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AGOSTO-2022" sheetId="3" r:id="rId1"/>
  </sheets>
  <definedNames>
    <definedName name="_xlnm._FilterDatabase" localSheetId="0" hidden="1">'AGOSTO-2022'!$A$11:$R$585</definedName>
    <definedName name="_xlnm.Print_Area" localSheetId="0">'AGOSTO-2022'!$A$1:$R$626</definedName>
    <definedName name="_xlnm.Print_Titles" localSheetId="0">'AGOSTO-2022'!$1:$11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01" i="3" l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F610" i="3"/>
  <c r="G610" i="3"/>
  <c r="H610" i="3"/>
  <c r="I610" i="3"/>
  <c r="J610" i="3"/>
  <c r="K610" i="3"/>
  <c r="L610" i="3"/>
  <c r="M610" i="3"/>
  <c r="N610" i="3"/>
  <c r="O610" i="3"/>
  <c r="Q610" i="3"/>
  <c r="E610" i="3"/>
  <c r="P592" i="3"/>
  <c r="R592" i="3" s="1"/>
  <c r="F585" i="3"/>
  <c r="G585" i="3"/>
  <c r="H585" i="3"/>
  <c r="I585" i="3"/>
  <c r="J585" i="3"/>
  <c r="K585" i="3"/>
  <c r="L585" i="3"/>
  <c r="M585" i="3"/>
  <c r="N585" i="3"/>
  <c r="O585" i="3"/>
  <c r="Q585" i="3"/>
  <c r="E585" i="3"/>
  <c r="P12" i="3"/>
  <c r="R610" i="3" l="1"/>
  <c r="P610" i="3"/>
  <c r="P585" i="3"/>
  <c r="R12" i="3"/>
  <c r="R585" i="3" s="1"/>
  <c r="P617" i="3" l="1"/>
  <c r="R617" i="3" s="1"/>
  <c r="R618" i="3" s="1"/>
  <c r="E618" i="3"/>
  <c r="F618" i="3"/>
  <c r="G618" i="3"/>
  <c r="H618" i="3"/>
  <c r="I618" i="3"/>
  <c r="J618" i="3"/>
  <c r="K618" i="3"/>
  <c r="L618" i="3"/>
  <c r="M618" i="3"/>
  <c r="N618" i="3"/>
  <c r="O618" i="3"/>
  <c r="Q618" i="3"/>
  <c r="P618" i="3" l="1"/>
</calcChain>
</file>

<file path=xl/sharedStrings.xml><?xml version="1.0" encoding="utf-8"?>
<sst xmlns="http://schemas.openxmlformats.org/spreadsheetml/2006/main" count="2343" uniqueCount="718">
  <si>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</si>
  <si>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</si>
  <si>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</si>
  <si>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</si>
  <si>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</si>
  <si>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</si>
  <si>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</si>
  <si>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</si>
  <si>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</si>
  <si>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</si>
  <si>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</si>
  <si>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</si>
  <si>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</si>
  <si>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</si>
  <si>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</si>
  <si>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</si>
  <si>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</si>
  <si>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</si>
  <si>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</si>
  <si>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</si>
  <si>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</si>
  <si>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</si>
  <si>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</si>
  <si>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ANA ELIZA AIRES DE FARIAS MENEZES ARAUJO</t>
  </si>
  <si>
    <t>ANA PAULA BORGES BULHOES</t>
  </si>
  <si>
    <t>ANA PAULA DA SILVA</t>
  </si>
  <si>
    <t>ANATERCIO CESAR LIMA</t>
  </si>
  <si>
    <t>ANDREA MARIA MENDES CAIXETA AZEREDO COUTINHO</t>
  </si>
  <si>
    <t>ANDREIA DE PAULA SILVA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</si>
  <si>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</si>
  <si>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</si>
  <si>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</si>
  <si>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</si>
  <si>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</si>
  <si>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</si>
  <si>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</si>
  <si>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</si>
  <si>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</si>
  <si>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</si>
  <si>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</si>
  <si>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</si>
  <si>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</si>
  <si>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</si>
  <si>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</si>
  <si>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</si>
  <si>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</si>
  <si>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</si>
  <si>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</si>
  <si>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</si>
  <si>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</si>
  <si>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</si>
  <si>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</si>
  <si>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</si>
  <si>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</si>
  <si>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</si>
  <si>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</si>
  <si>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</si>
  <si>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</si>
  <si>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</si>
  <si>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</si>
  <si>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</si>
  <si>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</si>
  <si>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</si>
  <si>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</si>
  <si>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</si>
  <si>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</si>
  <si>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</si>
  <si>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</si>
  <si>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</si>
  <si>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</si>
  <si>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</si>
  <si>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</si>
  <si>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</si>
  <si>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</si>
  <si>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</si>
  <si>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</si>
  <si>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</si>
  <si>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</si>
  <si>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</si>
  <si>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</si>
  <si>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</si>
  <si>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</si>
  <si>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</si>
  <si>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</si>
  <si>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</si>
  <si>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</si>
  <si>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</si>
  <si>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</si>
  <si>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</si>
  <si>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</si>
  <si>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</si>
  <si>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</si>
  <si>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</si>
  <si>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</si>
  <si>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</si>
  <si>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</si>
  <si>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</si>
  <si>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</si>
  <si>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</si>
  <si>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</si>
  <si>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</si>
  <si>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</si>
  <si>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</si>
  <si>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</si>
  <si>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</si>
  <si>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</si>
  <si>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</si>
  <si>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</si>
  <si>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</si>
  <si>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</si>
  <si>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</si>
  <si>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</si>
  <si>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</si>
  <si>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</si>
  <si>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</si>
  <si>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</si>
  <si>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</si>
  <si>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</si>
  <si>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</si>
  <si>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</si>
  <si>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</si>
  <si>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</si>
  <si>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</si>
  <si>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</si>
  <si>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</si>
  <si>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JONACY TEIXEIRA DE OLIVEIRA JUNIOR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</si>
  <si>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</si>
  <si>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</si>
  <si>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</si>
  <si>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</si>
  <si>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</si>
  <si>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</si>
  <si>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</si>
  <si>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</si>
  <si>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</si>
  <si>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</si>
  <si>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</si>
  <si>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</si>
  <si>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</si>
  <si>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</si>
  <si>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</si>
  <si>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</si>
  <si>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</si>
  <si>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</si>
  <si>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</si>
  <si>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</si>
  <si>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</si>
  <si>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</si>
  <si>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</si>
  <si>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</si>
  <si>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</si>
  <si>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</si>
  <si>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</si>
  <si>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ROBERTO SOARES</t>
  </si>
  <si>
    <t>MAISSUN RAJEH OMAR</t>
  </si>
  <si>
    <t>MALBA PARREIRA DE CASTRO</t>
  </si>
  <si>
    <t>MANOEL DA COSTA LIMA</t>
  </si>
  <si>
    <t>MANOEL RODRIGUES FERREIRA JUNIOR</t>
  </si>
  <si>
    <t>MARCELO ALVES CARDOSO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</si>
  <si>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</si>
  <si>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</si>
  <si>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</si>
  <si>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</si>
  <si>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</si>
  <si>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</si>
  <si>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</si>
  <si>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</si>
  <si>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</si>
  <si>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</si>
  <si>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</si>
  <si>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</si>
  <si>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</si>
  <si>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</si>
  <si>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</si>
  <si>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</si>
  <si>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</si>
  <si>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</si>
  <si>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</si>
  <si>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</si>
  <si>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</si>
  <si>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</si>
  <si>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</si>
  <si>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</si>
  <si>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</si>
  <si>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</si>
  <si>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</si>
  <si>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</si>
  <si>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</si>
  <si>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</si>
  <si>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</si>
  <si>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</si>
  <si>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</si>
  <si>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</si>
  <si>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</si>
  <si>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</si>
  <si>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</si>
  <si>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</si>
  <si>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</si>
  <si>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</si>
  <si>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</si>
  <si>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</si>
  <si>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</si>
  <si>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</si>
  <si>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</si>
  <si>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</si>
  <si>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</si>
  <si>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</si>
  <si>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</si>
  <si>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</si>
  <si>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PEDRO GONCALVES JUNIOR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</si>
  <si>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</si>
  <si>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</si>
  <si>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</si>
  <si>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</si>
  <si>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</si>
  <si>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</si>
  <si>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</si>
  <si>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</si>
  <si>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</si>
  <si>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</si>
  <si>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</si>
  <si>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</si>
  <si>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</si>
  <si>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</si>
  <si>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</si>
  <si>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</si>
  <si>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</si>
  <si>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</si>
  <si>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</si>
  <si>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</si>
  <si>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</si>
  <si>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</si>
  <si>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</si>
  <si>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</si>
  <si>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</si>
  <si>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</si>
  <si>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</si>
  <si>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SANDRA ARMANDO DOS SANTOS</t>
  </si>
  <si>
    <t>SANDRA DE SOUSA SILVA</t>
  </si>
  <si>
    <t>SANTIAGO RODRIGUES COSTA</t>
  </si>
  <si>
    <t>SELMA APARECIDA DE SOUZA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</si>
  <si>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</si>
  <si>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</si>
  <si>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</si>
  <si>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</si>
  <si>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</si>
  <si>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</si>
  <si>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</si>
  <si>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</si>
  <si>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</si>
  <si>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</si>
  <si>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</si>
  <si>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</si>
  <si>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</si>
  <si>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</si>
  <si>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</si>
  <si>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</si>
  <si>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</si>
  <si>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</si>
  <si>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</si>
  <si>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</si>
  <si>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</si>
  <si>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</si>
  <si>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MARIA PIMENTA ALVES</t>
  </si>
  <si>
    <t>VILMAIR FRANCISCA DA SILVA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</si>
  <si>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</si>
  <si>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</si>
  <si>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</si>
  <si>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</si>
  <si>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</si>
  <si>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</si>
  <si>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</si>
  <si>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</si>
  <si>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</si>
  <si>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CLT</t>
  </si>
  <si>
    <t>ESTAGIÁRIO</t>
  </si>
  <si>
    <t>A</t>
  </si>
  <si>
    <t>ROSEMILIA ALVES TEIXEIRA DE MEDEIROS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</si>
  <si>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</si>
  <si>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</si>
  <si>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</si>
  <si>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</si>
  <si>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</si>
  <si>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MARIANE AQUINO CAETANO</t>
  </si>
  <si>
    <t>ASSISTENTE DE SERVIÇOS ADMINISTRATIVOS I</t>
  </si>
  <si>
    <t>Gerente de Gestão de Pessoas</t>
  </si>
  <si>
    <t>H. EXTRAS + DSR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</si>
  <si>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</si>
  <si>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</si>
  <si>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</si>
  <si>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</si>
  <si>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</si>
  <si>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</si>
  <si>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</si>
  <si>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</si>
  <si>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</si>
  <si>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</si>
  <si>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</si>
  <si>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</si>
  <si>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</si>
  <si>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</si>
  <si>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</si>
  <si>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</si>
  <si>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</si>
  <si>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</si>
  <si>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</si>
  <si>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</si>
  <si>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</si>
  <si>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</si>
  <si>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</si>
  <si>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</si>
  <si>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</si>
  <si>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</si>
  <si>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</si>
  <si>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CAMILLA DE SOUZA CARVALHO</t>
  </si>
  <si>
    <t>CLEIDE MATA DIAS DE OLIVEIRA</t>
  </si>
  <si>
    <t>CRISTIANE RODRIGUES FERREIRA</t>
  </si>
  <si>
    <t>DANIELLY BAILAO MOREIRA</t>
  </si>
  <si>
    <t>DANILLO RODRIGUES DA SILVA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</si>
  <si>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</si>
  <si>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</si>
  <si>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</si>
  <si>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</si>
  <si>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</si>
  <si>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</si>
  <si>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</si>
  <si>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</si>
  <si>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</si>
  <si>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</si>
  <si>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</si>
  <si>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</si>
  <si>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</si>
  <si>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</si>
  <si>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</si>
  <si>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</si>
  <si>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</si>
  <si>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</si>
  <si>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</si>
  <si>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</si>
  <si>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</si>
  <si>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</si>
  <si>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</si>
  <si>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</si>
  <si>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</si>
  <si>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</si>
  <si>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</si>
  <si>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MARTINS ALVES</t>
  </si>
  <si>
    <t>ISADORA SOUZA FERREIRA</t>
  </si>
  <si>
    <t>JOAO VICTOR MARIANO BARBOSA INACIO LAURIANO</t>
  </si>
  <si>
    <t>JOELICE ROSA DE OLIVEIRA COELHO</t>
  </si>
  <si>
    <t>JORDANA OLIVEIRA E SILVA LEAL</t>
  </si>
  <si>
    <t>JORDANY HILARIO CORINTO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</si>
  <si>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</si>
  <si>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</si>
  <si>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</si>
  <si>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</si>
  <si>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</si>
  <si>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</si>
  <si>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</si>
  <si>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</si>
  <si>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</si>
  <si>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</si>
  <si>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</si>
  <si>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</si>
  <si>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</si>
  <si>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</si>
  <si>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</si>
  <si>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</si>
  <si>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</si>
  <si>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</si>
  <si>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</si>
  <si>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</si>
  <si>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</si>
  <si>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</si>
  <si>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</si>
  <si>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</si>
  <si>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</si>
  <si>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</si>
  <si>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</si>
  <si>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</si>
  <si>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</si>
  <si>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</si>
  <si>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</si>
  <si>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</si>
  <si>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</si>
  <si>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</si>
  <si>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</si>
  <si>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</si>
  <si>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</si>
  <si>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</si>
  <si>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</si>
  <si>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</si>
  <si>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</si>
  <si>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</si>
  <si>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</si>
  <si>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NIVEA BARBOSA CHAGAS</t>
  </si>
  <si>
    <t>OLEMAR MACIEL DE OLIVEIRA</t>
  </si>
  <si>
    <t>OLGA MARIA SAAB RIBEIRO SIQUEIRA</t>
  </si>
  <si>
    <t>PEDRO ELEUTERIO ALVES GUARILHA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</si>
  <si>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</si>
  <si>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</si>
  <si>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</si>
  <si>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</si>
  <si>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</si>
  <si>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</si>
  <si>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</si>
  <si>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</si>
  <si>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</si>
  <si>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</si>
  <si>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</si>
  <si>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</si>
  <si>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</si>
  <si>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</si>
  <si>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</si>
  <si>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</si>
  <si>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</si>
  <si>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</si>
  <si>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</si>
  <si>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</si>
  <si>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</si>
  <si>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</si>
  <si>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</si>
  <si>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</si>
  <si>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</si>
  <si>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</si>
  <si>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</si>
  <si>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</si>
  <si>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</si>
  <si>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</si>
  <si>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</si>
  <si>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</si>
  <si>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WEILA SANTOS DE LEMOS</t>
  </si>
  <si>
    <t>WHATYLA ARANTES DA COSTA</t>
  </si>
  <si>
    <t>ZOROASTRO JOAO DE ABREU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</si>
  <si>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</si>
  <si>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</si>
  <si>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</si>
  <si>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</si>
  <si>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</si>
  <si>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>GLEIÇON BRUNER EPIFANIO E SILVA</t>
  </si>
  <si>
    <t>KARLLA GHRAZIELLY LARA SASDELLI</t>
  </si>
  <si>
    <t xml:space="preserve">NUTRICIONISTA                                     </t>
  </si>
  <si>
    <t>RAYANE NEVES SILVA</t>
  </si>
  <si>
    <t>PSICÓLOGO (A)</t>
  </si>
  <si>
    <t xml:space="preserve">RECURSOS ADVINDOS DO TERMO DE FOMENTO Nº 001/2019 - CEASA </t>
  </si>
  <si>
    <t xml:space="preserve">MOTORISTA DE CAMINHÃO I                           </t>
  </si>
  <si>
    <t>MARIA DO CARMO DA CRUZ MESQUITA</t>
  </si>
  <si>
    <t>ADIANT. 13º SALÁRIO</t>
  </si>
  <si>
    <t>ALEXÇA LUNA VITOR FERNANDES</t>
  </si>
  <si>
    <t>TÉCNICO DE MANUTENÇÃO</t>
  </si>
  <si>
    <t>AUXILIAR DE PRODUÇÃO I</t>
  </si>
  <si>
    <t>COSTUREIRO (A) I</t>
  </si>
  <si>
    <t>AUXILIAR ADMINISTRATIVO II</t>
  </si>
  <si>
    <t>G</t>
  </si>
  <si>
    <t>AUXILIAR DE SERVIÇOS GERAIS I</t>
  </si>
  <si>
    <t>TÉCNICO ADMINISTRATIVO I</t>
  </si>
  <si>
    <t>COZINHEIRO (A) I</t>
  </si>
  <si>
    <t>ENGENHEIRO (A) CIVIL</t>
  </si>
  <si>
    <t>TOTAL</t>
  </si>
  <si>
    <t>CUIDADOR DE IDOSOS I</t>
  </si>
  <si>
    <t>ANALISTA DE REDES E DE COM. DE DADOS - JÚNIOR</t>
  </si>
  <si>
    <t>ANALISTA DE CAMPO</t>
  </si>
  <si>
    <t>ADRIANA MIRIAM DE OLIVEIRA</t>
  </si>
  <si>
    <t>PSICÓLOGO (A) JÚNIOR</t>
  </si>
  <si>
    <t>ADRIANE DE SOUZA VIEIRA</t>
  </si>
  <si>
    <t>ADRIANO DANTAS DE SA</t>
  </si>
  <si>
    <t>ANALISTA DE SISTEMAS JÚNIOR</t>
  </si>
  <si>
    <t>DIRETOR(A) GERAL</t>
  </si>
  <si>
    <t>B</t>
  </si>
  <si>
    <t>ALEX JUNIOR SILVA</t>
  </si>
  <si>
    <t>ASSESSOR (A) ESPECIAL - INTERLOCUTOR SOCIAL</t>
  </si>
  <si>
    <t>TÉCNICO ADMINISTRATIVO III</t>
  </si>
  <si>
    <t>C</t>
  </si>
  <si>
    <t>ALIETTE ALENCASTRO VEIGA DALL AGNOL</t>
  </si>
  <si>
    <t>ANALISTA ADMINISTRATIVO JÚNIOR</t>
  </si>
  <si>
    <t>ALINE OLIVEIRA BATISTA</t>
  </si>
  <si>
    <t>COMUNICÓLOGO</t>
  </si>
  <si>
    <t>ALISSON SILVA SANTOS</t>
  </si>
  <si>
    <t>ALTENIZIA SILVA DE SOUZA</t>
  </si>
  <si>
    <t>ANA CELSA PIRES DE CASTRO</t>
  </si>
  <si>
    <t>ANA LUIZA SANTOS SILVA</t>
  </si>
  <si>
    <t>ASSESSOR ESPECIAL</t>
  </si>
  <si>
    <t>ANA RITA CAMPOS</t>
  </si>
  <si>
    <t>ANA RITA DA COSTA REZENDE FERREIRA</t>
  </si>
  <si>
    <t>DESIGNER GRÁFICO</t>
  </si>
  <si>
    <t>ANDRE LUIZ DE SOUSA FERNANDES</t>
  </si>
  <si>
    <t>ANALISTA ADMINISTRATIVO PLENO</t>
  </si>
  <si>
    <t>A-6HS</t>
  </si>
  <si>
    <t>ANDREIA DE SOUZA REDAELLI FELIX</t>
  </si>
  <si>
    <t>ANGELICA APARECIDA VACCARI</t>
  </si>
  <si>
    <t>PROFISSIONAL DE EDUCAÇÃO FÍSICA</t>
  </si>
  <si>
    <t>TÉCNICO DE ENFERMAGEM I</t>
  </si>
  <si>
    <t>ANTONIA FRANCISCA DE OLIVEIRA RIBEIRO</t>
  </si>
  <si>
    <t>ANTONIA LUIZA LEAL ROCHA</t>
  </si>
  <si>
    <t>ANTONIA ROSELIA CAVALCANTE DE MELO</t>
  </si>
  <si>
    <t>CONTADOR (A) PLENO</t>
  </si>
  <si>
    <t>AUXILIAR DE SERVIÇOS GERAIS II</t>
  </si>
  <si>
    <t>APARECIDA PEREIRA DOS REIS</t>
  </si>
  <si>
    <t>ARIANE PIRES DE LIMA</t>
  </si>
  <si>
    <t>AUXILIAR DE SERVIÇOS GERAIS III</t>
  </si>
  <si>
    <t>E</t>
  </si>
  <si>
    <t>BRUNA RODRIGUES DA SILVA</t>
  </si>
  <si>
    <t>BRUNO CEZAR DA CUNHA</t>
  </si>
  <si>
    <t>BRUNO TELES LIMA</t>
  </si>
  <si>
    <t>CAMILA FERNANDES RODRIGUES</t>
  </si>
  <si>
    <t>BORDADEIRA ARTESÃ</t>
  </si>
  <si>
    <t>CATHARINA KALY PEREIRA BISPO DOS SANTOS</t>
  </si>
  <si>
    <t>F</t>
  </si>
  <si>
    <t>INSTRUTOR (A) II</t>
  </si>
  <si>
    <t>GERENTE</t>
  </si>
  <si>
    <t>G-6HS</t>
  </si>
  <si>
    <t>CINTIA PAULA DE ANDRADE</t>
  </si>
  <si>
    <t>TÉCNICO DE ENFERMAGEM III</t>
  </si>
  <si>
    <t>PSICÓLOGO (A) SÊNIOR</t>
  </si>
  <si>
    <t>DAFNE KATTLEN E SOUZA</t>
  </si>
  <si>
    <t>COZINHEIRO (A) II</t>
  </si>
  <si>
    <t>ANALISTA DE SISTEMAS PLENO</t>
  </si>
  <si>
    <t>CONTADOR (A) SÊNIOR</t>
  </si>
  <si>
    <t>DAYANNY ALVES TURIBIO</t>
  </si>
  <si>
    <t>ADMINISTRADOR (A) PLENO</t>
  </si>
  <si>
    <t>DEUSILENE MORAIS DE JESUS</t>
  </si>
  <si>
    <t>DEVANI JOAQUINA PEREIRA</t>
  </si>
  <si>
    <t>DIEGO BARBOSA TAVARES</t>
  </si>
  <si>
    <t>ADVOGADO PLENO</t>
  </si>
  <si>
    <t>D</t>
  </si>
  <si>
    <t>CUIDADOR DE IDOSOS II</t>
  </si>
  <si>
    <t>ENFERMEIRO (A) PLENO</t>
  </si>
  <si>
    <t>DORACYNA DAYSE DA SILVA LUZ</t>
  </si>
  <si>
    <t>DOUGLAS AZARA DE OLIVEIRA</t>
  </si>
  <si>
    <t>ASSISTENTE SOCIAL SÊNIOR</t>
  </si>
  <si>
    <t>TÉCNICO ADMINISTRATIVO II</t>
  </si>
  <si>
    <t>EDSON FRANKLIN DA SILVA GOMES</t>
  </si>
  <si>
    <t>ELIANE DO LAGO BATISTA VALADARES</t>
  </si>
  <si>
    <t>ELIENE MARIA DE SOUZA</t>
  </si>
  <si>
    <t>ELISANGELA FELIX DE OLIVEIRA</t>
  </si>
  <si>
    <t>ELISANGELA SOUZA MACEDO</t>
  </si>
  <si>
    <t>JORNALISTA</t>
  </si>
  <si>
    <t>ELITON CARLOS ALVES MARTINS</t>
  </si>
  <si>
    <t>ELIZABETH SILVA</t>
  </si>
  <si>
    <t>ELLEN ALVES TEIXEIRA</t>
  </si>
  <si>
    <t>ELSON DE PAULA LELIS</t>
  </si>
  <si>
    <t>EMILLY WENES RIBEIRO DE SOUZA</t>
  </si>
  <si>
    <t>ASSISTENTE SOCIAL PLENO</t>
  </si>
  <si>
    <t>EUNICE FERNANDES DE SOUZA</t>
  </si>
  <si>
    <t>FABRICIO MARIANO DA SILVA</t>
  </si>
  <si>
    <t>COORDENADOR (A)</t>
  </si>
  <si>
    <t>FERNANDA ALVES PACHECO</t>
  </si>
  <si>
    <t>FERNANDA CARDOSO DO VALE</t>
  </si>
  <si>
    <t>FRANCELIO RODRIGUES SILVA</t>
  </si>
  <si>
    <t>FRANCIELI INGRIDY ALVES SANTOS</t>
  </si>
  <si>
    <t>NUTRICIONISTA</t>
  </si>
  <si>
    <t>GISMAR DA SILVA ALVES</t>
  </si>
  <si>
    <t>MONITOR-(A)</t>
  </si>
  <si>
    <t>GIULIANE CARDOSO DOS SANTOS NASCIMENTO</t>
  </si>
  <si>
    <t>FARMACÊUTICO (A)</t>
  </si>
  <si>
    <t>G-4HS</t>
  </si>
  <si>
    <t>GLEICE GOMES DE MORAIS ARTHURI</t>
  </si>
  <si>
    <t>GRASIELY BARBOSA DE JESUS</t>
  </si>
  <si>
    <t>ENFERMEIRO (A) JÚNIOR</t>
  </si>
  <si>
    <t>HANDRESSA CHRISTYNNE DA SILVA SIMAO</t>
  </si>
  <si>
    <t>HELLEN FATIMA DE SOUSA FERNANDES CARDOSO</t>
  </si>
  <si>
    <t>FOTÓGRAFO (A)</t>
  </si>
  <si>
    <t>HENYA CRISTINA PESSOA MORAIS DA SILVA</t>
  </si>
  <si>
    <t>HITLER RODELLA DA SILVA</t>
  </si>
  <si>
    <t>HUMBERTO BARBOSA DE LEMOS RAMOS</t>
  </si>
  <si>
    <t>IEDA CRISTINA DA SILVA</t>
  </si>
  <si>
    <t>PSICÓLOGO (A) PLENO</t>
  </si>
  <si>
    <t>IONE DA SILVA LEMOS</t>
  </si>
  <si>
    <t>ANALISTA ADMINISTRATIVO SÊNIOR</t>
  </si>
  <si>
    <t>JAQUELINE MARIA DA SILVA</t>
  </si>
  <si>
    <t>JESSICA LORRANY MARTINS E SILVA</t>
  </si>
  <si>
    <t>FISIOTERAPEUTA</t>
  </si>
  <si>
    <t>JOELMA DOS SANTOS PEREIRA</t>
  </si>
  <si>
    <t>JORDANA BORGES ALVARENGA CARNEIRO</t>
  </si>
  <si>
    <t>JOSE BRENO DA SILVA SILVA</t>
  </si>
  <si>
    <t>JOSEANE LIMA FERREIRA</t>
  </si>
  <si>
    <t>ODONTÓLOGO (A)</t>
  </si>
  <si>
    <t>JULIANA FONTEBASSO BEZERRA MENDES</t>
  </si>
  <si>
    <t>KAREN DE SOUSA</t>
  </si>
  <si>
    <t>KARINA MACHADO LIMA</t>
  </si>
  <si>
    <t>KARITA MARIA BORGES OLIVEIRA</t>
  </si>
  <si>
    <t>KEILA DA SILVA RAMOS</t>
  </si>
  <si>
    <t>KELLY MELO AMANCIO GOMES</t>
  </si>
  <si>
    <t>KENEDY PEREIRA DE SOUSA</t>
  </si>
  <si>
    <t>KHETREE HANIELLY VIEIRA DA SILVA</t>
  </si>
  <si>
    <t>LAIS TAVARES MORAES</t>
  </si>
  <si>
    <t>LARISSA DE OLIVEIRA</t>
  </si>
  <si>
    <t>LAURA FONSECA DA SILVA</t>
  </si>
  <si>
    <t>LEANDRO GABRIEL DE PAULA ALVES BUENO</t>
  </si>
  <si>
    <t>LEONARDO CARLOS DE SOUSA TAVARES</t>
  </si>
  <si>
    <t>LEONARDO DIAS GOMES</t>
  </si>
  <si>
    <t>LIDILEUZA PEREIRA DE SOUZA</t>
  </si>
  <si>
    <t>CONTADOR (A) JÚNIOR</t>
  </si>
  <si>
    <t>LILIANE VENTURA SANTOS JESUS</t>
  </si>
  <si>
    <t>LORENA ALVES DE FARIA RIBEIRO</t>
  </si>
  <si>
    <t>MÉDICO (A)</t>
  </si>
  <si>
    <t>LORENA ARAUJO DE CARVALHO</t>
  </si>
  <si>
    <t>LORENA SILVA LIMA</t>
  </si>
  <si>
    <t>LUCIANA RODRIGUES DIAS</t>
  </si>
  <si>
    <t>LUCIENE SOUZA PEREIRA</t>
  </si>
  <si>
    <t>LUCILEIDE FERREIRA DA SILVA</t>
  </si>
  <si>
    <t>ADVOGADO JÚNIOR</t>
  </si>
  <si>
    <t>LUDMILLA NEY DA SILVA</t>
  </si>
  <si>
    <t>LUDYMYLLA CARLA ALVES FERREIRA</t>
  </si>
  <si>
    <t>MAIKON VIEIRA FAGUNDES</t>
  </si>
  <si>
    <t>MAMEDIO NASCIMENTO FERREIRA</t>
  </si>
  <si>
    <t>ANALISTA DE REDES E DE COM. DE DADOS - PLENO</t>
  </si>
  <si>
    <t>MANUELLA VILELA FERNANDES LUCIANO</t>
  </si>
  <si>
    <t>MARCELA CORREIA LIMA</t>
  </si>
  <si>
    <t>MARCELA LEMES BORGES BARBOSA</t>
  </si>
  <si>
    <t>CHEFE DE GABINETE</t>
  </si>
  <si>
    <t>MARCIA FERREIRA DE CARVALHO STOCO</t>
  </si>
  <si>
    <t>MARCIA REJANE CIRILO PAULINO KERN</t>
  </si>
  <si>
    <t>MARGARETH FERREIRA NUNES</t>
  </si>
  <si>
    <t>MARIA CLAUDIA CARVALHO LESSA</t>
  </si>
  <si>
    <t>MARIA DAYANE VIANA LISBOA</t>
  </si>
  <si>
    <t>AUXILIAR ADMINISTRATIVO I</t>
  </si>
  <si>
    <t>MARIA GDANES NUNES DA SILVA</t>
  </si>
  <si>
    <t>CUIDADOR DE IDOSOS III</t>
  </si>
  <si>
    <t>MARILIA ARAUJO SILVA</t>
  </si>
  <si>
    <t>MARLENE ROSA DE ANDRADE</t>
  </si>
  <si>
    <t>MARYANA CASTRO OLIVEIRA</t>
  </si>
  <si>
    <t>MATHEUS SILVA CARVALHO</t>
  </si>
  <si>
    <t>MAYHARA JENHANA SILVA FERREIRA</t>
  </si>
  <si>
    <t>ADVOGADO SÊNIOR</t>
  </si>
  <si>
    <t>MURILO FRANÇA DA COSTA</t>
  </si>
  <si>
    <t>NALIA MARIA VIEIRA MATIAS</t>
  </si>
  <si>
    <t>NATHALIA ASSIS DE ALMEIDA</t>
  </si>
  <si>
    <t>ASSISTENTE ADMINISTRATIVO 2</t>
  </si>
  <si>
    <t>PATRICIA XAVIER RODRIGUES LEITE</t>
  </si>
  <si>
    <t>FONOAUDIOLOGO (A)</t>
  </si>
  <si>
    <t>PAULO ANTONIO TEIXEIRA MACHADO JUNIOR</t>
  </si>
  <si>
    <t>PEDRO PORTELA ARAUJO RIBEIRO</t>
  </si>
  <si>
    <t>PRISCILA PEREIRA SANTOS</t>
  </si>
  <si>
    <t>RACHEL PEREIRA FERNANDES</t>
  </si>
  <si>
    <t>RAFAELA FERREIRA MARTINS</t>
  </si>
  <si>
    <t>RAIMUNDO NONATO PEREIRA DE SA</t>
  </si>
  <si>
    <t>AUXILIAR EM SAÚDE BUCAL</t>
  </si>
  <si>
    <t>REBECA ALVES DE LIMA BARBOSA</t>
  </si>
  <si>
    <t>TÉCNICO EM SEGURANÇA DO TRABALHO</t>
  </si>
  <si>
    <t>RENATO ARAUJO DA SILVA</t>
  </si>
  <si>
    <t>TÉCNICO DE ENFERMAGEM II</t>
  </si>
  <si>
    <t>ROGERIO PEREIRA DE SOUZA</t>
  </si>
  <si>
    <t>ROSILAN SOUZA DA CONCEIÇÃO LIMA</t>
  </si>
  <si>
    <t>ROSIRENE DA LUZ FERREIRA</t>
  </si>
  <si>
    <t>SANDRA CARVALHO DE SANTANA</t>
  </si>
  <si>
    <t>SANDRA REGINA DOS SANTOS</t>
  </si>
  <si>
    <t>SARAH MATIAS DOS SANTOS LEITE</t>
  </si>
  <si>
    <t>SARAH MEDEIROS AVELAR</t>
  </si>
  <si>
    <t>SHIRLEI DE MENDONÇA MARQUES ANTONELI</t>
  </si>
  <si>
    <t>SIMONE MARTINS RODRIGUES</t>
  </si>
  <si>
    <t>SOLANGE DIAS FERREIRA</t>
  </si>
  <si>
    <t>TATIANY PAULA FERNANDES</t>
  </si>
  <si>
    <t>TEODORA ISSA ESTEPHAN</t>
  </si>
  <si>
    <t>THATIANY LIMA DIAS</t>
  </si>
  <si>
    <t>THOMAS TOLEDO MEDEIROS</t>
  </si>
  <si>
    <t>UESLEI VAN FERNANDES DA SILVA</t>
  </si>
  <si>
    <t>VALDEMIR GERALDO DE OLIVEIRA</t>
  </si>
  <si>
    <t>VALDINEIDE DE OLIVEIRA SANTOS BARBOSA</t>
  </si>
  <si>
    <t>VALDIR NUNES DA SILVA NETTO</t>
  </si>
  <si>
    <t>VALDIVA DA CUNHA GOUDINHO</t>
  </si>
  <si>
    <t>VERUSKA CARVALHO DOS SANTOS</t>
  </si>
  <si>
    <t>VICTOR EMANUEL LEITAO PEREIRA</t>
  </si>
  <si>
    <t>VICTORIA LUIZA SILVA COSTA</t>
  </si>
  <si>
    <t>VINICIUS ALMEIDA BORGES</t>
  </si>
  <si>
    <t>VINICIUS CERQUEIRA BUENO BASTOS</t>
  </si>
  <si>
    <t>VINICIUS DINIZ AZEVEDO</t>
  </si>
  <si>
    <t>BORDADOR INDUSTRIAL</t>
  </si>
  <si>
    <t>E-6HS</t>
  </si>
  <si>
    <t>WELKES HENRIQUE DA SILVA</t>
  </si>
  <si>
    <t>WEVERSON OLIVEIRA RODRIGUES</t>
  </si>
  <si>
    <t>WILMA PAES JORGE</t>
  </si>
  <si>
    <t>YANNE STEPHANY LOPES CIRILO</t>
  </si>
  <si>
    <t xml:space="preserve">CARLOS CORSINO DA SILVA                    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</si>
  <si>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</si>
  <si>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</si>
  <si>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</si>
  <si>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</si>
  <si>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</si>
  <si>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</si>
  <si>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>BORDADEIRA 3</t>
  </si>
  <si>
    <t xml:space="preserve">AMANDA ALVES REZENDE             </t>
  </si>
  <si>
    <t xml:space="preserve">ANTONIO MARCIO GOMES DIAS        </t>
  </si>
  <si>
    <t xml:space="preserve">AURELIO SILVA DIAS               </t>
  </si>
  <si>
    <t xml:space="preserve">CELIDALVA RIBEIRO DOS SANTOS     </t>
  </si>
  <si>
    <t xml:space="preserve">FRANCISCO CARLOS DE CARVALHO     </t>
  </si>
  <si>
    <t xml:space="preserve">GUTIERRE AMANCIO DE SOUSA   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</si>
  <si>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</si>
  <si>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</si>
  <si>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</si>
  <si>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</si>
  <si>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WEVER MAHHARICHY NUNES FERREIRA  </t>
  </si>
  <si>
    <t xml:space="preserve">YORGENI JOSE GUERRA RODRIGUEZ    </t>
  </si>
  <si>
    <t xml:space="preserve">CAROLINA MOURA PASSOS MAXIMO               </t>
  </si>
  <si>
    <t xml:space="preserve">EDUARDO DE ALMEIDA XAVIER                  </t>
  </si>
  <si>
    <t xml:space="preserve">EMANUELE COSTA VERISSIMO                   </t>
  </si>
  <si>
    <t xml:space="preserve">FERNANDA MELO MARTINS DANTAS               </t>
  </si>
  <si>
    <t xml:space="preserve">FRANCIELE ALVES DE ANDRADE                 </t>
  </si>
  <si>
    <t xml:space="preserve">IARA CAIXETA MOREIRA                       </t>
  </si>
  <si>
    <t xml:space="preserve">ISABELLA DE PAULA GOULART                  </t>
  </si>
  <si>
    <t xml:space="preserve">MARIANE ALVES ROMANO                       </t>
  </si>
  <si>
    <t xml:space="preserve">POLYANA FERREIRA DA SILVA                  </t>
  </si>
  <si>
    <t xml:space="preserve">STEPHANNY SOARES DA CRUZ                   </t>
  </si>
  <si>
    <t xml:space="preserve">THAYNARA LIMA DOS SANTOS                   </t>
  </si>
  <si>
    <t xml:space="preserve"> RELAÇÃO MENSAL DOS EMPREGADOS COM AS RESPECTIVAS REMUNERAÇÕES - AGOSTO/2022</t>
  </si>
  <si>
    <t xml:space="preserve">BRUNO LIMA DA ROCHA              </t>
  </si>
  <si>
    <t xml:space="preserve">SIDNEY RODRIGUES                 </t>
  </si>
  <si>
    <t xml:space="preserve">ENGENHEIRO (A) CIVIL                              </t>
  </si>
  <si>
    <t xml:space="preserve">PROFISSIONAL DE EDUCAÇÃO FÍSICA                   </t>
  </si>
  <si>
    <t xml:space="preserve">ESTAGIÁRIO                                        </t>
  </si>
  <si>
    <t>Goiânia, 08 de setembro de 2022.</t>
  </si>
  <si>
    <t>PROGRAMA MENINAS DE LUZ - RECURSOS ABRINQ PELOS DIREITOS DA CRIANÇA E DO ADOLESCENTE</t>
  </si>
  <si>
    <t>MOTORISTA III</t>
  </si>
  <si>
    <t>TECNÓLOGO (A) EM ANÁLISE E DESENVOLV. SISTEMAS - JÚNIOR</t>
  </si>
  <si>
    <t>MOTORISTA I</t>
  </si>
  <si>
    <t>MOTORISTA II</t>
  </si>
  <si>
    <t>4HS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</si>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</sst>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6" fillId="0" borderId="1" xfId="1" applyFont="1" applyBorder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43" fontId="6" fillId="0" borderId="1" xfId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43" fontId="0" fillId="0" borderId="0" xfId="1" applyFont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824852</xdr:colOff>
      <xdr:row>0</xdr:row>
      <xdr:rowOff>85106</xdr:rowOff>
    </xdr:from>
    <xdr:to>
      <xdr:col>7</xdr:col>
      <xdr:colOff>770548</xdr:colOff>
      <xdr:row>3</xdr:row>
      <xdr:rowOff>134286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852" y="85106"/>
          <a:ext cx="271354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0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61.140625" customWidth="1"/>
    <col min="3" max="3" width="9" style="12" bestFit="1" customWidth="1"/>
    <col min="4" max="4" width="14.140625" style="63" bestFit="1" customWidth="1"/>
    <col min="5" max="5" width="17.42578125" style="1" bestFit="1" customWidth="1"/>
    <col min="6" max="6" width="11" style="1" bestFit="1" customWidth="1"/>
    <col min="7" max="7" width="13.140625" style="1" bestFit="1" customWidth="1"/>
    <col min="8" max="8" width="13" style="1" bestFit="1" customWidth="1"/>
    <col min="9" max="9" width="16" style="1" bestFit="1" customWidth="1"/>
    <col min="10" max="10" width="12.5703125" style="1" bestFit="1" customWidth="1"/>
    <col min="11" max="11" width="15.140625" style="1" bestFit="1" customWidth="1"/>
    <col min="12" max="12" width="12.42578125" style="1" bestFit="1" customWidth="1"/>
    <col min="13" max="13" width="21" style="1" bestFit="1" customWidth="1"/>
    <col min="14" max="14" width="10.28515625" style="1" bestFit="1" customWidth="1"/>
    <col min="15" max="15" width="11.5703125" style="1" bestFit="1" customWidth="1"/>
    <col min="16" max="16" width="13.5703125" style="24" bestFit="1" customWidth="1"/>
    <col min="17" max="17" width="18" style="28" bestFit="1" customWidth="1"/>
    <col min="18" max="18" width="14.42578125" style="1" bestFit="1" customWidth="1"/>
  </cols>
  <sheetData>
    <row r="1" spans="1:18">
      <c r="A1" s="48"/>
      <c r="B1" s="48"/>
      <c r="C1" s="48"/>
      <c r="D1" s="57"/>
      <c r="M1" s="4"/>
    </row>
    <row r="2" spans="1:18">
      <c r="A2" s="39"/>
      <c r="B2" s="39"/>
      <c r="C2" s="41"/>
      <c r="D2" s="57"/>
      <c r="M2" s="4"/>
    </row>
    <row r="3" spans="1:18">
      <c r="A3" s="39"/>
      <c r="B3" s="39"/>
      <c r="C3" s="41"/>
      <c r="D3" s="57"/>
      <c r="M3" s="4"/>
    </row>
    <row r="4" spans="1:18">
      <c r="A4" s="39"/>
      <c r="B4" s="39"/>
      <c r="C4" s="41"/>
      <c r="D4" s="57"/>
      <c r="M4" s="4"/>
    </row>
    <row r="5" spans="1:18" s="2" customFormat="1" ht="18.7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2" customFormat="1" ht="18.75">
      <c r="A6" s="5"/>
      <c r="B6" s="5"/>
      <c r="C6" s="35"/>
      <c r="D6" s="5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5"/>
      <c r="Q6" s="6"/>
      <c r="R6" s="6"/>
    </row>
    <row r="7" spans="1:18" s="3" customFormat="1" ht="20.25">
      <c r="A7" s="51" t="s">
        <v>704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s="3" customFormat="1" ht="20.25">
      <c r="A8" s="16"/>
      <c r="B8" s="16"/>
      <c r="C8" s="42"/>
      <c r="D8" s="59"/>
      <c r="E8" s="16"/>
      <c r="F8" s="17"/>
      <c r="G8" s="17"/>
      <c r="H8" s="17"/>
      <c r="I8" s="17"/>
      <c r="J8" s="17"/>
      <c r="K8" s="17"/>
      <c r="L8" s="17"/>
      <c r="M8" s="17"/>
      <c r="N8" s="16"/>
      <c r="O8" s="23"/>
      <c r="P8" s="30"/>
      <c r="Q8" s="29"/>
      <c r="R8" s="16"/>
    </row>
    <row r="9" spans="1:18" s="2" customFormat="1" ht="18.75">
      <c r="A9" s="49" t="s">
        <v>16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s="2" customFormat="1" ht="18.75">
      <c r="A10" s="47"/>
      <c r="B10" s="47"/>
      <c r="C10" s="47"/>
      <c r="D10" s="6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s="7" customFormat="1" ht="18">
      <c r="A11" s="11" t="s">
        <v>11</v>
      </c>
      <c r="B11" s="9" t="s">
        <v>4</v>
      </c>
      <c r="C11" s="9" t="s">
        <v>7</v>
      </c>
      <c r="D11" s="61" t="s">
        <v>273</v>
      </c>
      <c r="E11" s="10" t="s">
        <v>8</v>
      </c>
      <c r="F11" s="10" t="s">
        <v>3</v>
      </c>
      <c r="G11" s="10" t="s">
        <v>12</v>
      </c>
      <c r="H11" s="10" t="s">
        <v>13</v>
      </c>
      <c r="I11" s="10" t="s">
        <v>286</v>
      </c>
      <c r="J11" s="10" t="s">
        <v>10</v>
      </c>
      <c r="K11" s="10" t="s">
        <v>0</v>
      </c>
      <c r="L11" s="10" t="s">
        <v>1</v>
      </c>
      <c r="M11" s="10" t="s">
        <v>9</v>
      </c>
      <c r="N11" s="10" t="s">
        <v>289</v>
      </c>
      <c r="O11" s="10" t="s">
        <v>447</v>
      </c>
      <c r="P11" s="10" t="s">
        <v>17</v>
      </c>
      <c r="Q11" s="10" t="s">
        <v>2</v>
      </c>
      <c r="R11" s="10" t="s">
        <v>5</v>
      </c>
    </row>
    <row r="12" spans="1:18" s="18" customFormat="1" ht="15.6" customHeight="1">
      <c r="A12" s="19" t="s">
        <v>301</v>
      </c>
      <c r="B12" s="19" t="s">
        <v>461</v>
      </c>
      <c r="C12" s="32" t="s">
        <v>276</v>
      </c>
      <c r="D12" s="62" t="s">
        <v>274</v>
      </c>
      <c r="E12" s="21">
        <v>4183.63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f>SUM(E12:O12)</f>
        <v>4183.63</v>
      </c>
      <c r="Q12" s="21">
        <v>1691</v>
      </c>
      <c r="R12" s="34">
        <f>SUM(P12-Q12)</f>
        <v>2492.63</v>
      </c>
    </row>
    <row r="13" spans="1:18" s="18" customFormat="1" ht="15.6" customHeight="1">
      <c r="A13" s="19" t="s">
        <v>302</v>
      </c>
      <c r="B13" s="19" t="s">
        <v>459</v>
      </c>
      <c r="C13" s="32" t="s">
        <v>276</v>
      </c>
      <c r="D13" s="62" t="s">
        <v>274</v>
      </c>
      <c r="E13" s="21">
        <v>1759.48</v>
      </c>
      <c r="F13" s="21">
        <v>0</v>
      </c>
      <c r="G13" s="21">
        <v>242.4</v>
      </c>
      <c r="H13" s="21">
        <v>1334.58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f t="shared" ref="P13:P76" si="0">SUM(E13:O13)</f>
        <v>3336.46</v>
      </c>
      <c r="Q13" s="21">
        <v>587.24</v>
      </c>
      <c r="R13" s="34">
        <f t="shared" ref="R13:R76" si="1">SUM(P13-Q13)</f>
        <v>2749.2200000000003</v>
      </c>
    </row>
    <row r="14" spans="1:18" s="18" customFormat="1" ht="15.6" customHeight="1">
      <c r="A14" s="19" t="s">
        <v>462</v>
      </c>
      <c r="B14" s="19" t="s">
        <v>463</v>
      </c>
      <c r="C14" s="32" t="s">
        <v>276</v>
      </c>
      <c r="D14" s="62" t="s">
        <v>274</v>
      </c>
      <c r="E14" s="21">
        <v>4734.2299999999996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f t="shared" si="0"/>
        <v>4734.2299999999996</v>
      </c>
      <c r="Q14" s="21">
        <v>820.77</v>
      </c>
      <c r="R14" s="34">
        <f t="shared" si="1"/>
        <v>3913.4599999999996</v>
      </c>
    </row>
    <row r="15" spans="1:18" s="18" customFormat="1" ht="15.6" customHeight="1">
      <c r="A15" s="19" t="s">
        <v>303</v>
      </c>
      <c r="B15" s="19" t="s">
        <v>459</v>
      </c>
      <c r="C15" s="32" t="s">
        <v>276</v>
      </c>
      <c r="D15" s="62" t="s">
        <v>274</v>
      </c>
      <c r="E15" s="21">
        <v>1759.48</v>
      </c>
      <c r="F15" s="21">
        <v>0</v>
      </c>
      <c r="G15" s="21">
        <v>507.57000000000005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163.76</v>
      </c>
      <c r="N15" s="21">
        <v>0</v>
      </c>
      <c r="O15" s="21">
        <v>0</v>
      </c>
      <c r="P15" s="21">
        <f t="shared" si="0"/>
        <v>2430.8100000000004</v>
      </c>
      <c r="Q15" s="21">
        <v>204.14</v>
      </c>
      <c r="R15" s="34">
        <f t="shared" si="1"/>
        <v>2226.6700000000005</v>
      </c>
    </row>
    <row r="16" spans="1:18" s="18" customFormat="1" ht="15.6" customHeight="1">
      <c r="A16" s="19" t="s">
        <v>464</v>
      </c>
      <c r="B16" s="19" t="s">
        <v>459</v>
      </c>
      <c r="C16" s="32" t="s">
        <v>276</v>
      </c>
      <c r="D16" s="62" t="s">
        <v>274</v>
      </c>
      <c r="E16" s="21">
        <v>1759.48</v>
      </c>
      <c r="F16" s="21">
        <v>0</v>
      </c>
      <c r="G16" s="21">
        <v>242.4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 t="shared" si="0"/>
        <v>2001.88</v>
      </c>
      <c r="Q16" s="21">
        <v>166.98</v>
      </c>
      <c r="R16" s="34">
        <f t="shared" si="1"/>
        <v>1834.9</v>
      </c>
    </row>
    <row r="17" spans="1:18" s="18" customFormat="1" ht="15.6" customHeight="1">
      <c r="A17" s="19" t="s">
        <v>465</v>
      </c>
      <c r="B17" s="19" t="s">
        <v>466</v>
      </c>
      <c r="C17" s="32" t="s">
        <v>453</v>
      </c>
      <c r="D17" s="62" t="s">
        <v>274</v>
      </c>
      <c r="E17" s="21">
        <v>6216.27</v>
      </c>
      <c r="F17" s="21">
        <v>58.95</v>
      </c>
      <c r="G17" s="21">
        <v>0</v>
      </c>
      <c r="H17" s="21">
        <v>0</v>
      </c>
      <c r="I17" s="21">
        <v>0</v>
      </c>
      <c r="J17" s="21">
        <v>0</v>
      </c>
      <c r="K17" s="21">
        <v>1200</v>
      </c>
      <c r="L17" s="21">
        <v>0</v>
      </c>
      <c r="M17" s="21">
        <v>0</v>
      </c>
      <c r="N17" s="21">
        <v>0</v>
      </c>
      <c r="O17" s="21">
        <v>0</v>
      </c>
      <c r="P17" s="21">
        <f t="shared" si="0"/>
        <v>7475.22</v>
      </c>
      <c r="Q17" s="21">
        <v>2353.21</v>
      </c>
      <c r="R17" s="34">
        <f t="shared" si="1"/>
        <v>5122.01</v>
      </c>
    </row>
    <row r="18" spans="1:18" s="18" customFormat="1" ht="15.6" customHeight="1">
      <c r="A18" s="19" t="s">
        <v>18</v>
      </c>
      <c r="B18" s="19" t="s">
        <v>467</v>
      </c>
      <c r="C18" s="32">
        <v>0</v>
      </c>
      <c r="D18" s="62" t="s">
        <v>274</v>
      </c>
      <c r="E18" s="21">
        <v>27760.32</v>
      </c>
      <c r="F18" s="21">
        <v>0</v>
      </c>
      <c r="G18" s="21">
        <v>0</v>
      </c>
      <c r="H18" s="21">
        <v>5860.51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si="0"/>
        <v>33620.83</v>
      </c>
      <c r="Q18" s="21">
        <v>8981.94</v>
      </c>
      <c r="R18" s="34">
        <f t="shared" si="1"/>
        <v>24638.89</v>
      </c>
    </row>
    <row r="19" spans="1:18" s="18" customFormat="1" ht="15.6" customHeight="1">
      <c r="A19" s="19" t="s">
        <v>19</v>
      </c>
      <c r="B19" s="19" t="s">
        <v>456</v>
      </c>
      <c r="C19" s="32" t="s">
        <v>468</v>
      </c>
      <c r="D19" s="62" t="s">
        <v>274</v>
      </c>
      <c r="E19" s="21">
        <v>1504.7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f t="shared" si="0"/>
        <v>1504.7</v>
      </c>
      <c r="Q19" s="21">
        <v>212.52</v>
      </c>
      <c r="R19" s="34">
        <f t="shared" si="1"/>
        <v>1292.18</v>
      </c>
    </row>
    <row r="20" spans="1:18" s="18" customFormat="1" ht="15.6" customHeight="1">
      <c r="A20" s="19" t="s">
        <v>20</v>
      </c>
      <c r="B20" s="19" t="s">
        <v>714</v>
      </c>
      <c r="C20" s="32" t="s">
        <v>453</v>
      </c>
      <c r="D20" s="62" t="s">
        <v>274</v>
      </c>
      <c r="E20" s="21">
        <v>1981.45</v>
      </c>
      <c r="F20" s="21">
        <v>459.66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 t="shared" si="0"/>
        <v>2441.11</v>
      </c>
      <c r="Q20" s="21">
        <v>217.85</v>
      </c>
      <c r="R20" s="34">
        <f t="shared" si="1"/>
        <v>2223.2600000000002</v>
      </c>
    </row>
    <row r="21" spans="1:18" s="18" customFormat="1" ht="15.6" customHeight="1">
      <c r="A21" s="19" t="s">
        <v>469</v>
      </c>
      <c r="B21" s="19" t="s">
        <v>460</v>
      </c>
      <c r="C21" s="32" t="s">
        <v>276</v>
      </c>
      <c r="D21" s="62" t="s">
        <v>274</v>
      </c>
      <c r="E21" s="21">
        <v>4183.63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f t="shared" si="0"/>
        <v>4183.63</v>
      </c>
      <c r="Q21" s="21">
        <v>637.14</v>
      </c>
      <c r="R21" s="34">
        <f t="shared" si="1"/>
        <v>3546.4900000000002</v>
      </c>
    </row>
    <row r="22" spans="1:18" s="18" customFormat="1" ht="15.6" customHeight="1">
      <c r="A22" s="19" t="s">
        <v>304</v>
      </c>
      <c r="B22" s="19" t="s">
        <v>470</v>
      </c>
      <c r="C22" s="32">
        <v>0</v>
      </c>
      <c r="D22" s="62" t="s">
        <v>274</v>
      </c>
      <c r="E22" s="21">
        <v>2776.03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si="0"/>
        <v>2776.03</v>
      </c>
      <c r="Q22" s="21">
        <v>289.36</v>
      </c>
      <c r="R22" s="34">
        <f t="shared" si="1"/>
        <v>2486.67</v>
      </c>
    </row>
    <row r="23" spans="1:18" s="18" customFormat="1" ht="15.6" customHeight="1">
      <c r="A23" s="19" t="s">
        <v>21</v>
      </c>
      <c r="B23" s="19" t="s">
        <v>471</v>
      </c>
      <c r="C23" s="32" t="s">
        <v>472</v>
      </c>
      <c r="D23" s="62" t="s">
        <v>274</v>
      </c>
      <c r="E23" s="21">
        <v>3673.77</v>
      </c>
      <c r="F23" s="21">
        <v>0</v>
      </c>
      <c r="G23" s="21">
        <v>26.64</v>
      </c>
      <c r="H23" s="21">
        <v>0</v>
      </c>
      <c r="I23" s="21">
        <v>1017.35</v>
      </c>
      <c r="J23" s="21">
        <v>0</v>
      </c>
      <c r="K23" s="21">
        <v>0</v>
      </c>
      <c r="L23" s="21">
        <v>0</v>
      </c>
      <c r="M23" s="21">
        <v>233.25</v>
      </c>
      <c r="N23" s="21">
        <v>0</v>
      </c>
      <c r="O23" s="21">
        <v>0</v>
      </c>
      <c r="P23" s="21">
        <f t="shared" si="0"/>
        <v>4951.01</v>
      </c>
      <c r="Q23" s="21">
        <v>729.96</v>
      </c>
      <c r="R23" s="34">
        <f t="shared" si="1"/>
        <v>4221.05</v>
      </c>
    </row>
    <row r="24" spans="1:18" s="18" customFormat="1" ht="15.6" customHeight="1">
      <c r="A24" s="19" t="s">
        <v>448</v>
      </c>
      <c r="B24" s="19" t="s">
        <v>455</v>
      </c>
      <c r="C24" s="32" t="s">
        <v>276</v>
      </c>
      <c r="D24" s="62" t="s">
        <v>274</v>
      </c>
      <c r="E24" s="21">
        <v>2312.4299999999998</v>
      </c>
      <c r="F24" s="21">
        <v>0</v>
      </c>
      <c r="G24" s="21">
        <v>0</v>
      </c>
      <c r="H24" s="21">
        <v>770.81</v>
      </c>
      <c r="I24" s="21">
        <v>0</v>
      </c>
      <c r="J24" s="21">
        <v>0</v>
      </c>
      <c r="K24" s="21">
        <v>0</v>
      </c>
      <c r="L24" s="21">
        <v>0</v>
      </c>
      <c r="M24" s="21">
        <v>104.63</v>
      </c>
      <c r="N24" s="21">
        <v>0</v>
      </c>
      <c r="O24" s="21">
        <v>0</v>
      </c>
      <c r="P24" s="21">
        <f t="shared" si="0"/>
        <v>3187.87</v>
      </c>
      <c r="Q24" s="21">
        <v>351.5</v>
      </c>
      <c r="R24" s="34">
        <f t="shared" si="1"/>
        <v>2836.37</v>
      </c>
    </row>
    <row r="25" spans="1:18" s="18" customFormat="1" ht="15.6" customHeight="1">
      <c r="A25" s="19" t="s">
        <v>473</v>
      </c>
      <c r="B25" s="19" t="s">
        <v>474</v>
      </c>
      <c r="C25" s="32" t="s">
        <v>276</v>
      </c>
      <c r="D25" s="62" t="s">
        <v>274</v>
      </c>
      <c r="E25" s="21">
        <v>4183.63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f t="shared" si="0"/>
        <v>4183.63</v>
      </c>
      <c r="Q25" s="21">
        <v>602.9</v>
      </c>
      <c r="R25" s="34">
        <f t="shared" si="1"/>
        <v>3580.73</v>
      </c>
    </row>
    <row r="26" spans="1:18" s="18" customFormat="1" ht="15.6" customHeight="1">
      <c r="A26" s="19" t="s">
        <v>305</v>
      </c>
      <c r="B26" s="19" t="s">
        <v>470</v>
      </c>
      <c r="C26" s="32">
        <v>0</v>
      </c>
      <c r="D26" s="62" t="s">
        <v>274</v>
      </c>
      <c r="E26" s="21">
        <v>2776.03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f t="shared" si="0"/>
        <v>2776.03</v>
      </c>
      <c r="Q26" s="21">
        <v>275.14</v>
      </c>
      <c r="R26" s="34">
        <f t="shared" si="1"/>
        <v>2500.8900000000003</v>
      </c>
    </row>
    <row r="27" spans="1:18" s="18" customFormat="1" ht="15.6" customHeight="1">
      <c r="A27" s="19" t="s">
        <v>475</v>
      </c>
      <c r="B27" s="19" t="s">
        <v>275</v>
      </c>
      <c r="C27" s="32">
        <v>0</v>
      </c>
      <c r="D27" s="62" t="s">
        <v>272</v>
      </c>
      <c r="E27" s="21">
        <v>830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86</v>
      </c>
      <c r="M27" s="21">
        <v>0</v>
      </c>
      <c r="N27" s="21">
        <v>0</v>
      </c>
      <c r="O27" s="21">
        <v>0</v>
      </c>
      <c r="P27" s="21">
        <f t="shared" si="0"/>
        <v>916</v>
      </c>
      <c r="Q27" s="21">
        <v>0</v>
      </c>
      <c r="R27" s="34">
        <f t="shared" si="1"/>
        <v>916</v>
      </c>
    </row>
    <row r="28" spans="1:18" s="18" customFormat="1" ht="15.6" customHeight="1">
      <c r="A28" s="19" t="s">
        <v>22</v>
      </c>
      <c r="B28" s="19" t="s">
        <v>476</v>
      </c>
      <c r="C28" s="32" t="s">
        <v>276</v>
      </c>
      <c r="D28" s="62" t="s">
        <v>274</v>
      </c>
      <c r="E28" s="21">
        <v>4734.2299999999996</v>
      </c>
      <c r="F28" s="21">
        <v>0</v>
      </c>
      <c r="G28" s="21">
        <v>0</v>
      </c>
      <c r="H28" s="21">
        <v>526.03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f t="shared" si="0"/>
        <v>5260.2599999999993</v>
      </c>
      <c r="Q28" s="21">
        <v>997.35</v>
      </c>
      <c r="R28" s="34">
        <f t="shared" si="1"/>
        <v>4262.9099999999989</v>
      </c>
    </row>
    <row r="29" spans="1:18" s="18" customFormat="1" ht="15.6" customHeight="1">
      <c r="A29" s="19" t="s">
        <v>477</v>
      </c>
      <c r="B29" s="19" t="s">
        <v>275</v>
      </c>
      <c r="C29" s="32" t="s">
        <v>716</v>
      </c>
      <c r="D29" s="62" t="s">
        <v>272</v>
      </c>
      <c r="E29" s="21">
        <v>600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86</v>
      </c>
      <c r="M29" s="21">
        <v>0</v>
      </c>
      <c r="N29" s="21">
        <v>0</v>
      </c>
      <c r="O29" s="21">
        <v>0</v>
      </c>
      <c r="P29" s="21">
        <f t="shared" si="0"/>
        <v>686</v>
      </c>
      <c r="Q29" s="21">
        <v>0</v>
      </c>
      <c r="R29" s="34">
        <f t="shared" si="1"/>
        <v>686</v>
      </c>
    </row>
    <row r="30" spans="1:18" s="18" customFormat="1" ht="15.6" customHeight="1">
      <c r="A30" s="19" t="s">
        <v>478</v>
      </c>
      <c r="B30" s="19" t="s">
        <v>456</v>
      </c>
      <c r="C30" s="32" t="s">
        <v>276</v>
      </c>
      <c r="D30" s="62" t="s">
        <v>274</v>
      </c>
      <c r="E30" s="21">
        <v>1475.2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f t="shared" si="0"/>
        <v>1475.2</v>
      </c>
      <c r="Q30" s="21">
        <v>208.09</v>
      </c>
      <c r="R30" s="34">
        <f t="shared" si="1"/>
        <v>1267.1100000000001</v>
      </c>
    </row>
    <row r="31" spans="1:18" s="18" customFormat="1" ht="15.6" customHeight="1">
      <c r="A31" s="19" t="s">
        <v>306</v>
      </c>
      <c r="B31" s="19" t="s">
        <v>451</v>
      </c>
      <c r="C31" s="32" t="s">
        <v>276</v>
      </c>
      <c r="D31" s="62" t="s">
        <v>274</v>
      </c>
      <c r="E31" s="21">
        <v>1759.48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f t="shared" si="0"/>
        <v>1759.48</v>
      </c>
      <c r="Q31" s="21">
        <v>250.74</v>
      </c>
      <c r="R31" s="34">
        <f t="shared" si="1"/>
        <v>1508.74</v>
      </c>
    </row>
    <row r="32" spans="1:18" s="18" customFormat="1" ht="15.6" customHeight="1">
      <c r="A32" s="19" t="s">
        <v>479</v>
      </c>
      <c r="B32" s="19" t="s">
        <v>456</v>
      </c>
      <c r="C32" s="32" t="s">
        <v>276</v>
      </c>
      <c r="D32" s="62" t="s">
        <v>274</v>
      </c>
      <c r="E32" s="21">
        <v>1531.67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f t="shared" si="0"/>
        <v>1531.67</v>
      </c>
      <c r="Q32" s="21">
        <v>215.61</v>
      </c>
      <c r="R32" s="34">
        <f t="shared" si="1"/>
        <v>1316.06</v>
      </c>
    </row>
    <row r="33" spans="1:18" s="18" customFormat="1" ht="15.6" customHeight="1">
      <c r="A33" s="19" t="s">
        <v>307</v>
      </c>
      <c r="B33" s="19" t="s">
        <v>459</v>
      </c>
      <c r="C33" s="32" t="s">
        <v>276</v>
      </c>
      <c r="D33" s="62" t="s">
        <v>274</v>
      </c>
      <c r="E33" s="21">
        <v>1759.48</v>
      </c>
      <c r="F33" s="21">
        <v>0</v>
      </c>
      <c r="G33" s="21">
        <v>242.4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f t="shared" si="0"/>
        <v>2001.88</v>
      </c>
      <c r="Q33" s="21">
        <v>434.34</v>
      </c>
      <c r="R33" s="34">
        <f t="shared" si="1"/>
        <v>1567.5400000000002</v>
      </c>
    </row>
    <row r="34" spans="1:18" s="18" customFormat="1" ht="15.6" customHeight="1">
      <c r="A34" s="19" t="s">
        <v>23</v>
      </c>
      <c r="B34" s="19" t="s">
        <v>279</v>
      </c>
      <c r="C34" s="32" t="s">
        <v>472</v>
      </c>
      <c r="D34" s="62" t="s">
        <v>274</v>
      </c>
      <c r="E34" s="21">
        <v>4352.6499999999996</v>
      </c>
      <c r="F34" s="21">
        <v>0</v>
      </c>
      <c r="G34" s="21">
        <v>0</v>
      </c>
      <c r="H34" s="21">
        <v>1450.88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f t="shared" si="0"/>
        <v>5803.53</v>
      </c>
      <c r="Q34" s="21">
        <v>2497.23</v>
      </c>
      <c r="R34" s="34">
        <f t="shared" si="1"/>
        <v>3306.2999999999997</v>
      </c>
    </row>
    <row r="35" spans="1:18" s="18" customFormat="1" ht="15.6" customHeight="1">
      <c r="A35" s="19" t="s">
        <v>480</v>
      </c>
      <c r="B35" s="19" t="s">
        <v>275</v>
      </c>
      <c r="C35" s="32">
        <v>0</v>
      </c>
      <c r="D35" s="62" t="s">
        <v>272</v>
      </c>
      <c r="E35" s="21">
        <v>830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86</v>
      </c>
      <c r="M35" s="21">
        <v>0</v>
      </c>
      <c r="N35" s="21">
        <v>0</v>
      </c>
      <c r="O35" s="21">
        <v>0</v>
      </c>
      <c r="P35" s="21">
        <f t="shared" si="0"/>
        <v>916</v>
      </c>
      <c r="Q35" s="21">
        <v>27.67</v>
      </c>
      <c r="R35" s="34">
        <f t="shared" si="1"/>
        <v>888.33</v>
      </c>
    </row>
    <row r="36" spans="1:18" s="18" customFormat="1" ht="15.6" customHeight="1">
      <c r="A36" s="19" t="s">
        <v>436</v>
      </c>
      <c r="B36" s="19" t="s">
        <v>481</v>
      </c>
      <c r="C36" s="32">
        <v>6</v>
      </c>
      <c r="D36" s="62" t="s">
        <v>274</v>
      </c>
      <c r="E36" s="21">
        <v>6940.08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f t="shared" si="0"/>
        <v>6940.08</v>
      </c>
      <c r="Q36" s="21">
        <v>1629.8</v>
      </c>
      <c r="R36" s="34">
        <f t="shared" si="1"/>
        <v>5310.28</v>
      </c>
    </row>
    <row r="37" spans="1:18" s="18" customFormat="1" ht="15.6" customHeight="1">
      <c r="A37" s="19" t="s">
        <v>24</v>
      </c>
      <c r="B37" s="19" t="s">
        <v>455</v>
      </c>
      <c r="C37" s="32" t="s">
        <v>276</v>
      </c>
      <c r="D37" s="62" t="s">
        <v>274</v>
      </c>
      <c r="E37" s="21">
        <v>2312.4299999999998</v>
      </c>
      <c r="F37" s="21">
        <v>0</v>
      </c>
      <c r="G37" s="21">
        <v>0</v>
      </c>
      <c r="H37" s="21">
        <v>1413.16</v>
      </c>
      <c r="I37" s="21">
        <v>0</v>
      </c>
      <c r="J37" s="21">
        <v>0</v>
      </c>
      <c r="K37" s="21">
        <v>3331.24</v>
      </c>
      <c r="L37" s="21">
        <v>0</v>
      </c>
      <c r="M37" s="21">
        <v>0</v>
      </c>
      <c r="N37" s="21">
        <v>0</v>
      </c>
      <c r="O37" s="21">
        <v>0</v>
      </c>
      <c r="P37" s="21">
        <f t="shared" si="0"/>
        <v>7056.83</v>
      </c>
      <c r="Q37" s="21">
        <v>1394.81</v>
      </c>
      <c r="R37" s="34">
        <f t="shared" si="1"/>
        <v>5662.02</v>
      </c>
    </row>
    <row r="38" spans="1:18" s="18" customFormat="1" ht="15.6" customHeight="1">
      <c r="A38" s="19" t="s">
        <v>25</v>
      </c>
      <c r="B38" s="19" t="s">
        <v>279</v>
      </c>
      <c r="C38" s="32" t="s">
        <v>276</v>
      </c>
      <c r="D38" s="62" t="s">
        <v>274</v>
      </c>
      <c r="E38" s="21">
        <v>4183.63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125.92</v>
      </c>
      <c r="N38" s="21">
        <v>0</v>
      </c>
      <c r="O38" s="21">
        <v>0</v>
      </c>
      <c r="P38" s="21">
        <f t="shared" si="0"/>
        <v>4309.55</v>
      </c>
      <c r="Q38" s="21">
        <v>659.14</v>
      </c>
      <c r="R38" s="34">
        <f t="shared" si="1"/>
        <v>3650.4100000000003</v>
      </c>
    </row>
    <row r="39" spans="1:18" s="18" customFormat="1" ht="15.6" customHeight="1">
      <c r="A39" s="19" t="s">
        <v>308</v>
      </c>
      <c r="B39" s="19" t="s">
        <v>455</v>
      </c>
      <c r="C39" s="32" t="s">
        <v>276</v>
      </c>
      <c r="D39" s="62" t="s">
        <v>274</v>
      </c>
      <c r="E39" s="21">
        <v>2312.4299999999998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f t="shared" si="0"/>
        <v>2312.4299999999998</v>
      </c>
      <c r="Q39" s="21">
        <v>265.32</v>
      </c>
      <c r="R39" s="34">
        <f t="shared" si="1"/>
        <v>2047.11</v>
      </c>
    </row>
    <row r="40" spans="1:18" s="18" customFormat="1" ht="15.6" customHeight="1">
      <c r="A40" s="19" t="s">
        <v>482</v>
      </c>
      <c r="B40" s="19" t="s">
        <v>459</v>
      </c>
      <c r="C40" s="32" t="s">
        <v>276</v>
      </c>
      <c r="D40" s="62" t="s">
        <v>274</v>
      </c>
      <c r="E40" s="21">
        <v>1759.48</v>
      </c>
      <c r="F40" s="21">
        <v>0</v>
      </c>
      <c r="G40" s="21">
        <v>242.4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f t="shared" si="0"/>
        <v>2001.88</v>
      </c>
      <c r="Q40" s="21">
        <v>171.98</v>
      </c>
      <c r="R40" s="34">
        <f t="shared" si="1"/>
        <v>1829.9</v>
      </c>
    </row>
    <row r="41" spans="1:18" s="18" customFormat="1" ht="15.6" customHeight="1">
      <c r="A41" s="19" t="s">
        <v>483</v>
      </c>
      <c r="B41" s="19" t="s">
        <v>455</v>
      </c>
      <c r="C41" s="32" t="s">
        <v>276</v>
      </c>
      <c r="D41" s="62" t="s">
        <v>274</v>
      </c>
      <c r="E41" s="21">
        <v>2312.4299999999998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2776.03</v>
      </c>
      <c r="L41" s="21">
        <v>0</v>
      </c>
      <c r="M41" s="21">
        <v>0</v>
      </c>
      <c r="N41" s="21">
        <v>0</v>
      </c>
      <c r="O41" s="21">
        <v>0</v>
      </c>
      <c r="P41" s="21">
        <f t="shared" si="0"/>
        <v>5088.46</v>
      </c>
      <c r="Q41" s="21">
        <v>938.91</v>
      </c>
      <c r="R41" s="34">
        <f t="shared" si="1"/>
        <v>4149.55</v>
      </c>
    </row>
    <row r="42" spans="1:18" s="18" customFormat="1" ht="15.6" customHeight="1">
      <c r="A42" s="19" t="s">
        <v>309</v>
      </c>
      <c r="B42" s="19" t="s">
        <v>484</v>
      </c>
      <c r="C42" s="32" t="s">
        <v>276</v>
      </c>
      <c r="D42" s="62" t="s">
        <v>274</v>
      </c>
      <c r="E42" s="21">
        <v>4734.2299999999996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f t="shared" si="0"/>
        <v>4734.2299999999996</v>
      </c>
      <c r="Q42" s="21">
        <v>820.77</v>
      </c>
      <c r="R42" s="34">
        <f t="shared" si="1"/>
        <v>3913.4599999999996</v>
      </c>
    </row>
    <row r="43" spans="1:18" s="18" customFormat="1" ht="15.6" customHeight="1">
      <c r="A43" s="19" t="s">
        <v>26</v>
      </c>
      <c r="B43" s="19" t="s">
        <v>449</v>
      </c>
      <c r="C43" s="32" t="s">
        <v>453</v>
      </c>
      <c r="D43" s="62" t="s">
        <v>274</v>
      </c>
      <c r="E43" s="21">
        <v>2604.1799999999998</v>
      </c>
      <c r="F43" s="21">
        <v>1597.35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0"/>
        <v>4201.53</v>
      </c>
      <c r="Q43" s="21">
        <v>612.72</v>
      </c>
      <c r="R43" s="34">
        <f t="shared" si="1"/>
        <v>3588.8099999999995</v>
      </c>
    </row>
    <row r="44" spans="1:18" s="18" customFormat="1" ht="15.6" customHeight="1">
      <c r="A44" s="19" t="s">
        <v>485</v>
      </c>
      <c r="B44" s="19" t="s">
        <v>456</v>
      </c>
      <c r="C44" s="32" t="s">
        <v>276</v>
      </c>
      <c r="D44" s="62" t="s">
        <v>274</v>
      </c>
      <c r="E44" s="21">
        <v>1475.2</v>
      </c>
      <c r="F44" s="21">
        <v>0</v>
      </c>
      <c r="G44" s="21">
        <v>10.7</v>
      </c>
      <c r="H44" s="21">
        <v>0</v>
      </c>
      <c r="I44" s="21">
        <v>272.34000000000003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0"/>
        <v>1758.2400000000002</v>
      </c>
      <c r="Q44" s="21">
        <v>233.57</v>
      </c>
      <c r="R44" s="34">
        <f t="shared" si="1"/>
        <v>1524.6700000000003</v>
      </c>
    </row>
    <row r="45" spans="1:18" s="18" customFormat="1" ht="15.6" customHeight="1">
      <c r="A45" s="19" t="s">
        <v>27</v>
      </c>
      <c r="B45" s="19" t="s">
        <v>486</v>
      </c>
      <c r="C45" s="32" t="s">
        <v>472</v>
      </c>
      <c r="D45" s="62" t="s">
        <v>274</v>
      </c>
      <c r="E45" s="21">
        <v>5742.89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4164.05</v>
      </c>
      <c r="L45" s="21">
        <v>0</v>
      </c>
      <c r="M45" s="21">
        <v>428.38</v>
      </c>
      <c r="N45" s="21">
        <v>0</v>
      </c>
      <c r="O45" s="21">
        <v>0</v>
      </c>
      <c r="P45" s="21">
        <f t="shared" si="0"/>
        <v>10335.32</v>
      </c>
      <c r="Q45" s="21">
        <v>2460.62</v>
      </c>
      <c r="R45" s="34">
        <f t="shared" si="1"/>
        <v>7874.7</v>
      </c>
    </row>
    <row r="46" spans="1:18" s="18" customFormat="1" ht="15.6" customHeight="1">
      <c r="A46" s="19" t="s">
        <v>437</v>
      </c>
      <c r="B46" s="19" t="s">
        <v>459</v>
      </c>
      <c r="C46" s="32" t="s">
        <v>276</v>
      </c>
      <c r="D46" s="62" t="s">
        <v>274</v>
      </c>
      <c r="E46" s="21">
        <v>1759.48</v>
      </c>
      <c r="F46" s="21">
        <v>0</v>
      </c>
      <c r="G46" s="21">
        <v>242.4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1401.32</v>
      </c>
      <c r="P46" s="21">
        <f t="shared" si="0"/>
        <v>3403.2</v>
      </c>
      <c r="Q46" s="21">
        <v>272.55</v>
      </c>
      <c r="R46" s="34">
        <f t="shared" si="1"/>
        <v>3130.6499999999996</v>
      </c>
    </row>
    <row r="47" spans="1:18" s="18" customFormat="1" ht="15.6" customHeight="1">
      <c r="A47" s="19" t="s">
        <v>310</v>
      </c>
      <c r="B47" s="19" t="s">
        <v>455</v>
      </c>
      <c r="C47" s="32" t="s">
        <v>487</v>
      </c>
      <c r="D47" s="62" t="s">
        <v>274</v>
      </c>
      <c r="E47" s="21">
        <v>1734.34</v>
      </c>
      <c r="F47" s="21">
        <v>0</v>
      </c>
      <c r="G47" s="21">
        <v>0</v>
      </c>
      <c r="H47" s="21">
        <v>385.41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0"/>
        <v>2119.75</v>
      </c>
      <c r="Q47" s="21">
        <v>175.83</v>
      </c>
      <c r="R47" s="34">
        <f t="shared" si="1"/>
        <v>1943.92</v>
      </c>
    </row>
    <row r="48" spans="1:18" s="18" customFormat="1" ht="15.6" customHeight="1">
      <c r="A48" s="19" t="s">
        <v>28</v>
      </c>
      <c r="B48" s="19" t="s">
        <v>279</v>
      </c>
      <c r="C48" s="32" t="s">
        <v>276</v>
      </c>
      <c r="D48" s="62" t="s">
        <v>274</v>
      </c>
      <c r="E48" s="21">
        <v>4183.63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f t="shared" si="0"/>
        <v>4183.63</v>
      </c>
      <c r="Q48" s="21">
        <v>656.9</v>
      </c>
      <c r="R48" s="34">
        <f t="shared" si="1"/>
        <v>3526.73</v>
      </c>
    </row>
    <row r="49" spans="1:18" s="18" customFormat="1" ht="15.6" customHeight="1">
      <c r="A49" s="19" t="s">
        <v>488</v>
      </c>
      <c r="B49" s="19" t="s">
        <v>463</v>
      </c>
      <c r="C49" s="32" t="s">
        <v>472</v>
      </c>
      <c r="D49" s="62" t="s">
        <v>274</v>
      </c>
      <c r="E49" s="21">
        <v>4925.47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f t="shared" si="0"/>
        <v>4925.47</v>
      </c>
      <c r="Q49" s="21">
        <v>1666.9</v>
      </c>
      <c r="R49" s="34">
        <f t="shared" si="1"/>
        <v>3258.57</v>
      </c>
    </row>
    <row r="50" spans="1:18" s="18" customFormat="1" ht="15.6" customHeight="1">
      <c r="A50" s="19" t="s">
        <v>311</v>
      </c>
      <c r="B50" s="19" t="s">
        <v>457</v>
      </c>
      <c r="C50" s="32" t="s">
        <v>276</v>
      </c>
      <c r="D50" s="62" t="s">
        <v>274</v>
      </c>
      <c r="E50" s="21">
        <v>9612.02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si="0"/>
        <v>9612.02</v>
      </c>
      <c r="Q50" s="21">
        <v>2275.25</v>
      </c>
      <c r="R50" s="34">
        <f t="shared" si="1"/>
        <v>7336.77</v>
      </c>
    </row>
    <row r="51" spans="1:18" s="18" customFormat="1" ht="15.6" customHeight="1">
      <c r="A51" s="19" t="s">
        <v>29</v>
      </c>
      <c r="B51" s="19" t="s">
        <v>455</v>
      </c>
      <c r="C51" s="32" t="s">
        <v>276</v>
      </c>
      <c r="D51" s="62" t="s">
        <v>274</v>
      </c>
      <c r="E51" s="21">
        <v>2312.4299999999998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174.12</v>
      </c>
      <c r="N51" s="21">
        <v>0</v>
      </c>
      <c r="O51" s="21">
        <v>0</v>
      </c>
      <c r="P51" s="21">
        <f t="shared" si="0"/>
        <v>2486.5499999999997</v>
      </c>
      <c r="Q51" s="21">
        <v>211.32</v>
      </c>
      <c r="R51" s="34">
        <f t="shared" si="1"/>
        <v>2275.2299999999996</v>
      </c>
    </row>
    <row r="52" spans="1:18" s="18" customFormat="1" ht="15.6" customHeight="1">
      <c r="A52" s="19" t="s">
        <v>30</v>
      </c>
      <c r="B52" s="19" t="s">
        <v>715</v>
      </c>
      <c r="C52" s="32" t="s">
        <v>453</v>
      </c>
      <c r="D52" s="62" t="s">
        <v>274</v>
      </c>
      <c r="E52" s="21">
        <v>2604.1799999999998</v>
      </c>
      <c r="F52" s="21">
        <v>62.25</v>
      </c>
      <c r="G52" s="21">
        <v>242.4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2036.18</v>
      </c>
      <c r="P52" s="21">
        <f t="shared" si="0"/>
        <v>4945.01</v>
      </c>
      <c r="Q52" s="21">
        <v>922.91</v>
      </c>
      <c r="R52" s="34">
        <f t="shared" si="1"/>
        <v>4022.1000000000004</v>
      </c>
    </row>
    <row r="53" spans="1:18" s="18" customFormat="1" ht="15.6" customHeight="1">
      <c r="A53" s="19" t="s">
        <v>489</v>
      </c>
      <c r="B53" s="19" t="s">
        <v>490</v>
      </c>
      <c r="C53" s="32" t="s">
        <v>276</v>
      </c>
      <c r="D53" s="62" t="s">
        <v>274</v>
      </c>
      <c r="E53" s="21">
        <v>4183.63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0"/>
        <v>4183.63</v>
      </c>
      <c r="Q53" s="21">
        <v>608.05999999999995</v>
      </c>
      <c r="R53" s="34">
        <f t="shared" si="1"/>
        <v>3575.57</v>
      </c>
    </row>
    <row r="54" spans="1:18" s="18" customFormat="1" ht="15.6" customHeight="1">
      <c r="A54" s="19" t="s">
        <v>31</v>
      </c>
      <c r="B54" s="19" t="s">
        <v>459</v>
      </c>
      <c r="C54" s="32" t="s">
        <v>276</v>
      </c>
      <c r="D54" s="62" t="s">
        <v>274</v>
      </c>
      <c r="E54" s="21">
        <v>1759.48</v>
      </c>
      <c r="F54" s="21">
        <v>0</v>
      </c>
      <c r="G54" s="21">
        <v>242.4</v>
      </c>
      <c r="H54" s="21">
        <v>667.29</v>
      </c>
      <c r="I54" s="21">
        <v>0</v>
      </c>
      <c r="J54" s="21">
        <v>0</v>
      </c>
      <c r="K54" s="21">
        <v>0</v>
      </c>
      <c r="L54" s="21">
        <v>0</v>
      </c>
      <c r="M54" s="21">
        <v>96.26</v>
      </c>
      <c r="N54" s="21">
        <v>0</v>
      </c>
      <c r="O54" s="21">
        <v>0</v>
      </c>
      <c r="P54" s="21">
        <f t="shared" si="0"/>
        <v>2765.4300000000003</v>
      </c>
      <c r="Q54" s="21">
        <v>699.66</v>
      </c>
      <c r="R54" s="34">
        <f t="shared" si="1"/>
        <v>2065.7700000000004</v>
      </c>
    </row>
    <row r="55" spans="1:18" s="18" customFormat="1" ht="15.6" customHeight="1">
      <c r="A55" s="19" t="s">
        <v>312</v>
      </c>
      <c r="B55" s="19" t="s">
        <v>456</v>
      </c>
      <c r="C55" s="32" t="s">
        <v>276</v>
      </c>
      <c r="D55" s="62" t="s">
        <v>274</v>
      </c>
      <c r="E55" s="21">
        <v>1475.2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404.85</v>
      </c>
      <c r="N55" s="21">
        <v>0</v>
      </c>
      <c r="O55" s="21">
        <v>0</v>
      </c>
      <c r="P55" s="21">
        <f t="shared" si="0"/>
        <v>1880.0500000000002</v>
      </c>
      <c r="Q55" s="21">
        <v>119.58</v>
      </c>
      <c r="R55" s="34">
        <f t="shared" si="1"/>
        <v>1760.4700000000003</v>
      </c>
    </row>
    <row r="56" spans="1:18" s="18" customFormat="1" ht="15.6" customHeight="1">
      <c r="A56" s="19" t="s">
        <v>435</v>
      </c>
      <c r="B56" s="19" t="s">
        <v>491</v>
      </c>
      <c r="C56" s="32" t="s">
        <v>276</v>
      </c>
      <c r="D56" s="62" t="s">
        <v>274</v>
      </c>
      <c r="E56" s="21">
        <v>2019.76</v>
      </c>
      <c r="F56" s="21">
        <v>0</v>
      </c>
      <c r="G56" s="21">
        <v>242.4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si="0"/>
        <v>2262.16</v>
      </c>
      <c r="Q56" s="21">
        <v>324.56</v>
      </c>
      <c r="R56" s="34">
        <f t="shared" si="1"/>
        <v>1937.6</v>
      </c>
    </row>
    <row r="57" spans="1:18" s="18" customFormat="1" ht="15.6" customHeight="1">
      <c r="A57" s="19" t="s">
        <v>492</v>
      </c>
      <c r="B57" s="19" t="s">
        <v>450</v>
      </c>
      <c r="C57" s="32" t="s">
        <v>276</v>
      </c>
      <c r="D57" s="62" t="s">
        <v>274</v>
      </c>
      <c r="E57" s="21">
        <v>1475.2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860.53</v>
      </c>
      <c r="P57" s="21">
        <f t="shared" si="0"/>
        <v>2335.73</v>
      </c>
      <c r="Q57" s="21">
        <v>208.09</v>
      </c>
      <c r="R57" s="34">
        <f t="shared" si="1"/>
        <v>2127.64</v>
      </c>
    </row>
    <row r="58" spans="1:18" s="18" customFormat="1" ht="15.6" customHeight="1">
      <c r="A58" s="19" t="s">
        <v>493</v>
      </c>
      <c r="B58" s="19" t="s">
        <v>275</v>
      </c>
      <c r="C58" s="32">
        <v>0</v>
      </c>
      <c r="D58" s="62" t="s">
        <v>272</v>
      </c>
      <c r="E58" s="21">
        <v>830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86</v>
      </c>
      <c r="M58" s="21">
        <v>0</v>
      </c>
      <c r="N58" s="21">
        <v>0</v>
      </c>
      <c r="O58" s="21">
        <v>0</v>
      </c>
      <c r="P58" s="21">
        <f t="shared" si="0"/>
        <v>916</v>
      </c>
      <c r="Q58" s="21">
        <v>0</v>
      </c>
      <c r="R58" s="34">
        <f t="shared" si="1"/>
        <v>916</v>
      </c>
    </row>
    <row r="59" spans="1:18" s="18" customFormat="1" ht="15.6" customHeight="1">
      <c r="A59" s="19" t="s">
        <v>293</v>
      </c>
      <c r="B59" s="19" t="s">
        <v>491</v>
      </c>
      <c r="C59" s="32" t="s">
        <v>276</v>
      </c>
      <c r="D59" s="62" t="s">
        <v>274</v>
      </c>
      <c r="E59" s="21">
        <v>2019.76</v>
      </c>
      <c r="F59" s="21">
        <v>0</v>
      </c>
      <c r="G59" s="21">
        <v>242.4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0"/>
        <v>2262.16</v>
      </c>
      <c r="Q59" s="21">
        <v>330.32</v>
      </c>
      <c r="R59" s="34">
        <f t="shared" si="1"/>
        <v>1931.84</v>
      </c>
    </row>
    <row r="60" spans="1:18" s="18" customFormat="1" ht="15.6" customHeight="1">
      <c r="A60" s="19" t="s">
        <v>494</v>
      </c>
      <c r="B60" s="19" t="s">
        <v>474</v>
      </c>
      <c r="C60" s="32" t="s">
        <v>276</v>
      </c>
      <c r="D60" s="62" t="s">
        <v>274</v>
      </c>
      <c r="E60" s="21">
        <v>4183.63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0"/>
        <v>4183.63</v>
      </c>
      <c r="Q60" s="21">
        <v>642.14</v>
      </c>
      <c r="R60" s="34">
        <f t="shared" si="1"/>
        <v>3541.4900000000002</v>
      </c>
    </row>
    <row r="61" spans="1:18" s="18" customFormat="1" ht="15.6" customHeight="1">
      <c r="A61" s="19" t="s">
        <v>32</v>
      </c>
      <c r="B61" s="19" t="s">
        <v>715</v>
      </c>
      <c r="C61" s="32" t="s">
        <v>453</v>
      </c>
      <c r="D61" s="62" t="s">
        <v>274</v>
      </c>
      <c r="E61" s="21">
        <v>2604.1799999999998</v>
      </c>
      <c r="F61" s="21">
        <v>399.66</v>
      </c>
      <c r="G61" s="21">
        <v>242.4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0"/>
        <v>3246.24</v>
      </c>
      <c r="Q61" s="21">
        <v>1012.59</v>
      </c>
      <c r="R61" s="34">
        <f t="shared" si="1"/>
        <v>2233.6499999999996</v>
      </c>
    </row>
    <row r="62" spans="1:18" s="18" customFormat="1" ht="15.6" customHeight="1">
      <c r="A62" s="19" t="s">
        <v>33</v>
      </c>
      <c r="B62" s="19" t="s">
        <v>495</v>
      </c>
      <c r="C62" s="32" t="s">
        <v>472</v>
      </c>
      <c r="D62" s="62" t="s">
        <v>274</v>
      </c>
      <c r="E62" s="21">
        <v>7593.62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280.77999999999997</v>
      </c>
      <c r="N62" s="21">
        <v>0</v>
      </c>
      <c r="O62" s="21">
        <v>5315.53</v>
      </c>
      <c r="P62" s="21">
        <f t="shared" si="0"/>
        <v>13189.93</v>
      </c>
      <c r="Q62" s="21">
        <v>1772.32</v>
      </c>
      <c r="R62" s="34">
        <f t="shared" si="1"/>
        <v>11417.61</v>
      </c>
    </row>
    <row r="63" spans="1:18" s="18" customFormat="1" ht="15.6" customHeight="1">
      <c r="A63" s="19" t="s">
        <v>34</v>
      </c>
      <c r="B63" s="19" t="s">
        <v>496</v>
      </c>
      <c r="C63" s="32" t="s">
        <v>453</v>
      </c>
      <c r="D63" s="62" t="s">
        <v>274</v>
      </c>
      <c r="E63" s="21">
        <v>1661.3</v>
      </c>
      <c r="F63" s="21">
        <v>422.73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303.64</v>
      </c>
      <c r="N63" s="21">
        <v>0</v>
      </c>
      <c r="O63" s="21">
        <v>0</v>
      </c>
      <c r="P63" s="21">
        <f t="shared" si="0"/>
        <v>2387.6699999999996</v>
      </c>
      <c r="Q63" s="21">
        <v>175.18</v>
      </c>
      <c r="R63" s="34">
        <f t="shared" si="1"/>
        <v>2212.4899999999998</v>
      </c>
    </row>
    <row r="64" spans="1:18" s="18" customFormat="1" ht="15.6" customHeight="1">
      <c r="A64" s="19" t="s">
        <v>497</v>
      </c>
      <c r="B64" s="19" t="s">
        <v>459</v>
      </c>
      <c r="C64" s="32" t="s">
        <v>276</v>
      </c>
      <c r="D64" s="62" t="s">
        <v>274</v>
      </c>
      <c r="E64" s="21">
        <v>1759.48</v>
      </c>
      <c r="F64" s="21">
        <v>0</v>
      </c>
      <c r="G64" s="21">
        <v>242.4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0"/>
        <v>2001.88</v>
      </c>
      <c r="Q64" s="21">
        <v>272.55</v>
      </c>
      <c r="R64" s="34">
        <f t="shared" si="1"/>
        <v>1729.3300000000002</v>
      </c>
    </row>
    <row r="65" spans="1:18" s="18" customFormat="1" ht="15.6" customHeight="1">
      <c r="A65" s="19" t="s">
        <v>35</v>
      </c>
      <c r="B65" s="19" t="s">
        <v>449</v>
      </c>
      <c r="C65" s="32" t="s">
        <v>453</v>
      </c>
      <c r="D65" s="62" t="s">
        <v>274</v>
      </c>
      <c r="E65" s="21">
        <v>2604.1799999999998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187.69</v>
      </c>
      <c r="N65" s="21">
        <v>0</v>
      </c>
      <c r="O65" s="21">
        <v>0</v>
      </c>
      <c r="P65" s="21">
        <f t="shared" si="0"/>
        <v>2791.87</v>
      </c>
      <c r="Q65" s="21">
        <v>861.68</v>
      </c>
      <c r="R65" s="34">
        <f t="shared" si="1"/>
        <v>1930.19</v>
      </c>
    </row>
    <row r="66" spans="1:18" s="18" customFormat="1" ht="15.6" customHeight="1">
      <c r="A66" s="19" t="s">
        <v>36</v>
      </c>
      <c r="B66" s="19" t="s">
        <v>714</v>
      </c>
      <c r="C66" s="32" t="s">
        <v>453</v>
      </c>
      <c r="D66" s="62" t="s">
        <v>274</v>
      </c>
      <c r="E66" s="21">
        <v>1981.45</v>
      </c>
      <c r="F66" s="21">
        <v>2028.95</v>
      </c>
      <c r="G66" s="21">
        <v>0</v>
      </c>
      <c r="H66" s="21">
        <v>0</v>
      </c>
      <c r="I66" s="21">
        <v>0</v>
      </c>
      <c r="J66" s="21">
        <v>0</v>
      </c>
      <c r="K66" s="21">
        <v>1200</v>
      </c>
      <c r="L66" s="21">
        <v>0</v>
      </c>
      <c r="M66" s="21">
        <v>404.84</v>
      </c>
      <c r="N66" s="21">
        <v>0</v>
      </c>
      <c r="O66" s="21">
        <v>0</v>
      </c>
      <c r="P66" s="21">
        <f t="shared" si="0"/>
        <v>5615.24</v>
      </c>
      <c r="Q66" s="21">
        <v>1010.73</v>
      </c>
      <c r="R66" s="34">
        <f t="shared" si="1"/>
        <v>4604.51</v>
      </c>
    </row>
    <row r="67" spans="1:18" s="18" customFormat="1" ht="15.6" customHeight="1">
      <c r="A67" s="19" t="s">
        <v>498</v>
      </c>
      <c r="B67" s="19" t="s">
        <v>279</v>
      </c>
      <c r="C67" s="32" t="s">
        <v>276</v>
      </c>
      <c r="D67" s="62" t="s">
        <v>274</v>
      </c>
      <c r="E67" s="21">
        <v>4183.63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f t="shared" si="0"/>
        <v>4183.63</v>
      </c>
      <c r="Q67" s="21">
        <v>632.14</v>
      </c>
      <c r="R67" s="34">
        <f t="shared" si="1"/>
        <v>3551.4900000000002</v>
      </c>
    </row>
    <row r="68" spans="1:18" s="18" customFormat="1" ht="15.6" customHeight="1">
      <c r="A68" s="19" t="s">
        <v>313</v>
      </c>
      <c r="B68" s="19" t="s">
        <v>461</v>
      </c>
      <c r="C68" s="32" t="s">
        <v>276</v>
      </c>
      <c r="D68" s="62" t="s">
        <v>274</v>
      </c>
      <c r="E68" s="21">
        <v>4183.63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 t="shared" si="0"/>
        <v>4183.63</v>
      </c>
      <c r="Q68" s="21">
        <v>637.14</v>
      </c>
      <c r="R68" s="34">
        <f t="shared" si="1"/>
        <v>3546.4900000000002</v>
      </c>
    </row>
    <row r="69" spans="1:18" s="18" customFormat="1" ht="15.6" customHeight="1">
      <c r="A69" s="19" t="s">
        <v>37</v>
      </c>
      <c r="B69" s="19" t="s">
        <v>499</v>
      </c>
      <c r="C69" s="32" t="s">
        <v>500</v>
      </c>
      <c r="D69" s="62" t="s">
        <v>274</v>
      </c>
      <c r="E69" s="21">
        <v>1904.51</v>
      </c>
      <c r="F69" s="21">
        <v>0</v>
      </c>
      <c r="G69" s="21">
        <v>287.02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 t="shared" si="0"/>
        <v>2191.5299999999997</v>
      </c>
      <c r="Q69" s="21">
        <v>692.19</v>
      </c>
      <c r="R69" s="34">
        <f t="shared" si="1"/>
        <v>1499.3399999999997</v>
      </c>
    </row>
    <row r="70" spans="1:18" s="18" customFormat="1" ht="15.6" customHeight="1">
      <c r="A70" s="19" t="s">
        <v>501</v>
      </c>
      <c r="B70" s="19" t="s">
        <v>275</v>
      </c>
      <c r="C70" s="32" t="s">
        <v>716</v>
      </c>
      <c r="D70" s="62" t="s">
        <v>272</v>
      </c>
      <c r="E70" s="21">
        <v>600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86</v>
      </c>
      <c r="M70" s="21">
        <v>0</v>
      </c>
      <c r="N70" s="21">
        <v>0</v>
      </c>
      <c r="O70" s="21">
        <v>0</v>
      </c>
      <c r="P70" s="21">
        <f t="shared" si="0"/>
        <v>686</v>
      </c>
      <c r="Q70" s="21">
        <v>0</v>
      </c>
      <c r="R70" s="34">
        <f t="shared" si="1"/>
        <v>686</v>
      </c>
    </row>
    <row r="71" spans="1:18" s="18" customFormat="1" ht="15.6" customHeight="1">
      <c r="A71" s="19" t="s">
        <v>502</v>
      </c>
      <c r="B71" s="19" t="s">
        <v>449</v>
      </c>
      <c r="C71" s="32" t="s">
        <v>276</v>
      </c>
      <c r="D71" s="62" t="s">
        <v>274</v>
      </c>
      <c r="E71" s="21">
        <v>2312.4299999999998</v>
      </c>
      <c r="F71" s="21">
        <v>0</v>
      </c>
      <c r="G71" s="21">
        <v>693.73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452.87</v>
      </c>
      <c r="N71" s="21">
        <v>0</v>
      </c>
      <c r="O71" s="21">
        <v>1578.23</v>
      </c>
      <c r="P71" s="21">
        <f t="shared" si="0"/>
        <v>5037.26</v>
      </c>
      <c r="Q71" s="21">
        <v>308.72000000000003</v>
      </c>
      <c r="R71" s="34">
        <f t="shared" si="1"/>
        <v>4728.54</v>
      </c>
    </row>
    <row r="72" spans="1:18" s="18" customFormat="1" ht="15.6" customHeight="1">
      <c r="A72" s="19" t="s">
        <v>503</v>
      </c>
      <c r="B72" s="19" t="s">
        <v>279</v>
      </c>
      <c r="C72" s="32" t="s">
        <v>276</v>
      </c>
      <c r="D72" s="62" t="s">
        <v>274</v>
      </c>
      <c r="E72" s="21">
        <v>4183.63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104.63</v>
      </c>
      <c r="N72" s="21">
        <v>0</v>
      </c>
      <c r="O72" s="21">
        <v>0</v>
      </c>
      <c r="P72" s="21">
        <f t="shared" si="0"/>
        <v>4288.26</v>
      </c>
      <c r="Q72" s="21">
        <v>821.34</v>
      </c>
      <c r="R72" s="34">
        <f t="shared" si="1"/>
        <v>3466.92</v>
      </c>
    </row>
    <row r="73" spans="1:18" s="18" customFormat="1" ht="15.6" customHeight="1">
      <c r="A73" s="19" t="s">
        <v>504</v>
      </c>
      <c r="B73" s="19" t="s">
        <v>463</v>
      </c>
      <c r="C73" s="32" t="s">
        <v>276</v>
      </c>
      <c r="D73" s="62" t="s">
        <v>274</v>
      </c>
      <c r="E73" s="21">
        <v>4734.2299999999996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104.63</v>
      </c>
      <c r="N73" s="21">
        <v>0</v>
      </c>
      <c r="O73" s="21">
        <v>0</v>
      </c>
      <c r="P73" s="21">
        <f t="shared" si="0"/>
        <v>4838.8599999999997</v>
      </c>
      <c r="Q73" s="21">
        <v>820.77</v>
      </c>
      <c r="R73" s="34">
        <f t="shared" si="1"/>
        <v>4018.0899999999997</v>
      </c>
    </row>
    <row r="74" spans="1:18" s="18" customFormat="1" ht="15.6" customHeight="1">
      <c r="A74" s="19" t="s">
        <v>314</v>
      </c>
      <c r="B74" s="19" t="s">
        <v>461</v>
      </c>
      <c r="C74" s="32" t="s">
        <v>276</v>
      </c>
      <c r="D74" s="62" t="s">
        <v>274</v>
      </c>
      <c r="E74" s="21">
        <v>4183.63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165.75</v>
      </c>
      <c r="N74" s="21">
        <v>0</v>
      </c>
      <c r="O74" s="21">
        <v>2928.54</v>
      </c>
      <c r="P74" s="21">
        <f t="shared" si="0"/>
        <v>7277.92</v>
      </c>
      <c r="Q74" s="21">
        <v>607.9</v>
      </c>
      <c r="R74" s="34">
        <f t="shared" si="1"/>
        <v>6670.02</v>
      </c>
    </row>
    <row r="75" spans="1:18" s="18" customFormat="1" ht="15.6" customHeight="1">
      <c r="A75" s="19" t="s">
        <v>38</v>
      </c>
      <c r="B75" s="19" t="s">
        <v>449</v>
      </c>
      <c r="C75" s="32" t="s">
        <v>453</v>
      </c>
      <c r="D75" s="62" t="s">
        <v>274</v>
      </c>
      <c r="E75" s="21">
        <v>2604.1799999999998</v>
      </c>
      <c r="F75" s="21">
        <v>273.45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233.48</v>
      </c>
      <c r="N75" s="21">
        <v>0</v>
      </c>
      <c r="O75" s="21">
        <v>0</v>
      </c>
      <c r="P75" s="21">
        <f t="shared" si="0"/>
        <v>3111.1099999999997</v>
      </c>
      <c r="Q75" s="21">
        <v>781.33</v>
      </c>
      <c r="R75" s="34">
        <f t="shared" si="1"/>
        <v>2329.7799999999997</v>
      </c>
    </row>
    <row r="76" spans="1:18" s="18" customFormat="1" ht="15.6" customHeight="1">
      <c r="A76" s="19" t="s">
        <v>673</v>
      </c>
      <c r="B76" s="19" t="s">
        <v>715</v>
      </c>
      <c r="C76" s="32" t="s">
        <v>472</v>
      </c>
      <c r="D76" s="62" t="s">
        <v>274</v>
      </c>
      <c r="E76" s="21">
        <v>80.2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 t="shared" si="0"/>
        <v>80.2</v>
      </c>
      <c r="Q76" s="21">
        <v>11.01</v>
      </c>
      <c r="R76" s="34">
        <f t="shared" si="1"/>
        <v>69.19</v>
      </c>
    </row>
    <row r="77" spans="1:18" s="18" customFormat="1" ht="15.6" customHeight="1">
      <c r="A77" s="19" t="s">
        <v>39</v>
      </c>
      <c r="B77" s="19" t="s">
        <v>715</v>
      </c>
      <c r="C77" s="32" t="s">
        <v>468</v>
      </c>
      <c r="D77" s="62" t="s">
        <v>274</v>
      </c>
      <c r="E77" s="21">
        <v>2358.6999999999998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379.66</v>
      </c>
      <c r="N77" s="21">
        <v>0</v>
      </c>
      <c r="O77" s="21">
        <v>0</v>
      </c>
      <c r="P77" s="21">
        <f t="shared" ref="P77:P140" si="2">SUM(E77:O77)</f>
        <v>2738.3599999999997</v>
      </c>
      <c r="Q77" s="21">
        <v>611.70000000000005</v>
      </c>
      <c r="R77" s="34">
        <f t="shared" ref="R77:R140" si="3">SUM(P77-Q77)</f>
        <v>2126.66</v>
      </c>
    </row>
    <row r="78" spans="1:18" s="18" customFormat="1" ht="15.6" customHeight="1">
      <c r="A78" s="19" t="s">
        <v>40</v>
      </c>
      <c r="B78" s="19" t="s">
        <v>454</v>
      </c>
      <c r="C78" s="32" t="s">
        <v>276</v>
      </c>
      <c r="D78" s="62" t="s">
        <v>274</v>
      </c>
      <c r="E78" s="21">
        <v>1300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f t="shared" si="2"/>
        <v>1300</v>
      </c>
      <c r="Q78" s="21">
        <v>289.62</v>
      </c>
      <c r="R78" s="34">
        <f t="shared" si="3"/>
        <v>1010.38</v>
      </c>
    </row>
    <row r="79" spans="1:18" s="18" customFormat="1" ht="15.6" customHeight="1">
      <c r="A79" s="19" t="s">
        <v>41</v>
      </c>
      <c r="B79" s="19" t="s">
        <v>505</v>
      </c>
      <c r="C79" s="32" t="s">
        <v>453</v>
      </c>
      <c r="D79" s="62" t="s">
        <v>274</v>
      </c>
      <c r="E79" s="21">
        <v>3449.78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303.64</v>
      </c>
      <c r="N79" s="21">
        <v>0</v>
      </c>
      <c r="O79" s="21">
        <v>0</v>
      </c>
      <c r="P79" s="21">
        <f t="shared" si="2"/>
        <v>3753.42</v>
      </c>
      <c r="Q79" s="21">
        <v>496.19</v>
      </c>
      <c r="R79" s="34">
        <f t="shared" si="3"/>
        <v>3257.23</v>
      </c>
    </row>
    <row r="80" spans="1:18" s="18" customFormat="1" ht="15.6" customHeight="1">
      <c r="A80" s="19" t="s">
        <v>693</v>
      </c>
      <c r="B80" s="44" t="s">
        <v>707</v>
      </c>
      <c r="C80" s="32" t="s">
        <v>276</v>
      </c>
      <c r="D80" s="62" t="s">
        <v>274</v>
      </c>
      <c r="E80" s="21">
        <v>4485.6099999999997</v>
      </c>
      <c r="F80" s="21">
        <v>0</v>
      </c>
      <c r="G80" s="21">
        <v>0</v>
      </c>
      <c r="H80" s="21">
        <v>0</v>
      </c>
      <c r="I80" s="21">
        <v>0</v>
      </c>
      <c r="J80" s="21"/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f t="shared" si="2"/>
        <v>4485.6099999999997</v>
      </c>
      <c r="Q80" s="21">
        <v>732.86</v>
      </c>
      <c r="R80" s="34">
        <f t="shared" si="3"/>
        <v>3752.7499999999995</v>
      </c>
    </row>
    <row r="81" spans="1:18" s="18" customFormat="1" ht="15.6" customHeight="1">
      <c r="A81" s="19" t="s">
        <v>506</v>
      </c>
      <c r="B81" s="19" t="s">
        <v>279</v>
      </c>
      <c r="C81" s="32" t="s">
        <v>276</v>
      </c>
      <c r="D81" s="62" t="s">
        <v>274</v>
      </c>
      <c r="E81" s="21">
        <v>4183.63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 t="shared" si="2"/>
        <v>4183.63</v>
      </c>
      <c r="Q81" s="21">
        <v>632.14</v>
      </c>
      <c r="R81" s="34">
        <f t="shared" si="3"/>
        <v>3551.4900000000002</v>
      </c>
    </row>
    <row r="82" spans="1:18" s="18" customFormat="1" ht="15.6" customHeight="1">
      <c r="A82" s="19" t="s">
        <v>42</v>
      </c>
      <c r="B82" s="19" t="s">
        <v>481</v>
      </c>
      <c r="C82" s="32">
        <v>3</v>
      </c>
      <c r="D82" s="62" t="s">
        <v>274</v>
      </c>
      <c r="E82" s="21">
        <v>9623.58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311.02</v>
      </c>
      <c r="N82" s="21">
        <v>0</v>
      </c>
      <c r="O82" s="21">
        <v>0</v>
      </c>
      <c r="P82" s="21">
        <f t="shared" si="2"/>
        <v>9934.6</v>
      </c>
      <c r="Q82" s="21">
        <v>2544.6999999999998</v>
      </c>
      <c r="R82" s="34">
        <f t="shared" si="3"/>
        <v>7389.9000000000005</v>
      </c>
    </row>
    <row r="83" spans="1:18" s="18" customFormat="1" ht="15.6" customHeight="1">
      <c r="A83" s="19" t="s">
        <v>43</v>
      </c>
      <c r="B83" s="19" t="s">
        <v>279</v>
      </c>
      <c r="C83" s="32" t="s">
        <v>507</v>
      </c>
      <c r="D83" s="62" t="s">
        <v>274</v>
      </c>
      <c r="E83" s="21">
        <v>4619.07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187.69</v>
      </c>
      <c r="N83" s="21">
        <v>0</v>
      </c>
      <c r="O83" s="21">
        <v>0</v>
      </c>
      <c r="P83" s="21">
        <f t="shared" si="2"/>
        <v>4806.7599999999993</v>
      </c>
      <c r="Q83" s="21">
        <v>856.43</v>
      </c>
      <c r="R83" s="34">
        <f t="shared" si="3"/>
        <v>3950.3299999999995</v>
      </c>
    </row>
    <row r="84" spans="1:18" s="18" customFormat="1" ht="15.6" customHeight="1">
      <c r="A84" s="19" t="s">
        <v>44</v>
      </c>
      <c r="B84" s="19" t="s">
        <v>508</v>
      </c>
      <c r="C84" s="32" t="s">
        <v>453</v>
      </c>
      <c r="D84" s="62" t="s">
        <v>274</v>
      </c>
      <c r="E84" s="21">
        <v>3036.46</v>
      </c>
      <c r="F84" s="21">
        <v>0</v>
      </c>
      <c r="G84" s="21">
        <v>0</v>
      </c>
      <c r="H84" s="21">
        <v>168.69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 t="shared" si="2"/>
        <v>3205.15</v>
      </c>
      <c r="Q84" s="21">
        <v>697.73</v>
      </c>
      <c r="R84" s="34">
        <f t="shared" si="3"/>
        <v>2507.42</v>
      </c>
    </row>
    <row r="85" spans="1:18" s="18" customFormat="1" ht="15.6" customHeight="1">
      <c r="A85" s="19" t="s">
        <v>280</v>
      </c>
      <c r="B85" s="19" t="s">
        <v>509</v>
      </c>
      <c r="C85" s="32">
        <v>0</v>
      </c>
      <c r="D85" s="62" t="s">
        <v>274</v>
      </c>
      <c r="E85" s="21">
        <v>9253.44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f t="shared" si="2"/>
        <v>9253.44</v>
      </c>
      <c r="Q85" s="21">
        <v>2280.91</v>
      </c>
      <c r="R85" s="34">
        <f t="shared" si="3"/>
        <v>6972.5300000000007</v>
      </c>
    </row>
    <row r="86" spans="1:18" s="18" customFormat="1" ht="15.6" customHeight="1">
      <c r="A86" s="19" t="s">
        <v>45</v>
      </c>
      <c r="B86" s="19" t="s">
        <v>490</v>
      </c>
      <c r="C86" s="32" t="s">
        <v>510</v>
      </c>
      <c r="D86" s="62" t="s">
        <v>274</v>
      </c>
      <c r="E86" s="21">
        <v>3533.6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f t="shared" si="2"/>
        <v>3533.6</v>
      </c>
      <c r="Q86" s="21">
        <v>401.83</v>
      </c>
      <c r="R86" s="34">
        <f t="shared" si="3"/>
        <v>3131.77</v>
      </c>
    </row>
    <row r="87" spans="1:18" s="18" customFormat="1" ht="15.6" customHeight="1">
      <c r="A87" s="19" t="s">
        <v>511</v>
      </c>
      <c r="B87" s="19" t="s">
        <v>275</v>
      </c>
      <c r="C87" s="32" t="s">
        <v>716</v>
      </c>
      <c r="D87" s="62" t="s">
        <v>272</v>
      </c>
      <c r="E87" s="21">
        <v>600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86</v>
      </c>
      <c r="M87" s="21">
        <v>0</v>
      </c>
      <c r="N87" s="21">
        <v>0</v>
      </c>
      <c r="O87" s="21">
        <v>0</v>
      </c>
      <c r="P87" s="21">
        <f t="shared" si="2"/>
        <v>686</v>
      </c>
      <c r="Q87" s="21">
        <v>0</v>
      </c>
      <c r="R87" s="34">
        <f t="shared" si="3"/>
        <v>686</v>
      </c>
    </row>
    <row r="88" spans="1:18" s="18" customFormat="1" ht="15.6" customHeight="1">
      <c r="A88" s="19" t="s">
        <v>46</v>
      </c>
      <c r="B88" s="19" t="s">
        <v>715</v>
      </c>
      <c r="C88" s="32" t="s">
        <v>453</v>
      </c>
      <c r="D88" s="62" t="s">
        <v>274</v>
      </c>
      <c r="E88" s="21">
        <v>2604.1799999999998</v>
      </c>
      <c r="F88" s="21">
        <v>442.48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f t="shared" si="2"/>
        <v>3046.66</v>
      </c>
      <c r="Q88" s="21">
        <v>370.74</v>
      </c>
      <c r="R88" s="34">
        <f t="shared" si="3"/>
        <v>2675.92</v>
      </c>
    </row>
    <row r="89" spans="1:18" s="18" customFormat="1" ht="15.6" customHeight="1">
      <c r="A89" s="19" t="s">
        <v>47</v>
      </c>
      <c r="B89" s="19" t="s">
        <v>471</v>
      </c>
      <c r="C89" s="32" t="s">
        <v>468</v>
      </c>
      <c r="D89" s="62" t="s">
        <v>274</v>
      </c>
      <c r="E89" s="21">
        <v>3601.74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f t="shared" si="2"/>
        <v>3601.74</v>
      </c>
      <c r="Q89" s="21">
        <v>1557.01</v>
      </c>
      <c r="R89" s="34">
        <f t="shared" si="3"/>
        <v>2044.7299999999998</v>
      </c>
    </row>
    <row r="90" spans="1:18" s="18" customFormat="1" ht="15.6" customHeight="1">
      <c r="A90" s="19" t="s">
        <v>48</v>
      </c>
      <c r="B90" s="19" t="s">
        <v>486</v>
      </c>
      <c r="C90" s="32" t="s">
        <v>453</v>
      </c>
      <c r="D90" s="62" t="s">
        <v>274</v>
      </c>
      <c r="E90" s="21">
        <v>6216.27</v>
      </c>
      <c r="F90" s="21">
        <v>1611.96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241.2</v>
      </c>
      <c r="N90" s="21">
        <v>0</v>
      </c>
      <c r="O90" s="21">
        <v>0</v>
      </c>
      <c r="P90" s="21">
        <f t="shared" si="2"/>
        <v>8069.43</v>
      </c>
      <c r="Q90" s="21">
        <v>1784.7</v>
      </c>
      <c r="R90" s="34">
        <f t="shared" si="3"/>
        <v>6284.7300000000005</v>
      </c>
    </row>
    <row r="91" spans="1:18" s="18" customFormat="1" ht="15.6" customHeight="1">
      <c r="A91" s="19" t="s">
        <v>49</v>
      </c>
      <c r="B91" s="19" t="s">
        <v>512</v>
      </c>
      <c r="C91" s="32" t="s">
        <v>453</v>
      </c>
      <c r="D91" s="62" t="s">
        <v>274</v>
      </c>
      <c r="E91" s="21">
        <v>3036.46</v>
      </c>
      <c r="F91" s="21">
        <v>89.43</v>
      </c>
      <c r="G91" s="21">
        <v>242.4</v>
      </c>
      <c r="H91" s="21">
        <v>1122.76</v>
      </c>
      <c r="I91" s="21">
        <v>0</v>
      </c>
      <c r="J91" s="21">
        <v>0</v>
      </c>
      <c r="K91" s="21">
        <v>0</v>
      </c>
      <c r="L91" s="21">
        <v>0</v>
      </c>
      <c r="M91" s="21">
        <v>163.76</v>
      </c>
      <c r="N91" s="21">
        <v>0</v>
      </c>
      <c r="O91" s="21">
        <v>0</v>
      </c>
      <c r="P91" s="21">
        <f t="shared" si="2"/>
        <v>4654.8100000000004</v>
      </c>
      <c r="Q91" s="21">
        <v>697.01</v>
      </c>
      <c r="R91" s="34">
        <f t="shared" si="3"/>
        <v>3957.8</v>
      </c>
    </row>
    <row r="92" spans="1:18" s="18" customFormat="1" ht="15.6" customHeight="1">
      <c r="A92" s="19" t="s">
        <v>315</v>
      </c>
      <c r="B92" s="19" t="s">
        <v>512</v>
      </c>
      <c r="C92" s="32" t="s">
        <v>453</v>
      </c>
      <c r="D92" s="62" t="s">
        <v>274</v>
      </c>
      <c r="E92" s="21">
        <v>3036.46</v>
      </c>
      <c r="F92" s="21">
        <v>89.43</v>
      </c>
      <c r="G92" s="21">
        <v>242.4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f t="shared" si="2"/>
        <v>3368.29</v>
      </c>
      <c r="Q92" s="21">
        <v>1441.65</v>
      </c>
      <c r="R92" s="34">
        <f t="shared" si="3"/>
        <v>1926.6399999999999</v>
      </c>
    </row>
    <row r="93" spans="1:18" s="18" customFormat="1" ht="15.6" customHeight="1">
      <c r="A93" s="19" t="s">
        <v>294</v>
      </c>
      <c r="B93" s="19" t="s">
        <v>470</v>
      </c>
      <c r="C93" s="32">
        <v>0</v>
      </c>
      <c r="D93" s="62" t="s">
        <v>274</v>
      </c>
      <c r="E93" s="21">
        <v>2776.03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623.16</v>
      </c>
      <c r="O93" s="21">
        <v>0</v>
      </c>
      <c r="P93" s="21">
        <f t="shared" si="2"/>
        <v>3399.19</v>
      </c>
      <c r="Q93" s="21">
        <v>260.92</v>
      </c>
      <c r="R93" s="34">
        <f t="shared" si="3"/>
        <v>3138.27</v>
      </c>
    </row>
    <row r="94" spans="1:18" s="18" customFormat="1" ht="15.6" customHeight="1">
      <c r="A94" s="19" t="s">
        <v>50</v>
      </c>
      <c r="B94" s="19" t="s">
        <v>513</v>
      </c>
      <c r="C94" s="32" t="s">
        <v>472</v>
      </c>
      <c r="D94" s="62" t="s">
        <v>274</v>
      </c>
      <c r="E94" s="21">
        <v>7593.62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1848.58</v>
      </c>
      <c r="L94" s="21">
        <v>0</v>
      </c>
      <c r="M94" s="21">
        <v>358.08</v>
      </c>
      <c r="N94" s="21">
        <v>0</v>
      </c>
      <c r="O94" s="21">
        <v>0</v>
      </c>
      <c r="P94" s="21">
        <f t="shared" si="2"/>
        <v>9800.2800000000007</v>
      </c>
      <c r="Q94" s="21">
        <v>2386.8200000000002</v>
      </c>
      <c r="R94" s="34">
        <f t="shared" si="3"/>
        <v>7413.4600000000009</v>
      </c>
    </row>
    <row r="95" spans="1:18" s="18" customFormat="1" ht="15.6" customHeight="1">
      <c r="A95" s="19" t="s">
        <v>316</v>
      </c>
      <c r="B95" s="19" t="s">
        <v>491</v>
      </c>
      <c r="C95" s="32" t="s">
        <v>276</v>
      </c>
      <c r="D95" s="62" t="s">
        <v>274</v>
      </c>
      <c r="E95" s="21">
        <v>2019.76</v>
      </c>
      <c r="F95" s="21">
        <v>0</v>
      </c>
      <c r="G95" s="21">
        <v>546.79999999999995</v>
      </c>
      <c r="H95" s="21">
        <v>421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f t="shared" si="2"/>
        <v>2987.56</v>
      </c>
      <c r="Q95" s="21">
        <v>333.7</v>
      </c>
      <c r="R95" s="34">
        <f t="shared" si="3"/>
        <v>2653.86</v>
      </c>
    </row>
    <row r="96" spans="1:18" s="18" customFormat="1" ht="15.6" customHeight="1">
      <c r="A96" s="19" t="s">
        <v>51</v>
      </c>
      <c r="B96" s="19" t="s">
        <v>481</v>
      </c>
      <c r="C96" s="32">
        <v>3</v>
      </c>
      <c r="D96" s="62" t="s">
        <v>274</v>
      </c>
      <c r="E96" s="21">
        <v>9623.58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f t="shared" si="2"/>
        <v>9623.58</v>
      </c>
      <c r="Q96" s="21">
        <v>2409.6999999999998</v>
      </c>
      <c r="R96" s="34">
        <f t="shared" si="3"/>
        <v>7213.88</v>
      </c>
    </row>
    <row r="97" spans="1:18" s="18" customFormat="1" ht="15.6" customHeight="1">
      <c r="A97" s="19" t="s">
        <v>514</v>
      </c>
      <c r="B97" s="19" t="s">
        <v>490</v>
      </c>
      <c r="C97" s="32" t="s">
        <v>276</v>
      </c>
      <c r="D97" s="62" t="s">
        <v>274</v>
      </c>
      <c r="E97" s="21">
        <v>4183.63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f t="shared" si="2"/>
        <v>4183.63</v>
      </c>
      <c r="Q97" s="21">
        <v>637.14</v>
      </c>
      <c r="R97" s="34">
        <f t="shared" si="3"/>
        <v>3546.4900000000002</v>
      </c>
    </row>
    <row r="98" spans="1:18" s="18" customFormat="1" ht="15.6" customHeight="1">
      <c r="A98" s="19" t="s">
        <v>52</v>
      </c>
      <c r="B98" s="19" t="s">
        <v>449</v>
      </c>
      <c r="C98" s="32" t="s">
        <v>472</v>
      </c>
      <c r="D98" s="62" t="s">
        <v>274</v>
      </c>
      <c r="E98" s="21">
        <v>2405.86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f t="shared" si="2"/>
        <v>2405.86</v>
      </c>
      <c r="Q98" s="21">
        <v>1088.5999999999999</v>
      </c>
      <c r="R98" s="34">
        <f t="shared" si="3"/>
        <v>1317.2600000000002</v>
      </c>
    </row>
    <row r="99" spans="1:18" s="18" customFormat="1" ht="15.6" customHeight="1">
      <c r="A99" s="19" t="s">
        <v>53</v>
      </c>
      <c r="B99" s="19" t="s">
        <v>515</v>
      </c>
      <c r="C99" s="32" t="s">
        <v>472</v>
      </c>
      <c r="D99" s="62" t="s">
        <v>274</v>
      </c>
      <c r="E99" s="21">
        <v>2101.36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302.74</v>
      </c>
      <c r="N99" s="21">
        <v>0</v>
      </c>
      <c r="O99" s="21">
        <v>0</v>
      </c>
      <c r="P99" s="21">
        <f t="shared" si="2"/>
        <v>2404.1000000000004</v>
      </c>
      <c r="Q99" s="21">
        <v>177.92</v>
      </c>
      <c r="R99" s="34">
        <f t="shared" si="3"/>
        <v>2226.1800000000003</v>
      </c>
    </row>
    <row r="100" spans="1:18" s="18" customFormat="1" ht="15.6" customHeight="1">
      <c r="A100" s="19" t="s">
        <v>54</v>
      </c>
      <c r="B100" s="19" t="s">
        <v>516</v>
      </c>
      <c r="C100" s="32" t="s">
        <v>472</v>
      </c>
      <c r="D100" s="62" t="s">
        <v>274</v>
      </c>
      <c r="E100" s="21">
        <v>7593.62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109.18</v>
      </c>
      <c r="N100" s="21">
        <v>0</v>
      </c>
      <c r="O100" s="21">
        <v>0</v>
      </c>
      <c r="P100" s="21">
        <f t="shared" si="2"/>
        <v>7702.8</v>
      </c>
      <c r="Q100" s="21">
        <v>1851.46</v>
      </c>
      <c r="R100" s="34">
        <f t="shared" si="3"/>
        <v>5851.34</v>
      </c>
    </row>
    <row r="101" spans="1:18" s="18" customFormat="1" ht="15.6" customHeight="1">
      <c r="A101" s="19" t="s">
        <v>317</v>
      </c>
      <c r="B101" s="19" t="s">
        <v>461</v>
      </c>
      <c r="C101" s="32" t="s">
        <v>276</v>
      </c>
      <c r="D101" s="62" t="s">
        <v>274</v>
      </c>
      <c r="E101" s="21">
        <v>4183.63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184.25</v>
      </c>
      <c r="N101" s="21">
        <v>0</v>
      </c>
      <c r="O101" s="21">
        <v>0</v>
      </c>
      <c r="P101" s="21">
        <f t="shared" si="2"/>
        <v>4367.88</v>
      </c>
      <c r="Q101" s="21">
        <v>607.9</v>
      </c>
      <c r="R101" s="34">
        <f t="shared" si="3"/>
        <v>3759.98</v>
      </c>
    </row>
    <row r="102" spans="1:18" s="18" customFormat="1" ht="15.6" customHeight="1">
      <c r="A102" s="19" t="s">
        <v>318</v>
      </c>
      <c r="B102" s="19" t="s">
        <v>455</v>
      </c>
      <c r="C102" s="32" t="s">
        <v>487</v>
      </c>
      <c r="D102" s="62" t="s">
        <v>274</v>
      </c>
      <c r="E102" s="21">
        <v>1734.34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139.5</v>
      </c>
      <c r="N102" s="21">
        <v>0</v>
      </c>
      <c r="O102" s="21">
        <v>0</v>
      </c>
      <c r="P102" s="21">
        <f t="shared" si="2"/>
        <v>1873.84</v>
      </c>
      <c r="Q102" s="21">
        <v>241.97</v>
      </c>
      <c r="R102" s="34">
        <f t="shared" si="3"/>
        <v>1631.87</v>
      </c>
    </row>
    <row r="103" spans="1:18" s="18" customFormat="1" ht="15.6" customHeight="1">
      <c r="A103" s="19" t="s">
        <v>55</v>
      </c>
      <c r="B103" s="19" t="s">
        <v>517</v>
      </c>
      <c r="C103" s="32" t="s">
        <v>472</v>
      </c>
      <c r="D103" s="62" t="s">
        <v>274</v>
      </c>
      <c r="E103" s="21">
        <v>9990.91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4164.05</v>
      </c>
      <c r="L103" s="21">
        <v>0</v>
      </c>
      <c r="M103" s="21">
        <v>0</v>
      </c>
      <c r="N103" s="21">
        <v>0</v>
      </c>
      <c r="O103" s="21">
        <v>0</v>
      </c>
      <c r="P103" s="21">
        <f t="shared" si="2"/>
        <v>14154.96</v>
      </c>
      <c r="Q103" s="21">
        <v>3524.56</v>
      </c>
      <c r="R103" s="34">
        <f t="shared" si="3"/>
        <v>10630.4</v>
      </c>
    </row>
    <row r="104" spans="1:18" s="18" customFormat="1" ht="15.6" customHeight="1">
      <c r="A104" s="19" t="s">
        <v>518</v>
      </c>
      <c r="B104" s="19" t="s">
        <v>455</v>
      </c>
      <c r="C104" s="32" t="s">
        <v>276</v>
      </c>
      <c r="D104" s="62" t="s">
        <v>274</v>
      </c>
      <c r="E104" s="21">
        <v>2312.4299999999998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96.26</v>
      </c>
      <c r="N104" s="21">
        <v>0</v>
      </c>
      <c r="O104" s="21">
        <v>0</v>
      </c>
      <c r="P104" s="21">
        <f t="shared" si="2"/>
        <v>2408.69</v>
      </c>
      <c r="Q104" s="21">
        <v>350.07</v>
      </c>
      <c r="R104" s="34">
        <f t="shared" si="3"/>
        <v>2058.62</v>
      </c>
    </row>
    <row r="105" spans="1:18" s="18" customFormat="1" ht="15.6" customHeight="1">
      <c r="A105" s="19" t="s">
        <v>56</v>
      </c>
      <c r="B105" s="19" t="s">
        <v>519</v>
      </c>
      <c r="C105" s="32" t="s">
        <v>472</v>
      </c>
      <c r="D105" s="62" t="s">
        <v>274</v>
      </c>
      <c r="E105" s="21">
        <v>7593.62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5552.06</v>
      </c>
      <c r="L105" s="21">
        <v>0</v>
      </c>
      <c r="M105" s="21">
        <v>0</v>
      </c>
      <c r="N105" s="21">
        <v>0</v>
      </c>
      <c r="O105" s="21">
        <v>0</v>
      </c>
      <c r="P105" s="21">
        <f t="shared" si="2"/>
        <v>13145.68</v>
      </c>
      <c r="Q105" s="21">
        <v>3329.87</v>
      </c>
      <c r="R105" s="34">
        <f t="shared" si="3"/>
        <v>9815.8100000000013</v>
      </c>
    </row>
    <row r="106" spans="1:18" s="18" customFormat="1" ht="15.6" customHeight="1">
      <c r="A106" s="19" t="s">
        <v>57</v>
      </c>
      <c r="B106" s="19" t="s">
        <v>481</v>
      </c>
      <c r="C106" s="32">
        <v>5</v>
      </c>
      <c r="D106" s="62" t="s">
        <v>274</v>
      </c>
      <c r="E106" s="21">
        <v>16841.259999999998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f t="shared" si="2"/>
        <v>16841.259999999998</v>
      </c>
      <c r="Q106" s="21">
        <v>4367.5600000000004</v>
      </c>
      <c r="R106" s="34">
        <f t="shared" si="3"/>
        <v>12473.699999999997</v>
      </c>
    </row>
    <row r="107" spans="1:18" s="18" customFormat="1" ht="15.6" customHeight="1">
      <c r="A107" s="19" t="s">
        <v>58</v>
      </c>
      <c r="B107" s="19" t="s">
        <v>508</v>
      </c>
      <c r="C107" s="32" t="s">
        <v>468</v>
      </c>
      <c r="D107" s="62" t="s">
        <v>274</v>
      </c>
      <c r="E107" s="21">
        <v>2750.21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302.74</v>
      </c>
      <c r="N107" s="21">
        <v>0</v>
      </c>
      <c r="O107" s="21">
        <v>1925.15</v>
      </c>
      <c r="P107" s="21">
        <f t="shared" si="2"/>
        <v>4978.1000000000004</v>
      </c>
      <c r="Q107" s="21">
        <v>291.67</v>
      </c>
      <c r="R107" s="34">
        <f t="shared" si="3"/>
        <v>4686.43</v>
      </c>
    </row>
    <row r="108" spans="1:18" s="18" customFormat="1" ht="15.6" customHeight="1">
      <c r="A108" s="19" t="s">
        <v>59</v>
      </c>
      <c r="B108" s="19" t="s">
        <v>459</v>
      </c>
      <c r="C108" s="32" t="s">
        <v>276</v>
      </c>
      <c r="D108" s="62" t="s">
        <v>274</v>
      </c>
      <c r="E108" s="21">
        <v>1759.48</v>
      </c>
      <c r="F108" s="21">
        <v>0</v>
      </c>
      <c r="G108" s="21">
        <v>242.4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f t="shared" si="2"/>
        <v>2001.88</v>
      </c>
      <c r="Q108" s="21">
        <v>588.16</v>
      </c>
      <c r="R108" s="34">
        <f t="shared" si="3"/>
        <v>1413.7200000000003</v>
      </c>
    </row>
    <row r="109" spans="1:18" s="18" customFormat="1" ht="15.6" customHeight="1">
      <c r="A109" s="19" t="s">
        <v>320</v>
      </c>
      <c r="B109" s="19" t="s">
        <v>461</v>
      </c>
      <c r="C109" s="32" t="s">
        <v>276</v>
      </c>
      <c r="D109" s="62" t="s">
        <v>274</v>
      </c>
      <c r="E109" s="21">
        <v>4183.63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104.63</v>
      </c>
      <c r="N109" s="21">
        <v>0</v>
      </c>
      <c r="O109" s="21">
        <v>0</v>
      </c>
      <c r="P109" s="21">
        <f t="shared" si="2"/>
        <v>4288.26</v>
      </c>
      <c r="Q109" s="21">
        <v>637.14</v>
      </c>
      <c r="R109" s="34">
        <f t="shared" si="3"/>
        <v>3651.1200000000003</v>
      </c>
    </row>
    <row r="110" spans="1:18" s="18" customFormat="1" ht="15.6" customHeight="1">
      <c r="A110" s="19" t="s">
        <v>520</v>
      </c>
      <c r="B110" s="19" t="s">
        <v>455</v>
      </c>
      <c r="C110" s="32" t="s">
        <v>276</v>
      </c>
      <c r="D110" s="62" t="s">
        <v>274</v>
      </c>
      <c r="E110" s="21">
        <v>2312.4299999999998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125.92</v>
      </c>
      <c r="N110" s="21">
        <v>0</v>
      </c>
      <c r="O110" s="21">
        <v>0</v>
      </c>
      <c r="P110" s="21">
        <f t="shared" si="2"/>
        <v>2438.35</v>
      </c>
      <c r="Q110" s="21">
        <v>211.32</v>
      </c>
      <c r="R110" s="34">
        <f t="shared" si="3"/>
        <v>2227.0299999999997</v>
      </c>
    </row>
    <row r="111" spans="1:18" s="18" customFormat="1" ht="15.6" customHeight="1">
      <c r="A111" s="19" t="s">
        <v>60</v>
      </c>
      <c r="B111" s="19" t="s">
        <v>459</v>
      </c>
      <c r="C111" s="32" t="s">
        <v>468</v>
      </c>
      <c r="D111" s="62" t="s">
        <v>274</v>
      </c>
      <c r="E111" s="21">
        <v>1794.66</v>
      </c>
      <c r="F111" s="21">
        <v>0</v>
      </c>
      <c r="G111" s="21">
        <v>242.4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f t="shared" si="2"/>
        <v>2037.0600000000002</v>
      </c>
      <c r="Q111" s="21">
        <v>188.51</v>
      </c>
      <c r="R111" s="34">
        <f t="shared" si="3"/>
        <v>1848.5500000000002</v>
      </c>
    </row>
    <row r="112" spans="1:18" s="18" customFormat="1" ht="15.6" customHeight="1">
      <c r="A112" s="19" t="s">
        <v>61</v>
      </c>
      <c r="B112" s="19" t="s">
        <v>505</v>
      </c>
      <c r="C112" s="32" t="s">
        <v>453</v>
      </c>
      <c r="D112" s="62" t="s">
        <v>274</v>
      </c>
      <c r="E112" s="21">
        <v>3449.78</v>
      </c>
      <c r="F112" s="21">
        <v>751.73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f t="shared" si="2"/>
        <v>4201.51</v>
      </c>
      <c r="Q112" s="21">
        <v>1814.6</v>
      </c>
      <c r="R112" s="34">
        <f t="shared" si="3"/>
        <v>2386.9100000000003</v>
      </c>
    </row>
    <row r="113" spans="1:18" s="18" customFormat="1" ht="15.6" customHeight="1">
      <c r="A113" s="19" t="s">
        <v>521</v>
      </c>
      <c r="B113" s="19" t="s">
        <v>451</v>
      </c>
      <c r="C113" s="32" t="s">
        <v>276</v>
      </c>
      <c r="D113" s="62" t="s">
        <v>274</v>
      </c>
      <c r="E113" s="21">
        <v>1759.48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250.25</v>
      </c>
      <c r="N113" s="21">
        <v>0</v>
      </c>
      <c r="O113" s="21">
        <v>0</v>
      </c>
      <c r="P113" s="21">
        <f t="shared" si="2"/>
        <v>2009.73</v>
      </c>
      <c r="Q113" s="21">
        <v>250.74</v>
      </c>
      <c r="R113" s="34">
        <f t="shared" si="3"/>
        <v>1758.99</v>
      </c>
    </row>
    <row r="114" spans="1:18" s="18" customFormat="1" ht="15.6" customHeight="1">
      <c r="A114" s="19" t="s">
        <v>522</v>
      </c>
      <c r="B114" s="19" t="s">
        <v>455</v>
      </c>
      <c r="C114" s="32" t="s">
        <v>276</v>
      </c>
      <c r="D114" s="62" t="s">
        <v>274</v>
      </c>
      <c r="E114" s="21">
        <v>2312.4299999999998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104.63</v>
      </c>
      <c r="N114" s="21">
        <v>0</v>
      </c>
      <c r="O114" s="21">
        <v>0</v>
      </c>
      <c r="P114" s="21">
        <f t="shared" si="2"/>
        <v>2417.06</v>
      </c>
      <c r="Q114" s="21">
        <v>238.32</v>
      </c>
      <c r="R114" s="34">
        <f t="shared" si="3"/>
        <v>2178.7399999999998</v>
      </c>
    </row>
    <row r="115" spans="1:18" s="18" customFormat="1" ht="15.6" customHeight="1">
      <c r="A115" s="19" t="s">
        <v>321</v>
      </c>
      <c r="B115" s="19" t="s">
        <v>461</v>
      </c>
      <c r="C115" s="32" t="s">
        <v>276</v>
      </c>
      <c r="D115" s="62" t="s">
        <v>274</v>
      </c>
      <c r="E115" s="21">
        <v>4183.63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f t="shared" si="2"/>
        <v>4183.63</v>
      </c>
      <c r="Q115" s="21">
        <v>637.14</v>
      </c>
      <c r="R115" s="34">
        <f t="shared" si="3"/>
        <v>3546.4900000000002</v>
      </c>
    </row>
    <row r="116" spans="1:18" s="18" customFormat="1" ht="15.6" customHeight="1">
      <c r="A116" s="19" t="s">
        <v>62</v>
      </c>
      <c r="B116" s="19" t="s">
        <v>523</v>
      </c>
      <c r="C116" s="32" t="s">
        <v>453</v>
      </c>
      <c r="D116" s="62" t="s">
        <v>274</v>
      </c>
      <c r="E116" s="21">
        <v>7211.86</v>
      </c>
      <c r="F116" s="21">
        <v>1321.44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122.84</v>
      </c>
      <c r="N116" s="21">
        <v>0</v>
      </c>
      <c r="O116" s="21">
        <v>0</v>
      </c>
      <c r="P116" s="21">
        <f t="shared" si="2"/>
        <v>8656.14</v>
      </c>
      <c r="Q116" s="21">
        <v>2909.44</v>
      </c>
      <c r="R116" s="34">
        <f t="shared" si="3"/>
        <v>5746.6999999999989</v>
      </c>
    </row>
    <row r="117" spans="1:18" s="18" customFormat="1" ht="15.6" customHeight="1">
      <c r="A117" s="19" t="s">
        <v>438</v>
      </c>
      <c r="B117" s="19" t="s">
        <v>459</v>
      </c>
      <c r="C117" s="32" t="s">
        <v>276</v>
      </c>
      <c r="D117" s="62" t="s">
        <v>274</v>
      </c>
      <c r="E117" s="21">
        <v>1759.48</v>
      </c>
      <c r="F117" s="21">
        <v>0</v>
      </c>
      <c r="G117" s="21">
        <v>242.4</v>
      </c>
      <c r="H117" s="21">
        <v>1067.67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f t="shared" si="2"/>
        <v>3069.55</v>
      </c>
      <c r="Q117" s="21">
        <v>436.4</v>
      </c>
      <c r="R117" s="34">
        <f t="shared" si="3"/>
        <v>2633.15</v>
      </c>
    </row>
    <row r="118" spans="1:18" s="18" customFormat="1" ht="15.6" customHeight="1">
      <c r="A118" s="19" t="s">
        <v>63</v>
      </c>
      <c r="B118" s="19" t="s">
        <v>505</v>
      </c>
      <c r="C118" s="32" t="s">
        <v>453</v>
      </c>
      <c r="D118" s="62" t="s">
        <v>274</v>
      </c>
      <c r="E118" s="21">
        <v>3449.78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537.12</v>
      </c>
      <c r="N118" s="21">
        <v>0</v>
      </c>
      <c r="O118" s="21">
        <v>0</v>
      </c>
      <c r="P118" s="21">
        <f t="shared" si="2"/>
        <v>3986.9</v>
      </c>
      <c r="Q118" s="21">
        <v>463.22</v>
      </c>
      <c r="R118" s="34">
        <f t="shared" si="3"/>
        <v>3523.6800000000003</v>
      </c>
    </row>
    <row r="119" spans="1:18" s="18" customFormat="1" ht="15.6" customHeight="1">
      <c r="A119" s="19" t="s">
        <v>64</v>
      </c>
      <c r="B119" s="19" t="s">
        <v>512</v>
      </c>
      <c r="C119" s="32" t="s">
        <v>524</v>
      </c>
      <c r="D119" s="62" t="s">
        <v>274</v>
      </c>
      <c r="E119" s="21">
        <v>2861.32</v>
      </c>
      <c r="F119" s="21">
        <v>0</v>
      </c>
      <c r="G119" s="21">
        <v>242.4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537.12</v>
      </c>
      <c r="N119" s="21">
        <v>0</v>
      </c>
      <c r="O119" s="21">
        <v>0</v>
      </c>
      <c r="P119" s="21">
        <f t="shared" si="2"/>
        <v>3640.84</v>
      </c>
      <c r="Q119" s="21">
        <v>569.49</v>
      </c>
      <c r="R119" s="34">
        <f t="shared" si="3"/>
        <v>3071.3500000000004</v>
      </c>
    </row>
    <row r="120" spans="1:18" s="18" customFormat="1" ht="15.6" customHeight="1">
      <c r="A120" s="19" t="s">
        <v>65</v>
      </c>
      <c r="B120" s="19" t="s">
        <v>714</v>
      </c>
      <c r="C120" s="32" t="s">
        <v>453</v>
      </c>
      <c r="D120" s="62" t="s">
        <v>274</v>
      </c>
      <c r="E120" s="21">
        <v>1981.45</v>
      </c>
      <c r="F120" s="21">
        <v>1065.24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491.33</v>
      </c>
      <c r="N120" s="21">
        <v>0</v>
      </c>
      <c r="O120" s="21">
        <v>2132.6799999999998</v>
      </c>
      <c r="P120" s="21">
        <f t="shared" si="2"/>
        <v>5670.7</v>
      </c>
      <c r="Q120" s="21">
        <v>330.49</v>
      </c>
      <c r="R120" s="34">
        <f t="shared" si="3"/>
        <v>5340.21</v>
      </c>
    </row>
    <row r="121" spans="1:18" s="18" customFormat="1" ht="15.6" customHeight="1">
      <c r="A121" s="19" t="s">
        <v>66</v>
      </c>
      <c r="B121" s="19" t="s">
        <v>525</v>
      </c>
      <c r="C121" s="32" t="s">
        <v>453</v>
      </c>
      <c r="D121" s="62" t="s">
        <v>274</v>
      </c>
      <c r="E121" s="21">
        <v>2604.1799999999998</v>
      </c>
      <c r="F121" s="21">
        <v>476.73</v>
      </c>
      <c r="G121" s="21">
        <v>706.70999999999992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607.28</v>
      </c>
      <c r="N121" s="21">
        <v>0</v>
      </c>
      <c r="O121" s="21">
        <v>0</v>
      </c>
      <c r="P121" s="21">
        <f t="shared" si="2"/>
        <v>4394.8999999999996</v>
      </c>
      <c r="Q121" s="21">
        <v>501.38</v>
      </c>
      <c r="R121" s="34">
        <f t="shared" si="3"/>
        <v>3893.5199999999995</v>
      </c>
    </row>
    <row r="122" spans="1:18" s="18" customFormat="1" ht="15.6" customHeight="1">
      <c r="A122" s="19" t="s">
        <v>67</v>
      </c>
      <c r="B122" s="19" t="s">
        <v>486</v>
      </c>
      <c r="C122" s="32" t="s">
        <v>453</v>
      </c>
      <c r="D122" s="62" t="s">
        <v>274</v>
      </c>
      <c r="E122" s="21">
        <v>6216.27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f t="shared" si="2"/>
        <v>6216.27</v>
      </c>
      <c r="Q122" s="21">
        <v>1357.29</v>
      </c>
      <c r="R122" s="34">
        <f t="shared" si="3"/>
        <v>4858.9800000000005</v>
      </c>
    </row>
    <row r="123" spans="1:18" s="18" customFormat="1" ht="15.6" customHeight="1">
      <c r="A123" s="19" t="s">
        <v>322</v>
      </c>
      <c r="B123" s="19" t="s">
        <v>461</v>
      </c>
      <c r="C123" s="32" t="s">
        <v>276</v>
      </c>
      <c r="D123" s="62" t="s">
        <v>274</v>
      </c>
      <c r="E123" s="21">
        <v>4183.63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f t="shared" si="2"/>
        <v>4183.63</v>
      </c>
      <c r="Q123" s="21">
        <v>687.47</v>
      </c>
      <c r="R123" s="34">
        <f t="shared" si="3"/>
        <v>3496.16</v>
      </c>
    </row>
    <row r="124" spans="1:18" s="18" customFormat="1" ht="15.6" customHeight="1">
      <c r="A124" s="19" t="s">
        <v>68</v>
      </c>
      <c r="B124" s="19" t="s">
        <v>526</v>
      </c>
      <c r="C124" s="32" t="s">
        <v>453</v>
      </c>
      <c r="D124" s="62" t="s">
        <v>274</v>
      </c>
      <c r="E124" s="21">
        <v>6216.27</v>
      </c>
      <c r="F124" s="21">
        <v>1611.96</v>
      </c>
      <c r="G124" s="21">
        <v>242.4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f t="shared" si="2"/>
        <v>8070.63</v>
      </c>
      <c r="Q124" s="21">
        <v>1903.5</v>
      </c>
      <c r="R124" s="34">
        <f t="shared" si="3"/>
        <v>6167.13</v>
      </c>
    </row>
    <row r="125" spans="1:18" s="18" customFormat="1" ht="15.6" customHeight="1">
      <c r="A125" s="19" t="s">
        <v>527</v>
      </c>
      <c r="B125" s="19" t="s">
        <v>463</v>
      </c>
      <c r="C125" s="32" t="s">
        <v>276</v>
      </c>
      <c r="D125" s="62" t="s">
        <v>274</v>
      </c>
      <c r="E125" s="21">
        <v>4734.2299999999996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f t="shared" si="2"/>
        <v>4734.2299999999996</v>
      </c>
      <c r="Q125" s="21">
        <v>820.77</v>
      </c>
      <c r="R125" s="34">
        <f t="shared" si="3"/>
        <v>3913.4599999999996</v>
      </c>
    </row>
    <row r="126" spans="1:18" s="18" customFormat="1" ht="15.6" customHeight="1">
      <c r="A126" s="19" t="s">
        <v>528</v>
      </c>
      <c r="B126" s="19" t="s">
        <v>275</v>
      </c>
      <c r="C126" s="32">
        <v>0</v>
      </c>
      <c r="D126" s="62" t="s">
        <v>272</v>
      </c>
      <c r="E126" s="21">
        <v>830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86</v>
      </c>
      <c r="M126" s="21">
        <v>0</v>
      </c>
      <c r="N126" s="21">
        <v>0</v>
      </c>
      <c r="O126" s="21">
        <v>0</v>
      </c>
      <c r="P126" s="21">
        <f t="shared" si="2"/>
        <v>916</v>
      </c>
      <c r="Q126" s="21">
        <v>0</v>
      </c>
      <c r="R126" s="34">
        <f t="shared" si="3"/>
        <v>916</v>
      </c>
    </row>
    <row r="127" spans="1:18" s="18" customFormat="1" ht="15.6" customHeight="1">
      <c r="A127" s="19" t="s">
        <v>69</v>
      </c>
      <c r="B127" s="19" t="s">
        <v>529</v>
      </c>
      <c r="C127" s="32" t="s">
        <v>472</v>
      </c>
      <c r="D127" s="62" t="s">
        <v>274</v>
      </c>
      <c r="E127" s="21">
        <v>7593.62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5315.53</v>
      </c>
      <c r="P127" s="21">
        <f t="shared" si="2"/>
        <v>12909.15</v>
      </c>
      <c r="Q127" s="21">
        <v>3933.2</v>
      </c>
      <c r="R127" s="34">
        <f t="shared" si="3"/>
        <v>8975.9500000000007</v>
      </c>
    </row>
    <row r="128" spans="1:18" s="18" customFormat="1" ht="15.6" customHeight="1">
      <c r="A128" s="19" t="s">
        <v>70</v>
      </c>
      <c r="B128" s="19" t="s">
        <v>454</v>
      </c>
      <c r="C128" s="32" t="s">
        <v>500</v>
      </c>
      <c r="D128" s="62" t="s">
        <v>274</v>
      </c>
      <c r="E128" s="21">
        <v>1329.33</v>
      </c>
      <c r="F128" s="21">
        <v>0</v>
      </c>
      <c r="G128" s="21">
        <v>0</v>
      </c>
      <c r="H128" s="21">
        <v>354.49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930.53</v>
      </c>
      <c r="P128" s="21">
        <f t="shared" si="2"/>
        <v>2614.35</v>
      </c>
      <c r="Q128" s="21">
        <v>218.12</v>
      </c>
      <c r="R128" s="34">
        <f t="shared" si="3"/>
        <v>2396.23</v>
      </c>
    </row>
    <row r="129" spans="1:18" s="18" customFormat="1" ht="15.6" customHeight="1">
      <c r="A129" s="19" t="s">
        <v>323</v>
      </c>
      <c r="B129" s="19" t="s">
        <v>509</v>
      </c>
      <c r="C129" s="32">
        <v>0</v>
      </c>
      <c r="D129" s="62" t="s">
        <v>274</v>
      </c>
      <c r="E129" s="21">
        <v>9253.44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f t="shared" si="2"/>
        <v>9253.44</v>
      </c>
      <c r="Q129" s="21">
        <v>2280.91</v>
      </c>
      <c r="R129" s="34">
        <f t="shared" si="3"/>
        <v>6972.5300000000007</v>
      </c>
    </row>
    <row r="130" spans="1:18" s="18" customFormat="1" ht="15.6" customHeight="1">
      <c r="A130" s="19" t="s">
        <v>71</v>
      </c>
      <c r="B130" s="19" t="s">
        <v>530</v>
      </c>
      <c r="C130" s="32" t="s">
        <v>453</v>
      </c>
      <c r="D130" s="62" t="s">
        <v>274</v>
      </c>
      <c r="E130" s="21">
        <v>3036.46</v>
      </c>
      <c r="F130" s="21">
        <v>331.3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463.18</v>
      </c>
      <c r="N130" s="21">
        <v>0</v>
      </c>
      <c r="O130" s="21">
        <v>0</v>
      </c>
      <c r="P130" s="21">
        <f t="shared" si="2"/>
        <v>3830.94</v>
      </c>
      <c r="Q130" s="21">
        <v>1090.24</v>
      </c>
      <c r="R130" s="34">
        <f t="shared" si="3"/>
        <v>2740.7</v>
      </c>
    </row>
    <row r="131" spans="1:18" s="18" customFormat="1" ht="15.6" customHeight="1">
      <c r="A131" s="19" t="s">
        <v>72</v>
      </c>
      <c r="B131" s="19" t="s">
        <v>471</v>
      </c>
      <c r="C131" s="32" t="s">
        <v>524</v>
      </c>
      <c r="D131" s="62" t="s">
        <v>274</v>
      </c>
      <c r="E131" s="21">
        <v>3747.25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187.69</v>
      </c>
      <c r="N131" s="21">
        <v>0</v>
      </c>
      <c r="O131" s="21">
        <v>0</v>
      </c>
      <c r="P131" s="21">
        <f t="shared" si="2"/>
        <v>3934.94</v>
      </c>
      <c r="Q131" s="21">
        <v>851.99</v>
      </c>
      <c r="R131" s="34">
        <f t="shared" si="3"/>
        <v>3082.95</v>
      </c>
    </row>
    <row r="132" spans="1:18" s="18" customFormat="1" ht="15.6" customHeight="1">
      <c r="A132" s="19" t="s">
        <v>73</v>
      </c>
      <c r="B132" s="19" t="s">
        <v>530</v>
      </c>
      <c r="C132" s="32" t="s">
        <v>472</v>
      </c>
      <c r="D132" s="62" t="s">
        <v>274</v>
      </c>
      <c r="E132" s="21">
        <v>2805.21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187.69</v>
      </c>
      <c r="N132" s="21">
        <v>0</v>
      </c>
      <c r="O132" s="21">
        <v>0</v>
      </c>
      <c r="P132" s="21">
        <f t="shared" si="2"/>
        <v>2992.9</v>
      </c>
      <c r="Q132" s="21">
        <v>538.52</v>
      </c>
      <c r="R132" s="34">
        <f t="shared" si="3"/>
        <v>2454.38</v>
      </c>
    </row>
    <row r="133" spans="1:18" s="18" customFormat="1" ht="15.6" customHeight="1">
      <c r="A133" s="19" t="s">
        <v>74</v>
      </c>
      <c r="B133" s="19" t="s">
        <v>471</v>
      </c>
      <c r="C133" s="32" t="s">
        <v>453</v>
      </c>
      <c r="D133" s="62" t="s">
        <v>274</v>
      </c>
      <c r="E133" s="21">
        <v>3976.61</v>
      </c>
      <c r="F133" s="21">
        <v>3545.55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f t="shared" si="2"/>
        <v>7522.16</v>
      </c>
      <c r="Q133" s="21">
        <v>1752.67</v>
      </c>
      <c r="R133" s="34">
        <f t="shared" si="3"/>
        <v>5769.49</v>
      </c>
    </row>
    <row r="134" spans="1:18" s="18" customFormat="1" ht="15.6" customHeight="1">
      <c r="A134" s="19" t="s">
        <v>75</v>
      </c>
      <c r="B134" s="19" t="s">
        <v>459</v>
      </c>
      <c r="C134" s="32" t="s">
        <v>276</v>
      </c>
      <c r="D134" s="62" t="s">
        <v>274</v>
      </c>
      <c r="E134" s="21">
        <v>1759.48</v>
      </c>
      <c r="F134" s="21">
        <v>0</v>
      </c>
      <c r="G134" s="21">
        <v>507.57000000000005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233.48</v>
      </c>
      <c r="N134" s="21">
        <v>0</v>
      </c>
      <c r="O134" s="21">
        <v>0</v>
      </c>
      <c r="P134" s="21">
        <f t="shared" si="2"/>
        <v>2500.5300000000002</v>
      </c>
      <c r="Q134" s="21">
        <v>204.14</v>
      </c>
      <c r="R134" s="34">
        <f t="shared" si="3"/>
        <v>2296.3900000000003</v>
      </c>
    </row>
    <row r="135" spans="1:18" s="18" customFormat="1" ht="15.6" customHeight="1">
      <c r="A135" s="19" t="s">
        <v>531</v>
      </c>
      <c r="B135" s="19" t="s">
        <v>474</v>
      </c>
      <c r="C135" s="32" t="s">
        <v>276</v>
      </c>
      <c r="D135" s="62" t="s">
        <v>274</v>
      </c>
      <c r="E135" s="21">
        <v>4183.63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f t="shared" si="2"/>
        <v>4183.63</v>
      </c>
      <c r="Q135" s="21">
        <v>642.14</v>
      </c>
      <c r="R135" s="34">
        <f t="shared" si="3"/>
        <v>3541.4900000000002</v>
      </c>
    </row>
    <row r="136" spans="1:18" s="18" customFormat="1" ht="15.6" customHeight="1">
      <c r="A136" s="19" t="s">
        <v>694</v>
      </c>
      <c r="B136" s="44" t="s">
        <v>708</v>
      </c>
      <c r="C136" s="32" t="s">
        <v>276</v>
      </c>
      <c r="D136" s="62" t="s">
        <v>274</v>
      </c>
      <c r="E136" s="21">
        <v>1255.0899999999999</v>
      </c>
      <c r="F136" s="21">
        <v>0</v>
      </c>
      <c r="G136" s="21">
        <v>0</v>
      </c>
      <c r="H136" s="21">
        <v>0</v>
      </c>
      <c r="I136" s="21">
        <v>0</v>
      </c>
      <c r="J136" s="21"/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f t="shared" si="2"/>
        <v>1255.0899999999999</v>
      </c>
      <c r="Q136" s="21">
        <v>94.77</v>
      </c>
      <c r="R136" s="34">
        <f t="shared" si="3"/>
        <v>1160.32</v>
      </c>
    </row>
    <row r="137" spans="1:18" s="18" customFormat="1" ht="15.6" customHeight="1">
      <c r="A137" s="19" t="s">
        <v>324</v>
      </c>
      <c r="B137" s="19" t="s">
        <v>461</v>
      </c>
      <c r="C137" s="32" t="s">
        <v>276</v>
      </c>
      <c r="D137" s="62" t="s">
        <v>274</v>
      </c>
      <c r="E137" s="21">
        <v>4183.63</v>
      </c>
      <c r="F137" s="21">
        <v>0</v>
      </c>
      <c r="G137" s="21">
        <v>0</v>
      </c>
      <c r="H137" s="21">
        <v>464.85</v>
      </c>
      <c r="I137" s="21">
        <v>0</v>
      </c>
      <c r="J137" s="21">
        <v>0</v>
      </c>
      <c r="K137" s="21">
        <v>0</v>
      </c>
      <c r="L137" s="21">
        <v>0</v>
      </c>
      <c r="M137" s="21">
        <v>114.76</v>
      </c>
      <c r="N137" s="21">
        <v>0</v>
      </c>
      <c r="O137" s="21">
        <v>0</v>
      </c>
      <c r="P137" s="21">
        <f t="shared" si="2"/>
        <v>4763.2400000000007</v>
      </c>
      <c r="Q137" s="21">
        <v>712.86</v>
      </c>
      <c r="R137" s="34">
        <f t="shared" si="3"/>
        <v>4050.3800000000006</v>
      </c>
    </row>
    <row r="138" spans="1:18" s="18" customFormat="1" ht="15.6" customHeight="1">
      <c r="A138" s="19" t="s">
        <v>325</v>
      </c>
      <c r="B138" s="19" t="s">
        <v>474</v>
      </c>
      <c r="C138" s="32" t="s">
        <v>276</v>
      </c>
      <c r="D138" s="62" t="s">
        <v>274</v>
      </c>
      <c r="E138" s="21">
        <v>4183.63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f t="shared" si="2"/>
        <v>4183.63</v>
      </c>
      <c r="Q138" s="21">
        <v>637.14</v>
      </c>
      <c r="R138" s="34">
        <f t="shared" si="3"/>
        <v>3546.4900000000002</v>
      </c>
    </row>
    <row r="139" spans="1:18" s="18" customFormat="1" ht="15.6" customHeight="1">
      <c r="A139" s="19" t="s">
        <v>76</v>
      </c>
      <c r="B139" s="19" t="s">
        <v>486</v>
      </c>
      <c r="C139" s="32" t="s">
        <v>453</v>
      </c>
      <c r="D139" s="62" t="s">
        <v>274</v>
      </c>
      <c r="E139" s="21">
        <v>6216.27</v>
      </c>
      <c r="F139" s="21">
        <v>1611.96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155.66</v>
      </c>
      <c r="N139" s="21">
        <v>0</v>
      </c>
      <c r="O139" s="21">
        <v>0</v>
      </c>
      <c r="P139" s="21">
        <f t="shared" si="2"/>
        <v>7983.89</v>
      </c>
      <c r="Q139" s="21">
        <v>3566.77</v>
      </c>
      <c r="R139" s="34">
        <f t="shared" si="3"/>
        <v>4417.1200000000008</v>
      </c>
    </row>
    <row r="140" spans="1:18" s="18" customFormat="1" ht="15.6" customHeight="1">
      <c r="A140" s="19" t="s">
        <v>296</v>
      </c>
      <c r="B140" s="19" t="s">
        <v>455</v>
      </c>
      <c r="C140" s="32" t="s">
        <v>276</v>
      </c>
      <c r="D140" s="62" t="s">
        <v>274</v>
      </c>
      <c r="E140" s="21">
        <v>2312.4299999999998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f t="shared" si="2"/>
        <v>2312.4299999999998</v>
      </c>
      <c r="Q140" s="21">
        <v>211.32</v>
      </c>
      <c r="R140" s="34">
        <f t="shared" si="3"/>
        <v>2101.1099999999997</v>
      </c>
    </row>
    <row r="141" spans="1:18" s="18" customFormat="1" ht="15.6" customHeight="1">
      <c r="A141" s="19" t="s">
        <v>77</v>
      </c>
      <c r="B141" s="19" t="s">
        <v>486</v>
      </c>
      <c r="C141" s="32" t="s">
        <v>507</v>
      </c>
      <c r="D141" s="62" t="s">
        <v>274</v>
      </c>
      <c r="E141" s="21">
        <v>6094.4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160.46</v>
      </c>
      <c r="N141" s="21">
        <v>0</v>
      </c>
      <c r="O141" s="21">
        <v>0</v>
      </c>
      <c r="P141" s="21">
        <f t="shared" ref="P141:P204" si="4">SUM(E141:O141)</f>
        <v>6254.86</v>
      </c>
      <c r="Q141" s="21">
        <v>1261.1300000000001</v>
      </c>
      <c r="R141" s="34">
        <f t="shared" ref="R141:R204" si="5">SUM(P141-Q141)</f>
        <v>4993.7299999999996</v>
      </c>
    </row>
    <row r="142" spans="1:18" s="18" customFormat="1" ht="15.6" customHeight="1">
      <c r="A142" s="19" t="s">
        <v>78</v>
      </c>
      <c r="B142" s="19" t="s">
        <v>486</v>
      </c>
      <c r="C142" s="32" t="s">
        <v>453</v>
      </c>
      <c r="D142" s="62" t="s">
        <v>274</v>
      </c>
      <c r="E142" s="21">
        <v>6216.27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155.66</v>
      </c>
      <c r="N142" s="21">
        <v>0</v>
      </c>
      <c r="O142" s="21">
        <v>0</v>
      </c>
      <c r="P142" s="21">
        <f t="shared" si="4"/>
        <v>6371.93</v>
      </c>
      <c r="Q142" s="21">
        <v>1357.29</v>
      </c>
      <c r="R142" s="34">
        <f t="shared" si="5"/>
        <v>5014.6400000000003</v>
      </c>
    </row>
    <row r="143" spans="1:18" s="18" customFormat="1" ht="15.6" customHeight="1">
      <c r="A143" s="19" t="s">
        <v>532</v>
      </c>
      <c r="B143" s="19" t="s">
        <v>459</v>
      </c>
      <c r="C143" s="32" t="s">
        <v>276</v>
      </c>
      <c r="D143" s="62" t="s">
        <v>274</v>
      </c>
      <c r="E143" s="21">
        <v>1759.48</v>
      </c>
      <c r="F143" s="21">
        <v>0</v>
      </c>
      <c r="G143" s="21">
        <v>507.57000000000005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f t="shared" si="4"/>
        <v>2267.0500000000002</v>
      </c>
      <c r="Q143" s="21">
        <v>309.70999999999998</v>
      </c>
      <c r="R143" s="34">
        <f t="shared" si="5"/>
        <v>1957.3400000000001</v>
      </c>
    </row>
    <row r="144" spans="1:18" s="18" customFormat="1" ht="15.6" customHeight="1">
      <c r="A144" s="19" t="s">
        <v>79</v>
      </c>
      <c r="B144" s="19" t="s">
        <v>279</v>
      </c>
      <c r="C144" s="32" t="s">
        <v>472</v>
      </c>
      <c r="D144" s="62" t="s">
        <v>274</v>
      </c>
      <c r="E144" s="21">
        <v>4352.6499999999996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251.84</v>
      </c>
      <c r="N144" s="21">
        <v>0</v>
      </c>
      <c r="O144" s="21">
        <v>0</v>
      </c>
      <c r="P144" s="21">
        <f t="shared" si="4"/>
        <v>4604.49</v>
      </c>
      <c r="Q144" s="21">
        <v>1743.33</v>
      </c>
      <c r="R144" s="34">
        <f t="shared" si="5"/>
        <v>2861.16</v>
      </c>
    </row>
    <row r="145" spans="1:18" s="18" customFormat="1" ht="15.6" customHeight="1">
      <c r="A145" s="19" t="s">
        <v>80</v>
      </c>
      <c r="B145" s="19" t="s">
        <v>516</v>
      </c>
      <c r="C145" s="32" t="s">
        <v>472</v>
      </c>
      <c r="D145" s="62" t="s">
        <v>274</v>
      </c>
      <c r="E145" s="21">
        <v>7593.62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5552.06</v>
      </c>
      <c r="L145" s="21">
        <v>0</v>
      </c>
      <c r="M145" s="21">
        <v>176.61</v>
      </c>
      <c r="N145" s="21">
        <v>0</v>
      </c>
      <c r="O145" s="21">
        <v>0</v>
      </c>
      <c r="P145" s="21">
        <f t="shared" si="4"/>
        <v>13322.29</v>
      </c>
      <c r="Q145" s="21">
        <v>3328</v>
      </c>
      <c r="R145" s="34">
        <f t="shared" si="5"/>
        <v>9994.2900000000009</v>
      </c>
    </row>
    <row r="146" spans="1:18" s="18" customFormat="1" ht="15.6" customHeight="1">
      <c r="A146" s="19" t="s">
        <v>81</v>
      </c>
      <c r="B146" s="19" t="s">
        <v>715</v>
      </c>
      <c r="C146" s="32" t="s">
        <v>468</v>
      </c>
      <c r="D146" s="62" t="s">
        <v>274</v>
      </c>
      <c r="E146" s="21">
        <v>2358.6999999999998</v>
      </c>
      <c r="F146" s="21">
        <v>0</v>
      </c>
      <c r="G146" s="21">
        <v>707.61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f t="shared" si="4"/>
        <v>3066.31</v>
      </c>
      <c r="Q146" s="21">
        <v>319.91000000000003</v>
      </c>
      <c r="R146" s="34">
        <f t="shared" si="5"/>
        <v>2746.4</v>
      </c>
    </row>
    <row r="147" spans="1:18" s="18" customFormat="1" ht="15.6" customHeight="1">
      <c r="A147" s="19" t="s">
        <v>533</v>
      </c>
      <c r="B147" s="19" t="s">
        <v>455</v>
      </c>
      <c r="C147" s="32" t="s">
        <v>276</v>
      </c>
      <c r="D147" s="62" t="s">
        <v>274</v>
      </c>
      <c r="E147" s="21">
        <v>2312.4299999999998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f t="shared" si="4"/>
        <v>2312.4299999999998</v>
      </c>
      <c r="Q147" s="21">
        <v>211.32</v>
      </c>
      <c r="R147" s="34">
        <f t="shared" si="5"/>
        <v>2101.1099999999997</v>
      </c>
    </row>
    <row r="148" spans="1:18" s="18" customFormat="1" ht="15.6" customHeight="1">
      <c r="A148" s="19" t="s">
        <v>82</v>
      </c>
      <c r="B148" s="19" t="s">
        <v>451</v>
      </c>
      <c r="C148" s="32" t="s">
        <v>276</v>
      </c>
      <c r="D148" s="62" t="s">
        <v>274</v>
      </c>
      <c r="E148" s="21">
        <v>1759.48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167.9</v>
      </c>
      <c r="N148" s="21">
        <v>0</v>
      </c>
      <c r="O148" s="21">
        <v>0</v>
      </c>
      <c r="P148" s="21">
        <f t="shared" si="4"/>
        <v>1927.38</v>
      </c>
      <c r="Q148" s="21">
        <v>250.74</v>
      </c>
      <c r="R148" s="34">
        <f t="shared" si="5"/>
        <v>1676.64</v>
      </c>
    </row>
    <row r="149" spans="1:18" s="18" customFormat="1" ht="15.6" customHeight="1">
      <c r="A149" s="19" t="s">
        <v>674</v>
      </c>
      <c r="B149" s="19" t="s">
        <v>512</v>
      </c>
      <c r="C149" s="32" t="s">
        <v>453</v>
      </c>
      <c r="D149" s="62" t="s">
        <v>274</v>
      </c>
      <c r="E149" s="21">
        <v>1518.23</v>
      </c>
      <c r="F149" s="21">
        <v>0</v>
      </c>
      <c r="G149" s="21">
        <v>121.2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233.48</v>
      </c>
      <c r="N149" s="21">
        <v>0</v>
      </c>
      <c r="O149" s="21">
        <v>0</v>
      </c>
      <c r="P149" s="21">
        <f t="shared" si="4"/>
        <v>1872.91</v>
      </c>
      <c r="Q149" s="21">
        <v>237.36</v>
      </c>
      <c r="R149" s="34">
        <f t="shared" si="5"/>
        <v>1635.5500000000002</v>
      </c>
    </row>
    <row r="150" spans="1:18" s="18" customFormat="1" ht="15.6" customHeight="1">
      <c r="A150" s="19" t="s">
        <v>534</v>
      </c>
      <c r="B150" s="19" t="s">
        <v>279</v>
      </c>
      <c r="C150" s="32" t="s">
        <v>276</v>
      </c>
      <c r="D150" s="62" t="s">
        <v>274</v>
      </c>
      <c r="E150" s="21">
        <v>4183.63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2928.54</v>
      </c>
      <c r="P150" s="21">
        <f t="shared" si="4"/>
        <v>7112.17</v>
      </c>
      <c r="Q150" s="21">
        <v>806.78</v>
      </c>
      <c r="R150" s="34">
        <f t="shared" si="5"/>
        <v>6305.39</v>
      </c>
    </row>
    <row r="151" spans="1:18" s="18" customFormat="1" ht="15.6" customHeight="1">
      <c r="A151" s="19" t="s">
        <v>326</v>
      </c>
      <c r="B151" s="19" t="s">
        <v>455</v>
      </c>
      <c r="C151" s="32" t="s">
        <v>276</v>
      </c>
      <c r="D151" s="62" t="s">
        <v>274</v>
      </c>
      <c r="E151" s="21">
        <v>2312.4299999999998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1388.02</v>
      </c>
      <c r="L151" s="21">
        <v>0</v>
      </c>
      <c r="M151" s="21">
        <v>0</v>
      </c>
      <c r="N151" s="21">
        <v>0</v>
      </c>
      <c r="O151" s="21">
        <v>0</v>
      </c>
      <c r="P151" s="21">
        <f t="shared" si="4"/>
        <v>3700.45</v>
      </c>
      <c r="Q151" s="21">
        <v>834.54</v>
      </c>
      <c r="R151" s="34">
        <f t="shared" si="5"/>
        <v>2865.91</v>
      </c>
    </row>
    <row r="152" spans="1:18" s="18" customFormat="1" ht="15.6" customHeight="1">
      <c r="A152" s="19" t="s">
        <v>535</v>
      </c>
      <c r="B152" s="19" t="s">
        <v>474</v>
      </c>
      <c r="C152" s="32" t="s">
        <v>276</v>
      </c>
      <c r="D152" s="62" t="s">
        <v>274</v>
      </c>
      <c r="E152" s="21">
        <v>4183.63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f t="shared" si="4"/>
        <v>4183.63</v>
      </c>
      <c r="Q152" s="21">
        <v>612.9</v>
      </c>
      <c r="R152" s="34">
        <f t="shared" si="5"/>
        <v>3570.73</v>
      </c>
    </row>
    <row r="153" spans="1:18" s="18" customFormat="1" ht="15.6" customHeight="1">
      <c r="A153" s="19" t="s">
        <v>83</v>
      </c>
      <c r="B153" s="19" t="s">
        <v>536</v>
      </c>
      <c r="C153" s="32" t="s">
        <v>472</v>
      </c>
      <c r="D153" s="62" t="s">
        <v>274</v>
      </c>
      <c r="E153" s="21">
        <v>4352.6499999999996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f t="shared" si="4"/>
        <v>4352.6499999999996</v>
      </c>
      <c r="Q153" s="21">
        <v>688.51</v>
      </c>
      <c r="R153" s="34">
        <f t="shared" si="5"/>
        <v>3664.1399999999994</v>
      </c>
    </row>
    <row r="154" spans="1:18" s="18" customFormat="1" ht="15.6" customHeight="1">
      <c r="A154" s="19" t="s">
        <v>327</v>
      </c>
      <c r="B154" s="19" t="s">
        <v>461</v>
      </c>
      <c r="C154" s="32" t="s">
        <v>276</v>
      </c>
      <c r="D154" s="62" t="s">
        <v>274</v>
      </c>
      <c r="E154" s="21">
        <v>4183.63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104.63</v>
      </c>
      <c r="N154" s="21">
        <v>0</v>
      </c>
      <c r="O154" s="21">
        <v>0</v>
      </c>
      <c r="P154" s="21">
        <f t="shared" si="4"/>
        <v>4288.26</v>
      </c>
      <c r="Q154" s="21">
        <v>637.14</v>
      </c>
      <c r="R154" s="34">
        <f t="shared" si="5"/>
        <v>3651.1200000000003</v>
      </c>
    </row>
    <row r="155" spans="1:18" s="18" customFormat="1" ht="15.6" customHeight="1">
      <c r="A155" s="19" t="s">
        <v>537</v>
      </c>
      <c r="B155" s="19" t="s">
        <v>452</v>
      </c>
      <c r="C155" s="32" t="s">
        <v>453</v>
      </c>
      <c r="D155" s="62" t="s">
        <v>274</v>
      </c>
      <c r="E155" s="21">
        <v>1981.45</v>
      </c>
      <c r="F155" s="21">
        <v>1438.81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f t="shared" si="4"/>
        <v>3420.26</v>
      </c>
      <c r="Q155" s="21">
        <v>504.63</v>
      </c>
      <c r="R155" s="34">
        <f t="shared" si="5"/>
        <v>2915.63</v>
      </c>
    </row>
    <row r="156" spans="1:18" s="18" customFormat="1" ht="15.6" customHeight="1">
      <c r="A156" s="19" t="s">
        <v>84</v>
      </c>
      <c r="B156" s="19" t="s">
        <v>471</v>
      </c>
      <c r="C156" s="32" t="s">
        <v>472</v>
      </c>
      <c r="D156" s="62" t="s">
        <v>274</v>
      </c>
      <c r="E156" s="21">
        <v>3673.77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537.12</v>
      </c>
      <c r="N156" s="21">
        <v>0</v>
      </c>
      <c r="O156" s="21">
        <v>2571.64</v>
      </c>
      <c r="P156" s="21">
        <f t="shared" si="4"/>
        <v>6782.5300000000007</v>
      </c>
      <c r="Q156" s="21">
        <v>470.75</v>
      </c>
      <c r="R156" s="34">
        <f t="shared" si="5"/>
        <v>6311.7800000000007</v>
      </c>
    </row>
    <row r="157" spans="1:18" s="18" customFormat="1" ht="15.6" customHeight="1">
      <c r="A157" s="19" t="s">
        <v>538</v>
      </c>
      <c r="B157" s="19" t="s">
        <v>459</v>
      </c>
      <c r="C157" s="32" t="s">
        <v>276</v>
      </c>
      <c r="D157" s="62" t="s">
        <v>274</v>
      </c>
      <c r="E157" s="21">
        <v>1759.48</v>
      </c>
      <c r="F157" s="21">
        <v>0</v>
      </c>
      <c r="G157" s="21">
        <v>242.4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f t="shared" si="4"/>
        <v>2001.88</v>
      </c>
      <c r="Q157" s="21">
        <v>293.43</v>
      </c>
      <c r="R157" s="34">
        <f t="shared" si="5"/>
        <v>1708.45</v>
      </c>
    </row>
    <row r="158" spans="1:18" s="18" customFormat="1" ht="15.6" customHeight="1">
      <c r="A158" s="19" t="s">
        <v>539</v>
      </c>
      <c r="B158" s="19" t="s">
        <v>275</v>
      </c>
      <c r="C158" s="32" t="s">
        <v>716</v>
      </c>
      <c r="D158" s="62" t="s">
        <v>272</v>
      </c>
      <c r="E158" s="21">
        <v>600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86</v>
      </c>
      <c r="M158" s="21">
        <v>0</v>
      </c>
      <c r="N158" s="21">
        <v>0</v>
      </c>
      <c r="O158" s="21">
        <v>0</v>
      </c>
      <c r="P158" s="21">
        <f t="shared" si="4"/>
        <v>686</v>
      </c>
      <c r="Q158" s="21">
        <v>0</v>
      </c>
      <c r="R158" s="34">
        <f t="shared" si="5"/>
        <v>686</v>
      </c>
    </row>
    <row r="159" spans="1:18" s="18" customFormat="1" ht="15.6" customHeight="1">
      <c r="A159" s="19" t="s">
        <v>85</v>
      </c>
      <c r="B159" s="19" t="s">
        <v>455</v>
      </c>
      <c r="C159" s="32" t="s">
        <v>276</v>
      </c>
      <c r="D159" s="62" t="s">
        <v>274</v>
      </c>
      <c r="E159" s="21">
        <v>2312.4299999999998</v>
      </c>
      <c r="F159" s="21">
        <v>0</v>
      </c>
      <c r="G159" s="21">
        <v>0</v>
      </c>
      <c r="H159" s="21">
        <v>385.41</v>
      </c>
      <c r="I159" s="21">
        <v>0</v>
      </c>
      <c r="J159" s="21">
        <v>0</v>
      </c>
      <c r="K159" s="21">
        <v>0</v>
      </c>
      <c r="L159" s="21">
        <v>0</v>
      </c>
      <c r="M159" s="21">
        <v>192.52</v>
      </c>
      <c r="N159" s="21">
        <v>0</v>
      </c>
      <c r="O159" s="21">
        <v>0</v>
      </c>
      <c r="P159" s="21">
        <f t="shared" si="4"/>
        <v>2890.3599999999997</v>
      </c>
      <c r="Q159" s="21">
        <v>418.56</v>
      </c>
      <c r="R159" s="34">
        <f t="shared" si="5"/>
        <v>2471.7999999999997</v>
      </c>
    </row>
    <row r="160" spans="1:18" s="18" customFormat="1" ht="15.6" customHeight="1">
      <c r="A160" s="19" t="s">
        <v>540</v>
      </c>
      <c r="B160" s="19" t="s">
        <v>714</v>
      </c>
      <c r="C160" s="32" t="s">
        <v>276</v>
      </c>
      <c r="D160" s="62" t="s">
        <v>274</v>
      </c>
      <c r="E160" s="21">
        <v>1759.48</v>
      </c>
      <c r="F160" s="21">
        <v>0</v>
      </c>
      <c r="G160" s="21">
        <v>12.76</v>
      </c>
      <c r="H160" s="21">
        <v>0</v>
      </c>
      <c r="I160" s="21">
        <v>324.83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f t="shared" si="4"/>
        <v>2097.0700000000002</v>
      </c>
      <c r="Q160" s="21">
        <v>281.37</v>
      </c>
      <c r="R160" s="34">
        <f t="shared" si="5"/>
        <v>1815.7000000000003</v>
      </c>
    </row>
    <row r="161" spans="1:18" s="18" customFormat="1" ht="15.6" customHeight="1">
      <c r="A161" s="19" t="s">
        <v>695</v>
      </c>
      <c r="B161" s="19" t="s">
        <v>709</v>
      </c>
      <c r="C161" s="32">
        <v>0</v>
      </c>
      <c r="D161" s="62" t="s">
        <v>272</v>
      </c>
      <c r="E161" s="21">
        <v>774.67</v>
      </c>
      <c r="F161" s="21">
        <v>0</v>
      </c>
      <c r="G161" s="21">
        <v>0</v>
      </c>
      <c r="H161" s="21">
        <v>0</v>
      </c>
      <c r="I161" s="21">
        <v>0</v>
      </c>
      <c r="J161" s="21"/>
      <c r="K161" s="21">
        <v>0</v>
      </c>
      <c r="L161" s="21">
        <v>80.27</v>
      </c>
      <c r="M161" s="21">
        <v>0</v>
      </c>
      <c r="N161" s="21">
        <v>0</v>
      </c>
      <c r="O161" s="21">
        <v>0</v>
      </c>
      <c r="P161" s="21">
        <f t="shared" si="4"/>
        <v>854.93999999999994</v>
      </c>
      <c r="Q161" s="21">
        <v>0</v>
      </c>
      <c r="R161" s="34">
        <f t="shared" si="5"/>
        <v>854.93999999999994</v>
      </c>
    </row>
    <row r="162" spans="1:18" s="18" customFormat="1" ht="15.6" customHeight="1">
      <c r="A162" s="19" t="s">
        <v>86</v>
      </c>
      <c r="B162" s="19" t="s">
        <v>712</v>
      </c>
      <c r="C162" s="32" t="s">
        <v>472</v>
      </c>
      <c r="D162" s="62" t="s">
        <v>274</v>
      </c>
      <c r="E162" s="21">
        <v>2805.21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f t="shared" si="4"/>
        <v>2805.21</v>
      </c>
      <c r="Q162" s="21">
        <v>1055.25</v>
      </c>
      <c r="R162" s="34">
        <f t="shared" si="5"/>
        <v>1749.96</v>
      </c>
    </row>
    <row r="163" spans="1:18" s="18" customFormat="1" ht="15.6" customHeight="1">
      <c r="A163" s="19" t="s">
        <v>541</v>
      </c>
      <c r="B163" s="19" t="s">
        <v>709</v>
      </c>
      <c r="C163" s="32">
        <v>0</v>
      </c>
      <c r="D163" s="62" t="s">
        <v>272</v>
      </c>
      <c r="E163" s="21">
        <v>600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86</v>
      </c>
      <c r="M163" s="21">
        <v>0</v>
      </c>
      <c r="N163" s="21">
        <v>0</v>
      </c>
      <c r="O163" s="21">
        <v>0</v>
      </c>
      <c r="P163" s="21">
        <f t="shared" si="4"/>
        <v>686</v>
      </c>
      <c r="Q163" s="21">
        <v>20</v>
      </c>
      <c r="R163" s="34">
        <f t="shared" si="5"/>
        <v>666</v>
      </c>
    </row>
    <row r="164" spans="1:18" s="18" customFormat="1" ht="15.6" customHeight="1">
      <c r="A164" s="19" t="s">
        <v>87</v>
      </c>
      <c r="B164" s="19" t="s">
        <v>542</v>
      </c>
      <c r="C164" s="32" t="s">
        <v>453</v>
      </c>
      <c r="D164" s="62" t="s">
        <v>274</v>
      </c>
      <c r="E164" s="21">
        <v>6216.27</v>
      </c>
      <c r="F164" s="21">
        <v>58.95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358.08</v>
      </c>
      <c r="N164" s="21">
        <v>0</v>
      </c>
      <c r="O164" s="21">
        <v>0</v>
      </c>
      <c r="P164" s="21">
        <f t="shared" si="4"/>
        <v>6633.3</v>
      </c>
      <c r="Q164" s="21">
        <v>1374.48</v>
      </c>
      <c r="R164" s="34">
        <f t="shared" si="5"/>
        <v>5258.82</v>
      </c>
    </row>
    <row r="165" spans="1:18" s="18" customFormat="1" ht="15.6" customHeight="1">
      <c r="A165" s="19" t="s">
        <v>88</v>
      </c>
      <c r="B165" s="19" t="s">
        <v>512</v>
      </c>
      <c r="C165" s="32" t="s">
        <v>453</v>
      </c>
      <c r="D165" s="62" t="s">
        <v>274</v>
      </c>
      <c r="E165" s="21">
        <v>3036.46</v>
      </c>
      <c r="F165" s="21">
        <v>89.43</v>
      </c>
      <c r="G165" s="21">
        <v>713.49</v>
      </c>
      <c r="H165" s="21">
        <v>1258.8599999999999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f t="shared" si="4"/>
        <v>5098.24</v>
      </c>
      <c r="Q165" s="21">
        <v>1987.57</v>
      </c>
      <c r="R165" s="34">
        <f t="shared" si="5"/>
        <v>3110.67</v>
      </c>
    </row>
    <row r="166" spans="1:18" s="18" customFormat="1" ht="15.6" customHeight="1">
      <c r="A166" s="19" t="s">
        <v>328</v>
      </c>
      <c r="B166" s="19" t="s">
        <v>470</v>
      </c>
      <c r="C166" s="32">
        <v>0</v>
      </c>
      <c r="D166" s="62" t="s">
        <v>274</v>
      </c>
      <c r="E166" s="21">
        <v>2776.03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f t="shared" si="4"/>
        <v>2776.03</v>
      </c>
      <c r="Q166" s="21">
        <v>289.36</v>
      </c>
      <c r="R166" s="34">
        <f t="shared" si="5"/>
        <v>2486.67</v>
      </c>
    </row>
    <row r="167" spans="1:18" s="18" customFormat="1" ht="15.6" customHeight="1">
      <c r="A167" s="19" t="s">
        <v>329</v>
      </c>
      <c r="B167" s="19" t="s">
        <v>279</v>
      </c>
      <c r="C167" s="32" t="s">
        <v>276</v>
      </c>
      <c r="D167" s="62" t="s">
        <v>274</v>
      </c>
      <c r="E167" s="21">
        <v>4183.63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420.94</v>
      </c>
      <c r="N167" s="21">
        <v>0</v>
      </c>
      <c r="O167" s="21">
        <v>0</v>
      </c>
      <c r="P167" s="21">
        <f t="shared" si="4"/>
        <v>4604.57</v>
      </c>
      <c r="Q167" s="21">
        <v>632.14</v>
      </c>
      <c r="R167" s="34">
        <f t="shared" si="5"/>
        <v>3972.43</v>
      </c>
    </row>
    <row r="168" spans="1:18" s="18" customFormat="1" ht="15.6" customHeight="1">
      <c r="A168" s="19" t="s">
        <v>89</v>
      </c>
      <c r="B168" s="19" t="s">
        <v>330</v>
      </c>
      <c r="C168" s="32" t="s">
        <v>472</v>
      </c>
      <c r="D168" s="62" t="s">
        <v>274</v>
      </c>
      <c r="E168" s="21">
        <v>2101.36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303.64</v>
      </c>
      <c r="N168" s="21">
        <v>0</v>
      </c>
      <c r="O168" s="21">
        <v>0</v>
      </c>
      <c r="P168" s="21">
        <f t="shared" si="4"/>
        <v>2405</v>
      </c>
      <c r="Q168" s="21">
        <v>331</v>
      </c>
      <c r="R168" s="34">
        <f t="shared" si="5"/>
        <v>2074</v>
      </c>
    </row>
    <row r="169" spans="1:18" s="18" customFormat="1" ht="15.6" customHeight="1">
      <c r="A169" s="19" t="s">
        <v>90</v>
      </c>
      <c r="B169" s="19" t="s">
        <v>279</v>
      </c>
      <c r="C169" s="32" t="s">
        <v>500</v>
      </c>
      <c r="D169" s="62" t="s">
        <v>274</v>
      </c>
      <c r="E169" s="21">
        <v>4528.5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f t="shared" si="4"/>
        <v>4528.5</v>
      </c>
      <c r="Q169" s="21">
        <v>1971.28</v>
      </c>
      <c r="R169" s="34">
        <f t="shared" si="5"/>
        <v>2557.2200000000003</v>
      </c>
    </row>
    <row r="170" spans="1:18" s="18" customFormat="1" ht="15.6" customHeight="1">
      <c r="A170" s="19" t="s">
        <v>91</v>
      </c>
      <c r="B170" s="19" t="s">
        <v>529</v>
      </c>
      <c r="C170" s="32" t="s">
        <v>453</v>
      </c>
      <c r="D170" s="62" t="s">
        <v>274</v>
      </c>
      <c r="E170" s="21">
        <v>8219.57</v>
      </c>
      <c r="F170" s="21">
        <v>1218.53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f t="shared" si="4"/>
        <v>9438.1</v>
      </c>
      <c r="Q170" s="21">
        <v>3415.15</v>
      </c>
      <c r="R170" s="34">
        <f t="shared" si="5"/>
        <v>6022.9500000000007</v>
      </c>
    </row>
    <row r="171" spans="1:18" s="18" customFormat="1" ht="15.6" customHeight="1">
      <c r="A171" s="19" t="s">
        <v>543</v>
      </c>
      <c r="B171" s="19" t="s">
        <v>470</v>
      </c>
      <c r="C171" s="32">
        <v>0</v>
      </c>
      <c r="D171" s="62" t="s">
        <v>274</v>
      </c>
      <c r="E171" s="21">
        <v>2776.03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f t="shared" si="4"/>
        <v>2776.03</v>
      </c>
      <c r="Q171" s="21">
        <v>289.36</v>
      </c>
      <c r="R171" s="34">
        <f t="shared" si="5"/>
        <v>2486.67</v>
      </c>
    </row>
    <row r="172" spans="1:18" s="18" customFormat="1" ht="15.6" customHeight="1">
      <c r="A172" s="19" t="s">
        <v>92</v>
      </c>
      <c r="B172" s="19" t="s">
        <v>505</v>
      </c>
      <c r="C172" s="32" t="s">
        <v>453</v>
      </c>
      <c r="D172" s="62" t="s">
        <v>274</v>
      </c>
      <c r="E172" s="21">
        <v>3449.78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f t="shared" si="4"/>
        <v>3449.78</v>
      </c>
      <c r="Q172" s="21">
        <v>442.19</v>
      </c>
      <c r="R172" s="34">
        <f t="shared" si="5"/>
        <v>3007.59</v>
      </c>
    </row>
    <row r="173" spans="1:18" s="18" customFormat="1" ht="15.6" customHeight="1">
      <c r="A173" s="19" t="s">
        <v>93</v>
      </c>
      <c r="B173" s="19" t="s">
        <v>712</v>
      </c>
      <c r="C173" s="32" t="s">
        <v>472</v>
      </c>
      <c r="D173" s="62" t="s">
        <v>274</v>
      </c>
      <c r="E173" s="21">
        <v>2805.21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f t="shared" si="4"/>
        <v>2805.21</v>
      </c>
      <c r="Q173" s="21">
        <v>735.32</v>
      </c>
      <c r="R173" s="34">
        <f t="shared" si="5"/>
        <v>2069.89</v>
      </c>
    </row>
    <row r="174" spans="1:18" s="18" customFormat="1" ht="15.6" customHeight="1">
      <c r="A174" s="19" t="s">
        <v>331</v>
      </c>
      <c r="B174" s="19" t="s">
        <v>474</v>
      </c>
      <c r="C174" s="32" t="s">
        <v>276</v>
      </c>
      <c r="D174" s="62" t="s">
        <v>274</v>
      </c>
      <c r="E174" s="21">
        <v>4183.63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1850.69</v>
      </c>
      <c r="L174" s="21">
        <v>0</v>
      </c>
      <c r="M174" s="21">
        <v>0</v>
      </c>
      <c r="N174" s="21">
        <v>0</v>
      </c>
      <c r="O174" s="21">
        <v>0</v>
      </c>
      <c r="P174" s="21">
        <f t="shared" si="4"/>
        <v>6034.32</v>
      </c>
      <c r="Q174" s="21">
        <v>1236.6500000000001</v>
      </c>
      <c r="R174" s="34">
        <f t="shared" si="5"/>
        <v>4797.67</v>
      </c>
    </row>
    <row r="175" spans="1:18" s="18" customFormat="1" ht="15.6" customHeight="1">
      <c r="A175" s="19" t="s">
        <v>281</v>
      </c>
      <c r="B175" s="19" t="s">
        <v>455</v>
      </c>
      <c r="C175" s="32" t="s">
        <v>487</v>
      </c>
      <c r="D175" s="62" t="s">
        <v>274</v>
      </c>
      <c r="E175" s="21">
        <v>1734.34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f t="shared" si="4"/>
        <v>1734.34</v>
      </c>
      <c r="Q175" s="21">
        <v>137.91</v>
      </c>
      <c r="R175" s="34">
        <f t="shared" si="5"/>
        <v>1596.4299999999998</v>
      </c>
    </row>
    <row r="176" spans="1:18" s="18" customFormat="1" ht="15.6" customHeight="1">
      <c r="A176" s="19" t="s">
        <v>544</v>
      </c>
      <c r="B176" s="19" t="s">
        <v>509</v>
      </c>
      <c r="C176" s="32">
        <v>0</v>
      </c>
      <c r="D176" s="62" t="s">
        <v>274</v>
      </c>
      <c r="E176" s="21">
        <v>9253.44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85.3</v>
      </c>
      <c r="O176" s="21">
        <v>6477.41</v>
      </c>
      <c r="P176" s="21">
        <f t="shared" si="4"/>
        <v>15816.15</v>
      </c>
      <c r="Q176" s="21">
        <v>2835.7</v>
      </c>
      <c r="R176" s="34">
        <f t="shared" si="5"/>
        <v>12980.45</v>
      </c>
    </row>
    <row r="177" spans="1:18" s="18" customFormat="1" ht="15.6" customHeight="1">
      <c r="A177" s="19" t="s">
        <v>332</v>
      </c>
      <c r="B177" s="19" t="s">
        <v>461</v>
      </c>
      <c r="C177" s="32" t="s">
        <v>276</v>
      </c>
      <c r="D177" s="62" t="s">
        <v>274</v>
      </c>
      <c r="E177" s="21">
        <v>4183.63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230.55</v>
      </c>
      <c r="N177" s="21">
        <v>0</v>
      </c>
      <c r="O177" s="21">
        <v>2928.54</v>
      </c>
      <c r="P177" s="21">
        <f t="shared" si="4"/>
        <v>7342.72</v>
      </c>
      <c r="Q177" s="21">
        <v>637.14</v>
      </c>
      <c r="R177" s="34">
        <f t="shared" si="5"/>
        <v>6705.58</v>
      </c>
    </row>
    <row r="178" spans="1:18" s="18" customFormat="1" ht="15.6" customHeight="1">
      <c r="A178" s="19" t="s">
        <v>333</v>
      </c>
      <c r="B178" s="19" t="s">
        <v>545</v>
      </c>
      <c r="C178" s="32">
        <v>0</v>
      </c>
      <c r="D178" s="62" t="s">
        <v>274</v>
      </c>
      <c r="E178" s="21">
        <v>6940.08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f t="shared" si="4"/>
        <v>6940.08</v>
      </c>
      <c r="Q178" s="21">
        <v>1629.8</v>
      </c>
      <c r="R178" s="34">
        <f t="shared" si="5"/>
        <v>5310.28</v>
      </c>
    </row>
    <row r="179" spans="1:18" s="18" customFormat="1" ht="15.6" customHeight="1">
      <c r="A179" s="19" t="s">
        <v>546</v>
      </c>
      <c r="B179" s="19" t="s">
        <v>455</v>
      </c>
      <c r="C179" s="32" t="s">
        <v>487</v>
      </c>
      <c r="D179" s="62" t="s">
        <v>274</v>
      </c>
      <c r="E179" s="21">
        <v>1734.34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f t="shared" si="4"/>
        <v>1734.34</v>
      </c>
      <c r="Q179" s="21">
        <v>137.91</v>
      </c>
      <c r="R179" s="34">
        <f t="shared" si="5"/>
        <v>1596.4299999999998</v>
      </c>
    </row>
    <row r="180" spans="1:18" s="18" customFormat="1" ht="15.6" customHeight="1">
      <c r="A180" s="19" t="s">
        <v>547</v>
      </c>
      <c r="B180" s="19" t="s">
        <v>275</v>
      </c>
      <c r="C180" s="32" t="s">
        <v>716</v>
      </c>
      <c r="D180" s="62" t="s">
        <v>272</v>
      </c>
      <c r="E180" s="21">
        <v>600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86</v>
      </c>
      <c r="M180" s="21">
        <v>0</v>
      </c>
      <c r="N180" s="21">
        <v>0</v>
      </c>
      <c r="O180" s="21">
        <v>0</v>
      </c>
      <c r="P180" s="21">
        <f t="shared" si="4"/>
        <v>686</v>
      </c>
      <c r="Q180" s="21">
        <v>0</v>
      </c>
      <c r="R180" s="34">
        <f t="shared" si="5"/>
        <v>686</v>
      </c>
    </row>
    <row r="181" spans="1:18" s="18" customFormat="1" ht="15.6" customHeight="1">
      <c r="A181" s="19" t="s">
        <v>334</v>
      </c>
      <c r="B181" s="19" t="s">
        <v>461</v>
      </c>
      <c r="C181" s="32" t="s">
        <v>276</v>
      </c>
      <c r="D181" s="62" t="s">
        <v>274</v>
      </c>
      <c r="E181" s="21">
        <v>4183.63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195.41</v>
      </c>
      <c r="N181" s="21">
        <v>0</v>
      </c>
      <c r="O181" s="21">
        <v>0</v>
      </c>
      <c r="P181" s="21">
        <f t="shared" si="4"/>
        <v>4379.04</v>
      </c>
      <c r="Q181" s="21">
        <v>613.9</v>
      </c>
      <c r="R181" s="34">
        <f t="shared" si="5"/>
        <v>3765.14</v>
      </c>
    </row>
    <row r="182" spans="1:18" s="18" customFormat="1" ht="15.6" customHeight="1">
      <c r="A182" s="19" t="s">
        <v>335</v>
      </c>
      <c r="B182" s="19" t="s">
        <v>470</v>
      </c>
      <c r="C182" s="32">
        <v>0</v>
      </c>
      <c r="D182" s="62" t="s">
        <v>274</v>
      </c>
      <c r="E182" s="21">
        <v>2776.03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f t="shared" si="4"/>
        <v>2776.03</v>
      </c>
      <c r="Q182" s="21">
        <v>260.92</v>
      </c>
      <c r="R182" s="34">
        <f t="shared" si="5"/>
        <v>2515.11</v>
      </c>
    </row>
    <row r="183" spans="1:18" s="18" customFormat="1" ht="15.6" customHeight="1">
      <c r="A183" s="19" t="s">
        <v>696</v>
      </c>
      <c r="B183" s="19" t="s">
        <v>709</v>
      </c>
      <c r="C183" s="32">
        <v>0</v>
      </c>
      <c r="D183" s="62" t="s">
        <v>272</v>
      </c>
      <c r="E183" s="21">
        <v>774.67</v>
      </c>
      <c r="F183" s="21">
        <v>0</v>
      </c>
      <c r="G183" s="21">
        <v>0</v>
      </c>
      <c r="H183" s="21">
        <v>0</v>
      </c>
      <c r="I183" s="21">
        <v>0</v>
      </c>
      <c r="J183" s="21"/>
      <c r="K183" s="21">
        <v>0</v>
      </c>
      <c r="L183" s="21">
        <v>80.27</v>
      </c>
      <c r="M183" s="21">
        <v>0</v>
      </c>
      <c r="N183" s="21">
        <v>0</v>
      </c>
      <c r="O183" s="21">
        <v>0</v>
      </c>
      <c r="P183" s="21">
        <f t="shared" si="4"/>
        <v>854.93999999999994</v>
      </c>
      <c r="Q183" s="21">
        <v>0</v>
      </c>
      <c r="R183" s="34">
        <f t="shared" si="5"/>
        <v>854.93999999999994</v>
      </c>
    </row>
    <row r="184" spans="1:18" s="18" customFormat="1" ht="15.6" customHeight="1">
      <c r="A184" s="19" t="s">
        <v>94</v>
      </c>
      <c r="B184" s="19" t="s">
        <v>474</v>
      </c>
      <c r="C184" s="32" t="s">
        <v>276</v>
      </c>
      <c r="D184" s="62" t="s">
        <v>274</v>
      </c>
      <c r="E184" s="21">
        <v>4183.63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5552.06</v>
      </c>
      <c r="L184" s="21">
        <v>0</v>
      </c>
      <c r="M184" s="21">
        <v>0</v>
      </c>
      <c r="N184" s="21">
        <v>0</v>
      </c>
      <c r="O184" s="21">
        <v>0</v>
      </c>
      <c r="P184" s="21">
        <f t="shared" si="4"/>
        <v>9735.69</v>
      </c>
      <c r="Q184" s="21">
        <v>2413.5300000000002</v>
      </c>
      <c r="R184" s="34">
        <f t="shared" si="5"/>
        <v>7322.16</v>
      </c>
    </row>
    <row r="185" spans="1:18" s="18" customFormat="1" ht="15.6" customHeight="1">
      <c r="A185" s="19" t="s">
        <v>95</v>
      </c>
      <c r="B185" s="19" t="s">
        <v>459</v>
      </c>
      <c r="C185" s="32" t="s">
        <v>453</v>
      </c>
      <c r="D185" s="62" t="s">
        <v>274</v>
      </c>
      <c r="E185" s="21">
        <v>1981.45</v>
      </c>
      <c r="F185" s="21">
        <v>0</v>
      </c>
      <c r="G185" s="21">
        <v>421.57000000000005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351.45</v>
      </c>
      <c r="N185" s="21">
        <v>0</v>
      </c>
      <c r="O185" s="21">
        <v>0</v>
      </c>
      <c r="P185" s="21">
        <f t="shared" si="4"/>
        <v>2754.47</v>
      </c>
      <c r="Q185" s="21">
        <v>203.09</v>
      </c>
      <c r="R185" s="34">
        <f t="shared" si="5"/>
        <v>2551.3799999999997</v>
      </c>
    </row>
    <row r="186" spans="1:18" s="18" customFormat="1" ht="15.6" customHeight="1">
      <c r="A186" s="19" t="s">
        <v>96</v>
      </c>
      <c r="B186" s="19" t="s">
        <v>279</v>
      </c>
      <c r="C186" s="32" t="s">
        <v>276</v>
      </c>
      <c r="D186" s="62" t="s">
        <v>274</v>
      </c>
      <c r="E186" s="21">
        <v>4183.63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f t="shared" si="4"/>
        <v>4183.63</v>
      </c>
      <c r="Q186" s="21">
        <v>574.47</v>
      </c>
      <c r="R186" s="34">
        <f t="shared" si="5"/>
        <v>3609.16</v>
      </c>
    </row>
    <row r="187" spans="1:18" s="18" customFormat="1" ht="15.6" customHeight="1">
      <c r="A187" s="19" t="s">
        <v>97</v>
      </c>
      <c r="B187" s="19" t="s">
        <v>486</v>
      </c>
      <c r="C187" s="32" t="s">
        <v>472</v>
      </c>
      <c r="D187" s="62" t="s">
        <v>274</v>
      </c>
      <c r="E187" s="21">
        <v>5742.89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f t="shared" si="4"/>
        <v>5742.89</v>
      </c>
      <c r="Q187" s="21">
        <v>1207.93</v>
      </c>
      <c r="R187" s="34">
        <f t="shared" si="5"/>
        <v>4534.96</v>
      </c>
    </row>
    <row r="188" spans="1:18" s="18" customFormat="1" ht="15.6" customHeight="1">
      <c r="A188" s="19" t="s">
        <v>548</v>
      </c>
      <c r="B188" s="19" t="s">
        <v>275</v>
      </c>
      <c r="C188" s="32">
        <v>0</v>
      </c>
      <c r="D188" s="62" t="s">
        <v>272</v>
      </c>
      <c r="E188" s="21">
        <v>830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86</v>
      </c>
      <c r="M188" s="21">
        <v>0</v>
      </c>
      <c r="N188" s="21">
        <v>0</v>
      </c>
      <c r="O188" s="21">
        <v>0</v>
      </c>
      <c r="P188" s="21">
        <f t="shared" si="4"/>
        <v>916</v>
      </c>
      <c r="Q188" s="21">
        <v>0</v>
      </c>
      <c r="R188" s="34">
        <f t="shared" si="5"/>
        <v>916</v>
      </c>
    </row>
    <row r="189" spans="1:18" s="18" customFormat="1" ht="15.6" customHeight="1">
      <c r="A189" s="21" t="s">
        <v>697</v>
      </c>
      <c r="B189" s="19" t="s">
        <v>709</v>
      </c>
      <c r="C189" s="32">
        <v>0</v>
      </c>
      <c r="D189" s="62" t="s">
        <v>272</v>
      </c>
      <c r="E189" s="21">
        <v>774.67</v>
      </c>
      <c r="F189" s="21">
        <v>0</v>
      </c>
      <c r="G189" s="21">
        <v>0</v>
      </c>
      <c r="H189" s="21">
        <v>0</v>
      </c>
      <c r="I189" s="21">
        <v>0</v>
      </c>
      <c r="J189" s="21"/>
      <c r="K189" s="21">
        <v>0</v>
      </c>
      <c r="L189" s="21">
        <v>80.27</v>
      </c>
      <c r="M189" s="21">
        <v>0</v>
      </c>
      <c r="N189" s="21">
        <v>0</v>
      </c>
      <c r="O189" s="21">
        <v>0</v>
      </c>
      <c r="P189" s="21">
        <f t="shared" si="4"/>
        <v>854.93999999999994</v>
      </c>
      <c r="Q189" s="21">
        <v>0</v>
      </c>
      <c r="R189" s="34">
        <f t="shared" si="5"/>
        <v>854.93999999999994</v>
      </c>
    </row>
    <row r="190" spans="1:18" s="18" customFormat="1" ht="15.6" customHeight="1">
      <c r="A190" s="19" t="s">
        <v>549</v>
      </c>
      <c r="B190" s="19" t="s">
        <v>275</v>
      </c>
      <c r="C190" s="32">
        <v>0</v>
      </c>
      <c r="D190" s="62" t="s">
        <v>272</v>
      </c>
      <c r="E190" s="21">
        <v>830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86</v>
      </c>
      <c r="M190" s="21">
        <v>0</v>
      </c>
      <c r="N190" s="21">
        <v>0</v>
      </c>
      <c r="O190" s="21">
        <v>0</v>
      </c>
      <c r="P190" s="21">
        <f t="shared" si="4"/>
        <v>916</v>
      </c>
      <c r="Q190" s="21">
        <v>0</v>
      </c>
      <c r="R190" s="34">
        <f t="shared" si="5"/>
        <v>916</v>
      </c>
    </row>
    <row r="191" spans="1:18" s="18" customFormat="1" ht="15.6" customHeight="1">
      <c r="A191" s="19" t="s">
        <v>336</v>
      </c>
      <c r="B191" s="19" t="s">
        <v>456</v>
      </c>
      <c r="C191" s="32" t="s">
        <v>276</v>
      </c>
      <c r="D191" s="62" t="s">
        <v>274</v>
      </c>
      <c r="E191" s="21">
        <v>1475.2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371.37</v>
      </c>
      <c r="N191" s="21">
        <v>0</v>
      </c>
      <c r="O191" s="21">
        <v>0</v>
      </c>
      <c r="P191" s="21">
        <f t="shared" si="4"/>
        <v>1846.5700000000002</v>
      </c>
      <c r="Q191" s="21">
        <v>200.58</v>
      </c>
      <c r="R191" s="34">
        <f t="shared" si="5"/>
        <v>1645.9900000000002</v>
      </c>
    </row>
    <row r="192" spans="1:18" s="18" customFormat="1" ht="15.6" customHeight="1">
      <c r="A192" s="19" t="s">
        <v>98</v>
      </c>
      <c r="B192" s="19" t="s">
        <v>714</v>
      </c>
      <c r="C192" s="32" t="s">
        <v>453</v>
      </c>
      <c r="D192" s="62" t="s">
        <v>274</v>
      </c>
      <c r="E192" s="21">
        <v>1981.45</v>
      </c>
      <c r="F192" s="21">
        <v>946.53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f t="shared" si="4"/>
        <v>2927.98</v>
      </c>
      <c r="Q192" s="21">
        <v>1093.8</v>
      </c>
      <c r="R192" s="34">
        <f t="shared" si="5"/>
        <v>1834.18</v>
      </c>
    </row>
    <row r="193" spans="1:18" s="18" customFormat="1" ht="15.6" customHeight="1">
      <c r="A193" s="19" t="s">
        <v>337</v>
      </c>
      <c r="B193" s="19" t="s">
        <v>461</v>
      </c>
      <c r="C193" s="32" t="s">
        <v>276</v>
      </c>
      <c r="D193" s="62" t="s">
        <v>274</v>
      </c>
      <c r="E193" s="21">
        <v>4183.63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104.63</v>
      </c>
      <c r="N193" s="21">
        <v>0</v>
      </c>
      <c r="O193" s="21">
        <v>0</v>
      </c>
      <c r="P193" s="21">
        <f t="shared" si="4"/>
        <v>4288.26</v>
      </c>
      <c r="Q193" s="21">
        <v>637.14</v>
      </c>
      <c r="R193" s="34">
        <f t="shared" si="5"/>
        <v>3651.1200000000003</v>
      </c>
    </row>
    <row r="194" spans="1:18" s="18" customFormat="1" ht="15.6" customHeight="1">
      <c r="A194" s="19" t="s">
        <v>99</v>
      </c>
      <c r="B194" s="19" t="s">
        <v>481</v>
      </c>
      <c r="C194" s="32">
        <v>3</v>
      </c>
      <c r="D194" s="62" t="s">
        <v>274</v>
      </c>
      <c r="E194" s="21">
        <v>9623.58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f t="shared" si="4"/>
        <v>9623.58</v>
      </c>
      <c r="Q194" s="21">
        <v>5221.79</v>
      </c>
      <c r="R194" s="34">
        <f t="shared" si="5"/>
        <v>4401.79</v>
      </c>
    </row>
    <row r="195" spans="1:18" s="18" customFormat="1" ht="15.6" customHeight="1">
      <c r="A195" s="19" t="s">
        <v>100</v>
      </c>
      <c r="B195" s="19" t="s">
        <v>471</v>
      </c>
      <c r="C195" s="32" t="s">
        <v>472</v>
      </c>
      <c r="D195" s="62" t="s">
        <v>274</v>
      </c>
      <c r="E195" s="21">
        <v>3673.77</v>
      </c>
      <c r="F195" s="21">
        <v>0</v>
      </c>
      <c r="G195" s="21">
        <v>26.64</v>
      </c>
      <c r="H195" s="21">
        <v>0</v>
      </c>
      <c r="I195" s="21">
        <v>1084.33</v>
      </c>
      <c r="J195" s="21">
        <v>0</v>
      </c>
      <c r="K195" s="21">
        <v>0</v>
      </c>
      <c r="L195" s="21">
        <v>0</v>
      </c>
      <c r="M195" s="21">
        <v>303.64</v>
      </c>
      <c r="N195" s="21">
        <v>0</v>
      </c>
      <c r="O195" s="21">
        <v>0</v>
      </c>
      <c r="P195" s="21">
        <f t="shared" si="4"/>
        <v>5088.38</v>
      </c>
      <c r="Q195" s="21">
        <v>1888.9</v>
      </c>
      <c r="R195" s="34">
        <f t="shared" si="5"/>
        <v>3199.48</v>
      </c>
    </row>
    <row r="196" spans="1:18" s="18" customFormat="1" ht="15.6" customHeight="1">
      <c r="A196" s="19" t="s">
        <v>338</v>
      </c>
      <c r="B196" s="19" t="s">
        <v>455</v>
      </c>
      <c r="C196" s="32" t="s">
        <v>276</v>
      </c>
      <c r="D196" s="62" t="s">
        <v>274</v>
      </c>
      <c r="E196" s="21">
        <v>2312.4299999999998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f t="shared" si="4"/>
        <v>2312.4299999999998</v>
      </c>
      <c r="Q196" s="21">
        <v>211.32</v>
      </c>
      <c r="R196" s="34">
        <f t="shared" si="5"/>
        <v>2101.1099999999997</v>
      </c>
    </row>
    <row r="197" spans="1:18" s="18" customFormat="1" ht="15.6" customHeight="1">
      <c r="A197" s="19" t="s">
        <v>339</v>
      </c>
      <c r="B197" s="19" t="s">
        <v>455</v>
      </c>
      <c r="C197" s="32" t="s">
        <v>487</v>
      </c>
      <c r="D197" s="62" t="s">
        <v>274</v>
      </c>
      <c r="E197" s="21">
        <v>1734.34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385.18</v>
      </c>
      <c r="N197" s="21">
        <v>0</v>
      </c>
      <c r="O197" s="21">
        <v>0</v>
      </c>
      <c r="P197" s="21">
        <f t="shared" si="4"/>
        <v>2119.52</v>
      </c>
      <c r="Q197" s="21">
        <v>137.91</v>
      </c>
      <c r="R197" s="34">
        <f t="shared" si="5"/>
        <v>1981.61</v>
      </c>
    </row>
    <row r="198" spans="1:18" s="18" customFormat="1" ht="15.6" customHeight="1">
      <c r="A198" s="19" t="s">
        <v>340</v>
      </c>
      <c r="B198" s="19" t="s">
        <v>459</v>
      </c>
      <c r="C198" s="32" t="s">
        <v>276</v>
      </c>
      <c r="D198" s="62" t="s">
        <v>274</v>
      </c>
      <c r="E198" s="21">
        <v>1759.48</v>
      </c>
      <c r="F198" s="21">
        <v>0</v>
      </c>
      <c r="G198" s="21">
        <v>242.4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f t="shared" si="4"/>
        <v>2001.88</v>
      </c>
      <c r="Q198" s="21">
        <v>272.55</v>
      </c>
      <c r="R198" s="34">
        <f t="shared" si="5"/>
        <v>1729.3300000000002</v>
      </c>
    </row>
    <row r="199" spans="1:18" s="18" customFormat="1" ht="15.6" customHeight="1">
      <c r="A199" s="19" t="s">
        <v>101</v>
      </c>
      <c r="B199" s="19" t="s">
        <v>550</v>
      </c>
      <c r="C199" s="32" t="s">
        <v>276</v>
      </c>
      <c r="D199" s="62" t="s">
        <v>274</v>
      </c>
      <c r="E199" s="21">
        <v>4734.2299999999996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f t="shared" si="4"/>
        <v>4734.2299999999996</v>
      </c>
      <c r="Q199" s="21">
        <v>670.7</v>
      </c>
      <c r="R199" s="34">
        <f t="shared" si="5"/>
        <v>4063.5299999999997</v>
      </c>
    </row>
    <row r="200" spans="1:18" s="18" customFormat="1" ht="15.6" customHeight="1">
      <c r="A200" s="19" t="s">
        <v>102</v>
      </c>
      <c r="B200" s="19" t="s">
        <v>455</v>
      </c>
      <c r="C200" s="32" t="s">
        <v>276</v>
      </c>
      <c r="D200" s="62" t="s">
        <v>274</v>
      </c>
      <c r="E200" s="21">
        <v>2312.4299999999998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f t="shared" si="4"/>
        <v>2312.4299999999998</v>
      </c>
      <c r="Q200" s="21">
        <v>265.32</v>
      </c>
      <c r="R200" s="34">
        <f t="shared" si="5"/>
        <v>2047.11</v>
      </c>
    </row>
    <row r="201" spans="1:18" s="18" customFormat="1" ht="15.6" customHeight="1">
      <c r="A201" s="19" t="s">
        <v>341</v>
      </c>
      <c r="B201" s="19" t="s">
        <v>455</v>
      </c>
      <c r="C201" s="32" t="s">
        <v>276</v>
      </c>
      <c r="D201" s="62" t="s">
        <v>274</v>
      </c>
      <c r="E201" s="21">
        <v>2312.4299999999998</v>
      </c>
      <c r="F201" s="21">
        <v>0</v>
      </c>
      <c r="G201" s="21">
        <v>0</v>
      </c>
      <c r="H201" s="21">
        <v>513.87</v>
      </c>
      <c r="I201" s="21">
        <v>0</v>
      </c>
      <c r="J201" s="21">
        <v>0</v>
      </c>
      <c r="K201" s="21">
        <v>0</v>
      </c>
      <c r="L201" s="21">
        <v>0</v>
      </c>
      <c r="M201" s="21">
        <v>351.45</v>
      </c>
      <c r="N201" s="21">
        <v>0</v>
      </c>
      <c r="O201" s="21">
        <v>0</v>
      </c>
      <c r="P201" s="21">
        <f t="shared" si="4"/>
        <v>3177.7499999999995</v>
      </c>
      <c r="Q201" s="21">
        <v>303.70999999999998</v>
      </c>
      <c r="R201" s="34">
        <f t="shared" si="5"/>
        <v>2874.0399999999995</v>
      </c>
    </row>
    <row r="202" spans="1:18" s="18" customFormat="1" ht="15.6" customHeight="1">
      <c r="A202" s="19" t="s">
        <v>103</v>
      </c>
      <c r="B202" s="19" t="s">
        <v>459</v>
      </c>
      <c r="C202" s="32" t="s">
        <v>276</v>
      </c>
      <c r="D202" s="62" t="s">
        <v>274</v>
      </c>
      <c r="E202" s="21">
        <v>1759.48</v>
      </c>
      <c r="F202" s="21">
        <v>0</v>
      </c>
      <c r="G202" s="21">
        <v>242.4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f t="shared" si="4"/>
        <v>2001.88</v>
      </c>
      <c r="Q202" s="21">
        <v>409.62</v>
      </c>
      <c r="R202" s="34">
        <f t="shared" si="5"/>
        <v>1592.2600000000002</v>
      </c>
    </row>
    <row r="203" spans="1:18" s="18" customFormat="1" ht="15.6" customHeight="1">
      <c r="A203" s="19" t="s">
        <v>551</v>
      </c>
      <c r="B203" s="19" t="s">
        <v>552</v>
      </c>
      <c r="C203" s="32" t="s">
        <v>276</v>
      </c>
      <c r="D203" s="62" t="s">
        <v>274</v>
      </c>
      <c r="E203" s="21">
        <v>2019.76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f t="shared" si="4"/>
        <v>2019.76</v>
      </c>
      <c r="Q203" s="21">
        <v>289.77999999999997</v>
      </c>
      <c r="R203" s="34">
        <f t="shared" si="5"/>
        <v>1729.98</v>
      </c>
    </row>
    <row r="204" spans="1:18" s="18" customFormat="1" ht="15.6" customHeight="1">
      <c r="A204" s="19" t="s">
        <v>553</v>
      </c>
      <c r="B204" s="19" t="s">
        <v>509</v>
      </c>
      <c r="C204" s="32">
        <v>0</v>
      </c>
      <c r="D204" s="62" t="s">
        <v>274</v>
      </c>
      <c r="E204" s="21">
        <v>9253.44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f t="shared" si="4"/>
        <v>9253.44</v>
      </c>
      <c r="Q204" s="21">
        <v>2280.91</v>
      </c>
      <c r="R204" s="34">
        <f t="shared" si="5"/>
        <v>6972.5300000000007</v>
      </c>
    </row>
    <row r="205" spans="1:18" s="18" customFormat="1" ht="15.6" customHeight="1">
      <c r="A205" s="19" t="s">
        <v>104</v>
      </c>
      <c r="B205" s="19" t="s">
        <v>554</v>
      </c>
      <c r="C205" s="32" t="s">
        <v>555</v>
      </c>
      <c r="D205" s="62" t="s">
        <v>274</v>
      </c>
      <c r="E205" s="21">
        <v>2665.74</v>
      </c>
      <c r="F205" s="21">
        <v>3202.58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155.66</v>
      </c>
      <c r="N205" s="21">
        <v>0</v>
      </c>
      <c r="O205" s="21">
        <v>0</v>
      </c>
      <c r="P205" s="21">
        <f t="shared" ref="P205:P268" si="6">SUM(E205:O205)</f>
        <v>6023.98</v>
      </c>
      <c r="Q205" s="21">
        <v>1221.29</v>
      </c>
      <c r="R205" s="34">
        <f t="shared" ref="R205:R268" si="7">SUM(P205-Q205)</f>
        <v>4802.6899999999996</v>
      </c>
    </row>
    <row r="206" spans="1:18" s="18" customFormat="1" ht="15.6" customHeight="1">
      <c r="A206" s="19" t="s">
        <v>105</v>
      </c>
      <c r="B206" s="19" t="s">
        <v>508</v>
      </c>
      <c r="C206" s="32" t="s">
        <v>276</v>
      </c>
      <c r="D206" s="62" t="s">
        <v>274</v>
      </c>
      <c r="E206" s="21">
        <v>2696.29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f t="shared" si="6"/>
        <v>2696.29</v>
      </c>
      <c r="Q206" s="21">
        <v>458.41</v>
      </c>
      <c r="R206" s="34">
        <f t="shared" si="7"/>
        <v>2237.88</v>
      </c>
    </row>
    <row r="207" spans="1:18" s="18" customFormat="1" ht="15.6" customHeight="1">
      <c r="A207" s="19" t="s">
        <v>556</v>
      </c>
      <c r="B207" s="19" t="s">
        <v>552</v>
      </c>
      <c r="C207" s="32" t="s">
        <v>276</v>
      </c>
      <c r="D207" s="62" t="s">
        <v>274</v>
      </c>
      <c r="E207" s="21">
        <v>2019.76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f t="shared" si="6"/>
        <v>2019.76</v>
      </c>
      <c r="Q207" s="21">
        <v>168.59</v>
      </c>
      <c r="R207" s="34">
        <f t="shared" si="7"/>
        <v>1851.17</v>
      </c>
    </row>
    <row r="208" spans="1:18" s="18" customFormat="1" ht="15.6" customHeight="1">
      <c r="A208" s="19" t="s">
        <v>439</v>
      </c>
      <c r="B208" s="19" t="s">
        <v>279</v>
      </c>
      <c r="C208" s="32" t="s">
        <v>276</v>
      </c>
      <c r="D208" s="62" t="s">
        <v>274</v>
      </c>
      <c r="E208" s="21">
        <v>4183.63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289.68</v>
      </c>
      <c r="N208" s="21">
        <v>0</v>
      </c>
      <c r="O208" s="21">
        <v>0</v>
      </c>
      <c r="P208" s="21">
        <f t="shared" si="6"/>
        <v>4473.3100000000004</v>
      </c>
      <c r="Q208" s="21">
        <v>686.14</v>
      </c>
      <c r="R208" s="34">
        <f t="shared" si="7"/>
        <v>3787.1700000000005</v>
      </c>
    </row>
    <row r="209" spans="1:18" s="18" customFormat="1" ht="15.6" customHeight="1">
      <c r="A209" s="19" t="s">
        <v>342</v>
      </c>
      <c r="B209" s="19" t="s">
        <v>461</v>
      </c>
      <c r="C209" s="32" t="s">
        <v>276</v>
      </c>
      <c r="D209" s="62" t="s">
        <v>274</v>
      </c>
      <c r="E209" s="21">
        <v>4183.63</v>
      </c>
      <c r="F209" s="21">
        <v>0</v>
      </c>
      <c r="G209" s="21">
        <v>0</v>
      </c>
      <c r="H209" s="21">
        <v>650.79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f t="shared" si="6"/>
        <v>4834.42</v>
      </c>
      <c r="Q209" s="21">
        <v>854.18</v>
      </c>
      <c r="R209" s="34">
        <f t="shared" si="7"/>
        <v>3980.2400000000002</v>
      </c>
    </row>
    <row r="210" spans="1:18" s="18" customFormat="1" ht="15.6" customHeight="1">
      <c r="A210" s="19" t="s">
        <v>557</v>
      </c>
      <c r="B210" s="19" t="s">
        <v>275</v>
      </c>
      <c r="C210" s="32" t="s">
        <v>716</v>
      </c>
      <c r="D210" s="62" t="s">
        <v>272</v>
      </c>
      <c r="E210" s="21">
        <v>600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86</v>
      </c>
      <c r="M210" s="21">
        <v>0</v>
      </c>
      <c r="N210" s="21">
        <v>0</v>
      </c>
      <c r="O210" s="21">
        <v>0</v>
      </c>
      <c r="P210" s="21">
        <f t="shared" si="6"/>
        <v>686</v>
      </c>
      <c r="Q210" s="21">
        <v>0</v>
      </c>
      <c r="R210" s="34">
        <f t="shared" si="7"/>
        <v>686</v>
      </c>
    </row>
    <row r="211" spans="1:18" s="18" customFormat="1" ht="15.6" customHeight="1">
      <c r="A211" s="19" t="s">
        <v>343</v>
      </c>
      <c r="B211" s="19" t="s">
        <v>558</v>
      </c>
      <c r="C211" s="32" t="s">
        <v>276</v>
      </c>
      <c r="D211" s="62" t="s">
        <v>274</v>
      </c>
      <c r="E211" s="21">
        <v>4734.2299999999996</v>
      </c>
      <c r="F211" s="21">
        <v>0</v>
      </c>
      <c r="G211" s="21">
        <v>242.4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f t="shared" si="6"/>
        <v>4976.6299999999992</v>
      </c>
      <c r="Q211" s="21">
        <v>928.61</v>
      </c>
      <c r="R211" s="34">
        <f t="shared" si="7"/>
        <v>4048.0199999999991</v>
      </c>
    </row>
    <row r="212" spans="1:18" s="18" customFormat="1" ht="15.6" customHeight="1">
      <c r="A212" s="19" t="s">
        <v>298</v>
      </c>
      <c r="B212" s="19" t="s">
        <v>455</v>
      </c>
      <c r="C212" s="32" t="s">
        <v>276</v>
      </c>
      <c r="D212" s="62" t="s">
        <v>274</v>
      </c>
      <c r="E212" s="21">
        <v>2312.4299999999998</v>
      </c>
      <c r="F212" s="21">
        <v>0</v>
      </c>
      <c r="G212" s="21">
        <v>0</v>
      </c>
      <c r="H212" s="21">
        <v>359.71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f t="shared" si="6"/>
        <v>2672.14</v>
      </c>
      <c r="Q212" s="21">
        <v>275.04000000000002</v>
      </c>
      <c r="R212" s="34">
        <f t="shared" si="7"/>
        <v>2397.1</v>
      </c>
    </row>
    <row r="213" spans="1:18" s="18" customFormat="1" ht="15.6" customHeight="1">
      <c r="A213" s="19" t="s">
        <v>344</v>
      </c>
      <c r="B213" s="19" t="s">
        <v>474</v>
      </c>
      <c r="C213" s="32" t="s">
        <v>276</v>
      </c>
      <c r="D213" s="62" t="s">
        <v>274</v>
      </c>
      <c r="E213" s="21">
        <v>4183.63</v>
      </c>
      <c r="F213" s="21">
        <v>0</v>
      </c>
      <c r="G213" s="21">
        <v>0</v>
      </c>
      <c r="H213" s="21">
        <v>0</v>
      </c>
      <c r="I213" s="21">
        <v>528.59</v>
      </c>
      <c r="J213" s="21">
        <v>0</v>
      </c>
      <c r="K213" s="21">
        <v>1110.4100000000001</v>
      </c>
      <c r="L213" s="21">
        <v>0</v>
      </c>
      <c r="M213" s="21">
        <v>0</v>
      </c>
      <c r="N213" s="21">
        <v>0</v>
      </c>
      <c r="O213" s="21">
        <v>0</v>
      </c>
      <c r="P213" s="21">
        <f t="shared" si="6"/>
        <v>5822.63</v>
      </c>
      <c r="Q213" s="21">
        <v>1757.23</v>
      </c>
      <c r="R213" s="34">
        <f t="shared" si="7"/>
        <v>4065.4</v>
      </c>
    </row>
    <row r="214" spans="1:18" s="18" customFormat="1" ht="15.6" customHeight="1">
      <c r="A214" s="19" t="s">
        <v>559</v>
      </c>
      <c r="B214" s="19" t="s">
        <v>275</v>
      </c>
      <c r="C214" s="32" t="s">
        <v>716</v>
      </c>
      <c r="D214" s="62" t="s">
        <v>272</v>
      </c>
      <c r="E214" s="21">
        <v>600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86</v>
      </c>
      <c r="M214" s="21">
        <v>0</v>
      </c>
      <c r="N214" s="21">
        <v>0</v>
      </c>
      <c r="O214" s="21">
        <v>0</v>
      </c>
      <c r="P214" s="21">
        <f t="shared" si="6"/>
        <v>686</v>
      </c>
      <c r="Q214" s="21">
        <v>0</v>
      </c>
      <c r="R214" s="34">
        <f t="shared" si="7"/>
        <v>686</v>
      </c>
    </row>
    <row r="215" spans="1:18" s="18" customFormat="1" ht="15.6" customHeight="1">
      <c r="A215" s="19" t="s">
        <v>345</v>
      </c>
      <c r="B215" s="19" t="s">
        <v>279</v>
      </c>
      <c r="C215" s="32" t="s">
        <v>276</v>
      </c>
      <c r="D215" s="62" t="s">
        <v>274</v>
      </c>
      <c r="E215" s="21">
        <v>4183.63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187.69</v>
      </c>
      <c r="N215" s="21">
        <v>0</v>
      </c>
      <c r="O215" s="21">
        <v>0</v>
      </c>
      <c r="P215" s="21">
        <f t="shared" si="6"/>
        <v>4371.32</v>
      </c>
      <c r="Q215" s="21">
        <v>638.14</v>
      </c>
      <c r="R215" s="34">
        <f t="shared" si="7"/>
        <v>3733.18</v>
      </c>
    </row>
    <row r="216" spans="1:18" s="18" customFormat="1" ht="15.6" customHeight="1">
      <c r="A216" s="19" t="s">
        <v>106</v>
      </c>
      <c r="B216" s="19" t="s">
        <v>530</v>
      </c>
      <c r="C216" s="32" t="s">
        <v>453</v>
      </c>
      <c r="D216" s="62" t="s">
        <v>274</v>
      </c>
      <c r="E216" s="21">
        <v>3036.46</v>
      </c>
      <c r="F216" s="21">
        <v>0</v>
      </c>
      <c r="G216" s="21">
        <v>0</v>
      </c>
      <c r="H216" s="21">
        <v>0</v>
      </c>
      <c r="I216" s="21">
        <v>369.63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f t="shared" si="6"/>
        <v>3406.09</v>
      </c>
      <c r="Q216" s="21">
        <v>988.03</v>
      </c>
      <c r="R216" s="34">
        <f t="shared" si="7"/>
        <v>2418.0600000000004</v>
      </c>
    </row>
    <row r="217" spans="1:18" s="18" customFormat="1" ht="15.6" customHeight="1">
      <c r="A217" s="19" t="s">
        <v>107</v>
      </c>
      <c r="B217" s="19" t="s">
        <v>471</v>
      </c>
      <c r="C217" s="32" t="s">
        <v>453</v>
      </c>
      <c r="D217" s="62" t="s">
        <v>274</v>
      </c>
      <c r="E217" s="21">
        <v>3976.61</v>
      </c>
      <c r="F217" s="21">
        <v>2913.15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202.42</v>
      </c>
      <c r="N217" s="21">
        <v>0</v>
      </c>
      <c r="O217" s="21">
        <v>0</v>
      </c>
      <c r="P217" s="21">
        <f t="shared" si="6"/>
        <v>7092.18</v>
      </c>
      <c r="Q217" s="21">
        <v>1664.86</v>
      </c>
      <c r="R217" s="34">
        <f t="shared" si="7"/>
        <v>5427.3200000000006</v>
      </c>
    </row>
    <row r="218" spans="1:18" s="18" customFormat="1" ht="15.6" customHeight="1">
      <c r="A218" s="19" t="s">
        <v>108</v>
      </c>
      <c r="B218" s="19" t="s">
        <v>481</v>
      </c>
      <c r="C218" s="32">
        <v>4</v>
      </c>
      <c r="D218" s="62" t="s">
        <v>274</v>
      </c>
      <c r="E218" s="21">
        <v>12029.47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171.45</v>
      </c>
      <c r="N218" s="21">
        <v>0</v>
      </c>
      <c r="O218" s="21">
        <v>0</v>
      </c>
      <c r="P218" s="21">
        <f t="shared" si="6"/>
        <v>12200.92</v>
      </c>
      <c r="Q218" s="21">
        <v>4944.88</v>
      </c>
      <c r="R218" s="34">
        <f t="shared" si="7"/>
        <v>7256.04</v>
      </c>
    </row>
    <row r="219" spans="1:18" s="18" customFormat="1" ht="15.6" customHeight="1">
      <c r="A219" s="19" t="s">
        <v>560</v>
      </c>
      <c r="B219" s="19" t="s">
        <v>463</v>
      </c>
      <c r="C219" s="32" t="s">
        <v>276</v>
      </c>
      <c r="D219" s="62" t="s">
        <v>274</v>
      </c>
      <c r="E219" s="21">
        <v>4734.2299999999996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310.17</v>
      </c>
      <c r="N219" s="21">
        <v>0</v>
      </c>
      <c r="O219" s="21">
        <v>0</v>
      </c>
      <c r="P219" s="21">
        <f t="shared" si="6"/>
        <v>5044.3999999999996</v>
      </c>
      <c r="Q219" s="21">
        <v>778.11</v>
      </c>
      <c r="R219" s="34">
        <f t="shared" si="7"/>
        <v>4266.29</v>
      </c>
    </row>
    <row r="220" spans="1:18" s="18" customFormat="1" ht="15.6" customHeight="1">
      <c r="A220" s="19" t="s">
        <v>109</v>
      </c>
      <c r="B220" s="19" t="s">
        <v>561</v>
      </c>
      <c r="C220" s="32" t="s">
        <v>276</v>
      </c>
      <c r="D220" s="62" t="s">
        <v>274</v>
      </c>
      <c r="E220" s="21">
        <v>3063.31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359.17</v>
      </c>
      <c r="N220" s="21">
        <v>0</v>
      </c>
      <c r="O220" s="21">
        <v>0</v>
      </c>
      <c r="P220" s="21">
        <f t="shared" si="6"/>
        <v>3422.48</v>
      </c>
      <c r="Q220" s="21">
        <v>347.79</v>
      </c>
      <c r="R220" s="34">
        <f t="shared" si="7"/>
        <v>3074.69</v>
      </c>
    </row>
    <row r="221" spans="1:18" s="18" customFormat="1" ht="15.6" customHeight="1">
      <c r="A221" s="19" t="s">
        <v>562</v>
      </c>
      <c r="B221" s="19" t="s">
        <v>455</v>
      </c>
      <c r="C221" s="32" t="s">
        <v>276</v>
      </c>
      <c r="D221" s="62" t="s">
        <v>274</v>
      </c>
      <c r="E221" s="21">
        <v>2312.4299999999998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f t="shared" si="6"/>
        <v>2312.4299999999998</v>
      </c>
      <c r="Q221" s="21">
        <v>211.32</v>
      </c>
      <c r="R221" s="34">
        <f t="shared" si="7"/>
        <v>2101.1099999999997</v>
      </c>
    </row>
    <row r="222" spans="1:18" s="18" customFormat="1" ht="15.6" customHeight="1">
      <c r="A222" s="19" t="s">
        <v>563</v>
      </c>
      <c r="B222" s="19" t="s">
        <v>463</v>
      </c>
      <c r="C222" s="32" t="s">
        <v>276</v>
      </c>
      <c r="D222" s="62" t="s">
        <v>274</v>
      </c>
      <c r="E222" s="21">
        <v>4734.2299999999996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96.26</v>
      </c>
      <c r="N222" s="21">
        <v>0</v>
      </c>
      <c r="O222" s="21">
        <v>0</v>
      </c>
      <c r="P222" s="21">
        <f t="shared" si="6"/>
        <v>4830.49</v>
      </c>
      <c r="Q222" s="21">
        <v>820.77</v>
      </c>
      <c r="R222" s="34">
        <f t="shared" si="7"/>
        <v>4009.72</v>
      </c>
    </row>
    <row r="223" spans="1:18" s="18" customFormat="1" ht="15.6" customHeight="1">
      <c r="A223" s="19" t="s">
        <v>564</v>
      </c>
      <c r="B223" s="19" t="s">
        <v>545</v>
      </c>
      <c r="C223" s="32">
        <v>0</v>
      </c>
      <c r="D223" s="62" t="s">
        <v>274</v>
      </c>
      <c r="E223" s="21">
        <v>6940.08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f t="shared" si="6"/>
        <v>6940.08</v>
      </c>
      <c r="Q223" s="21">
        <v>1629.8</v>
      </c>
      <c r="R223" s="34">
        <f t="shared" si="7"/>
        <v>5310.28</v>
      </c>
    </row>
    <row r="224" spans="1:18" s="18" customFormat="1" ht="15.6" customHeight="1">
      <c r="A224" s="19" t="s">
        <v>346</v>
      </c>
      <c r="B224" s="19" t="s">
        <v>509</v>
      </c>
      <c r="C224" s="32">
        <v>0</v>
      </c>
      <c r="D224" s="62" t="s">
        <v>274</v>
      </c>
      <c r="E224" s="21">
        <v>9253.44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327.54000000000002</v>
      </c>
      <c r="N224" s="21">
        <v>0</v>
      </c>
      <c r="O224" s="21">
        <v>0</v>
      </c>
      <c r="P224" s="21">
        <f t="shared" si="6"/>
        <v>9580.9800000000014</v>
      </c>
      <c r="Q224" s="21">
        <v>4440.5200000000004</v>
      </c>
      <c r="R224" s="34">
        <f t="shared" si="7"/>
        <v>5140.4600000000009</v>
      </c>
    </row>
    <row r="225" spans="1:18" s="18" customFormat="1" ht="15.6" customHeight="1">
      <c r="A225" s="19" t="s">
        <v>698</v>
      </c>
      <c r="B225" s="19" t="s">
        <v>330</v>
      </c>
      <c r="C225" s="32" t="s">
        <v>276</v>
      </c>
      <c r="D225" s="62" t="s">
        <v>274</v>
      </c>
      <c r="E225" s="21">
        <v>1784.12</v>
      </c>
      <c r="F225" s="21">
        <v>0</v>
      </c>
      <c r="G225" s="21">
        <v>0</v>
      </c>
      <c r="H225" s="21">
        <v>0</v>
      </c>
      <c r="I225" s="21">
        <v>0</v>
      </c>
      <c r="J225" s="21"/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f t="shared" si="6"/>
        <v>1784.12</v>
      </c>
      <c r="Q225" s="21">
        <v>142.38999999999999</v>
      </c>
      <c r="R225" s="34">
        <f t="shared" si="7"/>
        <v>1641.73</v>
      </c>
    </row>
    <row r="226" spans="1:18" s="18" customFormat="1" ht="15.6" customHeight="1">
      <c r="A226" s="19" t="s">
        <v>110</v>
      </c>
      <c r="B226" s="19" t="s">
        <v>330</v>
      </c>
      <c r="C226" s="32" t="s">
        <v>453</v>
      </c>
      <c r="D226" s="62" t="s">
        <v>274</v>
      </c>
      <c r="E226" s="21">
        <v>2274.5700000000002</v>
      </c>
      <c r="F226" s="21">
        <v>1260.97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2474.88</v>
      </c>
      <c r="P226" s="21">
        <f t="shared" si="6"/>
        <v>6010.42</v>
      </c>
      <c r="Q226" s="21">
        <v>747.93</v>
      </c>
      <c r="R226" s="34">
        <f t="shared" si="7"/>
        <v>5262.49</v>
      </c>
    </row>
    <row r="227" spans="1:18" s="18" customFormat="1" ht="15.6" customHeight="1">
      <c r="A227" s="19" t="s">
        <v>565</v>
      </c>
      <c r="B227" s="19" t="s">
        <v>279</v>
      </c>
      <c r="C227" s="32" t="s">
        <v>276</v>
      </c>
      <c r="D227" s="62" t="s">
        <v>274</v>
      </c>
      <c r="E227" s="21">
        <v>4183.63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f t="shared" si="6"/>
        <v>4183.63</v>
      </c>
      <c r="Q227" s="21">
        <v>602.9</v>
      </c>
      <c r="R227" s="34">
        <f t="shared" si="7"/>
        <v>3580.73</v>
      </c>
    </row>
    <row r="228" spans="1:18" s="18" customFormat="1" ht="15.6" customHeight="1">
      <c r="A228" s="19" t="s">
        <v>111</v>
      </c>
      <c r="B228" s="19" t="s">
        <v>486</v>
      </c>
      <c r="C228" s="32" t="s">
        <v>472</v>
      </c>
      <c r="D228" s="62" t="s">
        <v>274</v>
      </c>
      <c r="E228" s="21">
        <v>5742.89</v>
      </c>
      <c r="F228" s="21">
        <v>0</v>
      </c>
      <c r="G228" s="21">
        <v>0</v>
      </c>
      <c r="H228" s="21">
        <v>1914.3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f t="shared" si="6"/>
        <v>7657.1900000000005</v>
      </c>
      <c r="Q228" s="21">
        <v>1841.94</v>
      </c>
      <c r="R228" s="34">
        <f t="shared" si="7"/>
        <v>5815.25</v>
      </c>
    </row>
    <row r="229" spans="1:18" s="18" customFormat="1" ht="15.6" customHeight="1">
      <c r="A229" s="19" t="s">
        <v>112</v>
      </c>
      <c r="B229" s="19" t="s">
        <v>566</v>
      </c>
      <c r="C229" s="32" t="s">
        <v>472</v>
      </c>
      <c r="D229" s="62" t="s">
        <v>274</v>
      </c>
      <c r="E229" s="21">
        <v>5742.89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4020.02</v>
      </c>
      <c r="P229" s="21">
        <f t="shared" si="6"/>
        <v>9762.91</v>
      </c>
      <c r="Q229" s="21">
        <v>1322.72</v>
      </c>
      <c r="R229" s="34">
        <f t="shared" si="7"/>
        <v>8440.19</v>
      </c>
    </row>
    <row r="230" spans="1:18" s="18" customFormat="1" ht="15.6" customHeight="1">
      <c r="A230" s="19" t="s">
        <v>567</v>
      </c>
      <c r="B230" s="19" t="s">
        <v>455</v>
      </c>
      <c r="C230" s="32" t="s">
        <v>276</v>
      </c>
      <c r="D230" s="62" t="s">
        <v>274</v>
      </c>
      <c r="E230" s="21">
        <v>2312.4299999999998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f t="shared" si="6"/>
        <v>2312.4299999999998</v>
      </c>
      <c r="Q230" s="21">
        <v>217.32</v>
      </c>
      <c r="R230" s="34">
        <f t="shared" si="7"/>
        <v>2095.1099999999997</v>
      </c>
    </row>
    <row r="231" spans="1:18" s="18" customFormat="1" ht="15.6" customHeight="1">
      <c r="A231" s="19" t="s">
        <v>113</v>
      </c>
      <c r="B231" s="19" t="s">
        <v>471</v>
      </c>
      <c r="C231" s="32" t="s">
        <v>472</v>
      </c>
      <c r="D231" s="62" t="s">
        <v>274</v>
      </c>
      <c r="E231" s="21">
        <v>3673.77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233.48</v>
      </c>
      <c r="N231" s="21">
        <v>0</v>
      </c>
      <c r="O231" s="21">
        <v>0</v>
      </c>
      <c r="P231" s="21">
        <f t="shared" si="6"/>
        <v>3907.25</v>
      </c>
      <c r="Q231" s="21">
        <v>553.19000000000005</v>
      </c>
      <c r="R231" s="34">
        <f t="shared" si="7"/>
        <v>3354.06</v>
      </c>
    </row>
    <row r="232" spans="1:18" s="18" customFormat="1" ht="15.6" customHeight="1">
      <c r="A232" s="19" t="s">
        <v>114</v>
      </c>
      <c r="B232" s="19" t="s">
        <v>471</v>
      </c>
      <c r="C232" s="32" t="s">
        <v>453</v>
      </c>
      <c r="D232" s="62" t="s">
        <v>274</v>
      </c>
      <c r="E232" s="21">
        <v>3976.61</v>
      </c>
      <c r="F232" s="21">
        <v>5092.45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f t="shared" si="6"/>
        <v>9069.06</v>
      </c>
      <c r="Q232" s="21">
        <v>2230.21</v>
      </c>
      <c r="R232" s="34">
        <f t="shared" si="7"/>
        <v>6838.8499999999995</v>
      </c>
    </row>
    <row r="233" spans="1:18" s="18" customFormat="1" ht="15.6" customHeight="1">
      <c r="A233" s="19" t="s">
        <v>699</v>
      </c>
      <c r="B233" s="19" t="s">
        <v>709</v>
      </c>
      <c r="C233" s="32">
        <v>0</v>
      </c>
      <c r="D233" s="62" t="s">
        <v>272</v>
      </c>
      <c r="E233" s="21">
        <v>774.67</v>
      </c>
      <c r="F233" s="21">
        <v>0</v>
      </c>
      <c r="G233" s="21">
        <v>0</v>
      </c>
      <c r="H233" s="21">
        <v>0</v>
      </c>
      <c r="I233" s="21">
        <v>0</v>
      </c>
      <c r="J233" s="21"/>
      <c r="K233" s="21">
        <v>0</v>
      </c>
      <c r="L233" s="21">
        <v>80.27</v>
      </c>
      <c r="M233" s="21">
        <v>0</v>
      </c>
      <c r="N233" s="21">
        <v>0</v>
      </c>
      <c r="O233" s="21">
        <v>0</v>
      </c>
      <c r="P233" s="21">
        <f t="shared" si="6"/>
        <v>854.93999999999994</v>
      </c>
      <c r="Q233" s="21">
        <v>0</v>
      </c>
      <c r="R233" s="34">
        <f t="shared" si="7"/>
        <v>854.93999999999994</v>
      </c>
    </row>
    <row r="234" spans="1:18" s="18" customFormat="1" ht="15.6" customHeight="1">
      <c r="A234" s="19" t="s">
        <v>115</v>
      </c>
      <c r="B234" s="19" t="s">
        <v>568</v>
      </c>
      <c r="C234" s="32" t="s">
        <v>472</v>
      </c>
      <c r="D234" s="62" t="s">
        <v>274</v>
      </c>
      <c r="E234" s="21">
        <v>8852.7999999999993</v>
      </c>
      <c r="F234" s="21">
        <v>0</v>
      </c>
      <c r="G234" s="21">
        <v>0</v>
      </c>
      <c r="H234" s="21">
        <v>5217.21</v>
      </c>
      <c r="I234" s="21">
        <v>0</v>
      </c>
      <c r="J234" s="21">
        <v>0</v>
      </c>
      <c r="K234" s="21">
        <v>6798.84</v>
      </c>
      <c r="L234" s="21">
        <v>0</v>
      </c>
      <c r="M234" s="21">
        <v>0</v>
      </c>
      <c r="N234" s="21">
        <v>0</v>
      </c>
      <c r="O234" s="21">
        <v>0</v>
      </c>
      <c r="P234" s="21">
        <f t="shared" si="6"/>
        <v>20868.849999999999</v>
      </c>
      <c r="Q234" s="21">
        <v>5423.01</v>
      </c>
      <c r="R234" s="34">
        <f t="shared" si="7"/>
        <v>15445.839999999998</v>
      </c>
    </row>
    <row r="235" spans="1:18" s="18" customFormat="1" ht="15.6" customHeight="1">
      <c r="A235" s="19" t="s">
        <v>347</v>
      </c>
      <c r="B235" s="19" t="s">
        <v>461</v>
      </c>
      <c r="C235" s="32" t="s">
        <v>276</v>
      </c>
      <c r="D235" s="62" t="s">
        <v>274</v>
      </c>
      <c r="E235" s="21">
        <v>4183.63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f t="shared" si="6"/>
        <v>4183.63</v>
      </c>
      <c r="Q235" s="21">
        <v>1836.57</v>
      </c>
      <c r="R235" s="34">
        <f t="shared" si="7"/>
        <v>2347.0600000000004</v>
      </c>
    </row>
    <row r="236" spans="1:18" s="18" customFormat="1" ht="15.6" customHeight="1">
      <c r="A236" s="19" t="s">
        <v>116</v>
      </c>
      <c r="B236" s="19" t="s">
        <v>523</v>
      </c>
      <c r="C236" s="32" t="s">
        <v>453</v>
      </c>
      <c r="D236" s="62" t="s">
        <v>274</v>
      </c>
      <c r="E236" s="21">
        <v>7211.86</v>
      </c>
      <c r="F236" s="21">
        <v>491.57</v>
      </c>
      <c r="G236" s="21">
        <v>0</v>
      </c>
      <c r="H236" s="21">
        <v>0</v>
      </c>
      <c r="I236" s="21">
        <v>0</v>
      </c>
      <c r="J236" s="21">
        <v>0</v>
      </c>
      <c r="K236" s="21">
        <v>5552.06</v>
      </c>
      <c r="L236" s="21">
        <v>0</v>
      </c>
      <c r="M236" s="21">
        <v>0</v>
      </c>
      <c r="N236" s="21">
        <v>0</v>
      </c>
      <c r="O236" s="21">
        <v>0</v>
      </c>
      <c r="P236" s="21">
        <f t="shared" si="6"/>
        <v>13255.49</v>
      </c>
      <c r="Q236" s="21">
        <v>3408.48</v>
      </c>
      <c r="R236" s="34">
        <f t="shared" si="7"/>
        <v>9847.01</v>
      </c>
    </row>
    <row r="237" spans="1:18" s="18" customFormat="1" ht="15.6" customHeight="1">
      <c r="A237" s="19" t="s">
        <v>117</v>
      </c>
      <c r="B237" s="19" t="s">
        <v>550</v>
      </c>
      <c r="C237" s="32" t="s">
        <v>510</v>
      </c>
      <c r="D237" s="62" t="s">
        <v>274</v>
      </c>
      <c r="E237" s="21">
        <v>3998.63</v>
      </c>
      <c r="F237" s="21">
        <v>705.52</v>
      </c>
      <c r="G237" s="21">
        <v>0</v>
      </c>
      <c r="H237" s="21">
        <v>261.33999999999997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f t="shared" si="6"/>
        <v>4965.49</v>
      </c>
      <c r="Q237" s="21">
        <v>892.89</v>
      </c>
      <c r="R237" s="34">
        <f t="shared" si="7"/>
        <v>4072.6</v>
      </c>
    </row>
    <row r="238" spans="1:18" s="18" customFormat="1" ht="15.6" customHeight="1">
      <c r="A238" s="19" t="s">
        <v>118</v>
      </c>
      <c r="B238" s="19" t="s">
        <v>471</v>
      </c>
      <c r="C238" s="32" t="s">
        <v>453</v>
      </c>
      <c r="D238" s="62" t="s">
        <v>274</v>
      </c>
      <c r="E238" s="21">
        <v>3976.61</v>
      </c>
      <c r="F238" s="21">
        <v>1798.46</v>
      </c>
      <c r="G238" s="21">
        <v>0</v>
      </c>
      <c r="H238" s="21">
        <v>0</v>
      </c>
      <c r="I238" s="21">
        <v>0</v>
      </c>
      <c r="J238" s="21">
        <v>0</v>
      </c>
      <c r="K238" s="21">
        <v>499.29</v>
      </c>
      <c r="L238" s="21">
        <v>0</v>
      </c>
      <c r="M238" s="21">
        <v>202.42</v>
      </c>
      <c r="N238" s="21">
        <v>0</v>
      </c>
      <c r="O238" s="21">
        <v>0</v>
      </c>
      <c r="P238" s="21">
        <f t="shared" si="6"/>
        <v>6476.78</v>
      </c>
      <c r="Q238" s="21">
        <v>2234.54</v>
      </c>
      <c r="R238" s="34">
        <f t="shared" si="7"/>
        <v>4242.24</v>
      </c>
    </row>
    <row r="239" spans="1:18" s="18" customFormat="1" ht="15.6" customHeight="1">
      <c r="A239" s="19" t="s">
        <v>119</v>
      </c>
      <c r="B239" s="19" t="s">
        <v>508</v>
      </c>
      <c r="C239" s="32" t="s">
        <v>453</v>
      </c>
      <c r="D239" s="62" t="s">
        <v>274</v>
      </c>
      <c r="E239" s="21">
        <v>3036.46</v>
      </c>
      <c r="F239" s="21">
        <v>0</v>
      </c>
      <c r="G239" s="21">
        <v>0</v>
      </c>
      <c r="H239" s="21">
        <v>168.69</v>
      </c>
      <c r="I239" s="21">
        <v>0</v>
      </c>
      <c r="J239" s="21">
        <v>0</v>
      </c>
      <c r="K239" s="21">
        <v>0</v>
      </c>
      <c r="L239" s="21">
        <v>0</v>
      </c>
      <c r="M239" s="21">
        <v>187.69</v>
      </c>
      <c r="N239" s="21">
        <v>0</v>
      </c>
      <c r="O239" s="21">
        <v>0</v>
      </c>
      <c r="P239" s="21">
        <f t="shared" si="6"/>
        <v>3392.84</v>
      </c>
      <c r="Q239" s="21">
        <v>555.12</v>
      </c>
      <c r="R239" s="34">
        <f t="shared" si="7"/>
        <v>2837.7200000000003</v>
      </c>
    </row>
    <row r="240" spans="1:18" s="18" customFormat="1" ht="15.6" customHeight="1">
      <c r="A240" s="19" t="s">
        <v>569</v>
      </c>
      <c r="B240" s="19" t="s">
        <v>455</v>
      </c>
      <c r="C240" s="32" t="s">
        <v>276</v>
      </c>
      <c r="D240" s="62" t="s">
        <v>274</v>
      </c>
      <c r="E240" s="21">
        <v>2312.4299999999998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f t="shared" si="6"/>
        <v>2312.4299999999998</v>
      </c>
      <c r="Q240" s="21">
        <v>350.07</v>
      </c>
      <c r="R240" s="34">
        <f t="shared" si="7"/>
        <v>1962.36</v>
      </c>
    </row>
    <row r="241" spans="1:18" s="18" customFormat="1" ht="15.6" customHeight="1">
      <c r="A241" s="19" t="s">
        <v>120</v>
      </c>
      <c r="B241" s="19" t="s">
        <v>714</v>
      </c>
      <c r="C241" s="32" t="s">
        <v>453</v>
      </c>
      <c r="D241" s="62" t="s">
        <v>274</v>
      </c>
      <c r="E241" s="21">
        <v>1981.45</v>
      </c>
      <c r="F241" s="21">
        <v>685</v>
      </c>
      <c r="G241" s="21">
        <v>0</v>
      </c>
      <c r="H241" s="21">
        <v>2577.63</v>
      </c>
      <c r="I241" s="21">
        <v>0</v>
      </c>
      <c r="J241" s="21">
        <v>0</v>
      </c>
      <c r="K241" s="21">
        <v>1200</v>
      </c>
      <c r="L241" s="21">
        <v>0</v>
      </c>
      <c r="M241" s="21">
        <v>264.89999999999998</v>
      </c>
      <c r="N241" s="21">
        <v>0</v>
      </c>
      <c r="O241" s="21">
        <v>2706.52</v>
      </c>
      <c r="P241" s="21">
        <f t="shared" si="6"/>
        <v>9415.5</v>
      </c>
      <c r="Q241" s="21">
        <v>732.59</v>
      </c>
      <c r="R241" s="34">
        <f t="shared" si="7"/>
        <v>8682.91</v>
      </c>
    </row>
    <row r="242" spans="1:18" s="18" customFormat="1" ht="15.6" customHeight="1">
      <c r="A242" s="19" t="s">
        <v>121</v>
      </c>
      <c r="B242" s="19" t="s">
        <v>455</v>
      </c>
      <c r="C242" s="32" t="s">
        <v>276</v>
      </c>
      <c r="D242" s="62" t="s">
        <v>274</v>
      </c>
      <c r="E242" s="21">
        <v>2312.4299999999998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5552.06</v>
      </c>
      <c r="L242" s="21">
        <v>0</v>
      </c>
      <c r="M242" s="21">
        <v>64.17</v>
      </c>
      <c r="N242" s="21">
        <v>0</v>
      </c>
      <c r="O242" s="21">
        <v>0</v>
      </c>
      <c r="P242" s="21">
        <f t="shared" si="6"/>
        <v>7928.66</v>
      </c>
      <c r="Q242" s="21">
        <v>1898.95</v>
      </c>
      <c r="R242" s="34">
        <f t="shared" si="7"/>
        <v>6029.71</v>
      </c>
    </row>
    <row r="243" spans="1:18" s="18" customFormat="1" ht="15.6" customHeight="1">
      <c r="A243" s="19" t="s">
        <v>122</v>
      </c>
      <c r="B243" s="19" t="s">
        <v>459</v>
      </c>
      <c r="C243" s="32" t="s">
        <v>276</v>
      </c>
      <c r="D243" s="62" t="s">
        <v>274</v>
      </c>
      <c r="E243" s="21">
        <v>1759.48</v>
      </c>
      <c r="F243" s="21">
        <v>0</v>
      </c>
      <c r="G243" s="21">
        <v>242.4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1401.32</v>
      </c>
      <c r="P243" s="21">
        <f t="shared" si="6"/>
        <v>3403.2</v>
      </c>
      <c r="Q243" s="21">
        <v>649.51</v>
      </c>
      <c r="R243" s="34">
        <f t="shared" si="7"/>
        <v>2753.6899999999996</v>
      </c>
    </row>
    <row r="244" spans="1:18" s="18" customFormat="1" ht="15.6" customHeight="1">
      <c r="A244" s="19" t="s">
        <v>570</v>
      </c>
      <c r="B244" s="19" t="s">
        <v>571</v>
      </c>
      <c r="C244" s="32" t="s">
        <v>276</v>
      </c>
      <c r="D244" s="62" t="s">
        <v>274</v>
      </c>
      <c r="E244" s="21">
        <v>4183.63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f t="shared" si="6"/>
        <v>4183.63</v>
      </c>
      <c r="Q244" s="21">
        <v>632.14</v>
      </c>
      <c r="R244" s="34">
        <f t="shared" si="7"/>
        <v>3551.4900000000002</v>
      </c>
    </row>
    <row r="245" spans="1:18" s="18" customFormat="1" ht="15.6" customHeight="1">
      <c r="A245" s="19" t="s">
        <v>123</v>
      </c>
      <c r="B245" s="19" t="s">
        <v>471</v>
      </c>
      <c r="C245" s="32" t="s">
        <v>453</v>
      </c>
      <c r="D245" s="62" t="s">
        <v>274</v>
      </c>
      <c r="E245" s="21">
        <v>3976.61</v>
      </c>
      <c r="F245" s="21">
        <v>2376.25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125.12</v>
      </c>
      <c r="N245" s="21">
        <v>0</v>
      </c>
      <c r="O245" s="21">
        <v>4447</v>
      </c>
      <c r="P245" s="21">
        <f t="shared" si="6"/>
        <v>10924.98</v>
      </c>
      <c r="Q245" s="21">
        <v>1435.71</v>
      </c>
      <c r="R245" s="34">
        <f t="shared" si="7"/>
        <v>9489.27</v>
      </c>
    </row>
    <row r="246" spans="1:18" s="18" customFormat="1" ht="15.6" customHeight="1">
      <c r="A246" s="19" t="s">
        <v>124</v>
      </c>
      <c r="B246" s="19" t="s">
        <v>279</v>
      </c>
      <c r="C246" s="32" t="s">
        <v>472</v>
      </c>
      <c r="D246" s="62" t="s">
        <v>274</v>
      </c>
      <c r="E246" s="21">
        <v>4352.6499999999996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114.76</v>
      </c>
      <c r="N246" s="21">
        <v>0</v>
      </c>
      <c r="O246" s="21">
        <v>0</v>
      </c>
      <c r="P246" s="21">
        <f t="shared" si="6"/>
        <v>4467.41</v>
      </c>
      <c r="Q246" s="21">
        <v>1599.4</v>
      </c>
      <c r="R246" s="34">
        <f t="shared" si="7"/>
        <v>2868.0099999999998</v>
      </c>
    </row>
    <row r="247" spans="1:18" s="7" customFormat="1" ht="15.6" customHeight="1">
      <c r="A247" s="19" t="s">
        <v>348</v>
      </c>
      <c r="B247" s="19" t="s">
        <v>461</v>
      </c>
      <c r="C247" s="32" t="s">
        <v>276</v>
      </c>
      <c r="D247" s="62" t="s">
        <v>274</v>
      </c>
      <c r="E247" s="21">
        <v>4183.63</v>
      </c>
      <c r="F247" s="40">
        <v>0</v>
      </c>
      <c r="G247" s="21">
        <v>0</v>
      </c>
      <c r="H247" s="21">
        <v>1394.54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40">
        <v>0</v>
      </c>
      <c r="O247" s="21">
        <v>0</v>
      </c>
      <c r="P247" s="21">
        <f t="shared" si="6"/>
        <v>5578.17</v>
      </c>
      <c r="Q247" s="21">
        <v>1117.04</v>
      </c>
      <c r="R247" s="34">
        <f t="shared" si="7"/>
        <v>4461.13</v>
      </c>
    </row>
    <row r="248" spans="1:18" s="7" customFormat="1" ht="15.6" customHeight="1">
      <c r="A248" s="19" t="s">
        <v>349</v>
      </c>
      <c r="B248" s="19" t="s">
        <v>455</v>
      </c>
      <c r="C248" s="32" t="s">
        <v>276</v>
      </c>
      <c r="D248" s="62" t="s">
        <v>274</v>
      </c>
      <c r="E248" s="21">
        <v>2312.4299999999998</v>
      </c>
      <c r="F248" s="40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125.92</v>
      </c>
      <c r="N248" s="40">
        <v>0</v>
      </c>
      <c r="O248" s="21">
        <v>0</v>
      </c>
      <c r="P248" s="21">
        <f t="shared" si="6"/>
        <v>2438.35</v>
      </c>
      <c r="Q248" s="21">
        <v>416.85</v>
      </c>
      <c r="R248" s="34">
        <f t="shared" si="7"/>
        <v>2021.5</v>
      </c>
    </row>
    <row r="249" spans="1:18" s="18" customFormat="1" ht="15.6" customHeight="1">
      <c r="A249" s="19" t="s">
        <v>572</v>
      </c>
      <c r="B249" s="19" t="s">
        <v>456</v>
      </c>
      <c r="C249" s="32" t="s">
        <v>276</v>
      </c>
      <c r="D249" s="62" t="s">
        <v>274</v>
      </c>
      <c r="E249" s="21">
        <v>1475.2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f t="shared" si="6"/>
        <v>1475.2</v>
      </c>
      <c r="Q249" s="21">
        <v>301.60000000000002</v>
      </c>
      <c r="R249" s="34">
        <f t="shared" si="7"/>
        <v>1173.5999999999999</v>
      </c>
    </row>
    <row r="250" spans="1:18" s="18" customFormat="1" ht="15.6" customHeight="1">
      <c r="A250" s="19" t="s">
        <v>125</v>
      </c>
      <c r="B250" s="19" t="s">
        <v>474</v>
      </c>
      <c r="C250" s="32" t="s">
        <v>276</v>
      </c>
      <c r="D250" s="62" t="s">
        <v>274</v>
      </c>
      <c r="E250" s="21">
        <v>4183.63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f t="shared" si="6"/>
        <v>4183.63</v>
      </c>
      <c r="Q250" s="21">
        <v>637.14</v>
      </c>
      <c r="R250" s="34">
        <f t="shared" si="7"/>
        <v>3546.4900000000002</v>
      </c>
    </row>
    <row r="251" spans="1:18" s="18" customFormat="1" ht="15.6" customHeight="1">
      <c r="A251" s="19" t="s">
        <v>573</v>
      </c>
      <c r="B251" s="19" t="s">
        <v>481</v>
      </c>
      <c r="C251" s="32">
        <v>6</v>
      </c>
      <c r="D251" s="62" t="s">
        <v>274</v>
      </c>
      <c r="E251" s="21">
        <v>6940.08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f t="shared" si="6"/>
        <v>6940.08</v>
      </c>
      <c r="Q251" s="21">
        <v>1629.8</v>
      </c>
      <c r="R251" s="34">
        <f t="shared" si="7"/>
        <v>5310.28</v>
      </c>
    </row>
    <row r="252" spans="1:18" s="18" customFormat="1" ht="15.6" customHeight="1">
      <c r="A252" s="19" t="s">
        <v>350</v>
      </c>
      <c r="B252" s="19" t="s">
        <v>550</v>
      </c>
      <c r="C252" s="32" t="s">
        <v>276</v>
      </c>
      <c r="D252" s="62" t="s">
        <v>274</v>
      </c>
      <c r="E252" s="21">
        <v>4734.2299999999996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1665.62</v>
      </c>
      <c r="L252" s="21">
        <v>0</v>
      </c>
      <c r="M252" s="21">
        <v>0</v>
      </c>
      <c r="N252" s="21">
        <v>0</v>
      </c>
      <c r="O252" s="21">
        <v>3313.96</v>
      </c>
      <c r="P252" s="21">
        <f t="shared" si="6"/>
        <v>9713.81</v>
      </c>
      <c r="Q252" s="21">
        <v>1426.41</v>
      </c>
      <c r="R252" s="34">
        <f t="shared" si="7"/>
        <v>8287.4</v>
      </c>
    </row>
    <row r="253" spans="1:18" s="18" customFormat="1" ht="15.6" customHeight="1">
      <c r="A253" s="19" t="s">
        <v>351</v>
      </c>
      <c r="B253" s="19" t="s">
        <v>509</v>
      </c>
      <c r="C253" s="32">
        <v>0</v>
      </c>
      <c r="D253" s="62" t="s">
        <v>274</v>
      </c>
      <c r="E253" s="21">
        <v>9253.44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f t="shared" si="6"/>
        <v>9253.44</v>
      </c>
      <c r="Q253" s="21">
        <v>2280.91</v>
      </c>
      <c r="R253" s="34">
        <f t="shared" si="7"/>
        <v>6972.5300000000007</v>
      </c>
    </row>
    <row r="254" spans="1:18" s="18" customFormat="1" ht="15.6" customHeight="1">
      <c r="A254" s="19" t="s">
        <v>574</v>
      </c>
      <c r="B254" s="19" t="s">
        <v>459</v>
      </c>
      <c r="C254" s="32" t="s">
        <v>276</v>
      </c>
      <c r="D254" s="62" t="s">
        <v>274</v>
      </c>
      <c r="E254" s="21">
        <v>1407.58</v>
      </c>
      <c r="F254" s="21">
        <v>0</v>
      </c>
      <c r="G254" s="21">
        <v>193.92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f t="shared" si="6"/>
        <v>1601.5</v>
      </c>
      <c r="Q254" s="21">
        <v>130.94999999999999</v>
      </c>
      <c r="R254" s="34">
        <f t="shared" si="7"/>
        <v>1470.55</v>
      </c>
    </row>
    <row r="255" spans="1:18" s="18" customFormat="1" ht="15.6" customHeight="1">
      <c r="A255" s="19" t="s">
        <v>126</v>
      </c>
      <c r="B255" s="19" t="s">
        <v>499</v>
      </c>
      <c r="C255" s="32" t="s">
        <v>453</v>
      </c>
      <c r="D255" s="62" t="s">
        <v>274</v>
      </c>
      <c r="E255" s="21">
        <v>1981.45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f t="shared" si="6"/>
        <v>1981.45</v>
      </c>
      <c r="Q255" s="21">
        <v>644.58000000000004</v>
      </c>
      <c r="R255" s="34">
        <f t="shared" si="7"/>
        <v>1336.87</v>
      </c>
    </row>
    <row r="256" spans="1:18" s="18" customFormat="1" ht="15.6" customHeight="1">
      <c r="A256" s="19" t="s">
        <v>127</v>
      </c>
      <c r="B256" s="19" t="s">
        <v>471</v>
      </c>
      <c r="C256" s="32" t="s">
        <v>453</v>
      </c>
      <c r="D256" s="62" t="s">
        <v>274</v>
      </c>
      <c r="E256" s="21">
        <v>3976.61</v>
      </c>
      <c r="F256" s="21">
        <v>605.97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f t="shared" si="6"/>
        <v>4582.58</v>
      </c>
      <c r="Q256" s="21">
        <v>1929.56</v>
      </c>
      <c r="R256" s="34">
        <f t="shared" si="7"/>
        <v>2653.02</v>
      </c>
    </row>
    <row r="257" spans="1:18" s="18" customFormat="1" ht="15.6" customHeight="1">
      <c r="A257" s="19" t="s">
        <v>575</v>
      </c>
      <c r="B257" s="19" t="s">
        <v>455</v>
      </c>
      <c r="C257" s="32" t="s">
        <v>276</v>
      </c>
      <c r="D257" s="62" t="s">
        <v>274</v>
      </c>
      <c r="E257" s="21">
        <v>2312.4299999999998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114.76</v>
      </c>
      <c r="N257" s="21">
        <v>0</v>
      </c>
      <c r="O257" s="21">
        <v>1618.7</v>
      </c>
      <c r="P257" s="21">
        <f t="shared" si="6"/>
        <v>4045.8900000000003</v>
      </c>
      <c r="Q257" s="21">
        <v>211.32</v>
      </c>
      <c r="R257" s="34">
        <f t="shared" si="7"/>
        <v>3834.57</v>
      </c>
    </row>
    <row r="258" spans="1:18" s="18" customFormat="1" ht="15.6" customHeight="1">
      <c r="A258" s="19" t="s">
        <v>128</v>
      </c>
      <c r="B258" s="19" t="s">
        <v>512</v>
      </c>
      <c r="C258" s="32" t="s">
        <v>453</v>
      </c>
      <c r="D258" s="62" t="s">
        <v>274</v>
      </c>
      <c r="E258" s="21">
        <v>3036.46</v>
      </c>
      <c r="F258" s="21">
        <v>0</v>
      </c>
      <c r="G258" s="21">
        <v>700.02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326.67</v>
      </c>
      <c r="N258" s="21">
        <v>0</v>
      </c>
      <c r="O258" s="21">
        <v>0</v>
      </c>
      <c r="P258" s="21">
        <f t="shared" si="6"/>
        <v>4063.15</v>
      </c>
      <c r="Q258" s="21">
        <v>459.18</v>
      </c>
      <c r="R258" s="34">
        <f t="shared" si="7"/>
        <v>3603.9700000000003</v>
      </c>
    </row>
    <row r="259" spans="1:18" s="18" customFormat="1" ht="15.6" customHeight="1">
      <c r="A259" s="19" t="s">
        <v>129</v>
      </c>
      <c r="B259" s="19" t="s">
        <v>279</v>
      </c>
      <c r="C259" s="32" t="s">
        <v>507</v>
      </c>
      <c r="D259" s="62" t="s">
        <v>274</v>
      </c>
      <c r="E259" s="21">
        <v>4619.07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3233.35</v>
      </c>
      <c r="P259" s="21">
        <f t="shared" si="6"/>
        <v>7852.42</v>
      </c>
      <c r="Q259" s="21">
        <v>831.36</v>
      </c>
      <c r="R259" s="34">
        <f t="shared" si="7"/>
        <v>7021.06</v>
      </c>
    </row>
    <row r="260" spans="1:18" s="18" customFormat="1" ht="15.6" customHeight="1">
      <c r="A260" s="19" t="s">
        <v>352</v>
      </c>
      <c r="B260" s="19" t="s">
        <v>455</v>
      </c>
      <c r="C260" s="32" t="s">
        <v>276</v>
      </c>
      <c r="D260" s="62" t="s">
        <v>274</v>
      </c>
      <c r="E260" s="21">
        <v>2312.4299999999998</v>
      </c>
      <c r="F260" s="21">
        <v>0</v>
      </c>
      <c r="G260" s="21">
        <v>0</v>
      </c>
      <c r="H260" s="21">
        <v>385.41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f t="shared" si="6"/>
        <v>2697.8399999999997</v>
      </c>
      <c r="Q260" s="21">
        <v>418.56</v>
      </c>
      <c r="R260" s="34">
        <f t="shared" si="7"/>
        <v>2279.2799999999997</v>
      </c>
    </row>
    <row r="261" spans="1:18" s="18" customFormat="1" ht="15.6" customHeight="1">
      <c r="A261" s="19" t="s">
        <v>130</v>
      </c>
      <c r="B261" s="19" t="s">
        <v>576</v>
      </c>
      <c r="C261" s="32" t="s">
        <v>453</v>
      </c>
      <c r="D261" s="62" t="s">
        <v>274</v>
      </c>
      <c r="E261" s="21">
        <v>4711.46</v>
      </c>
      <c r="F261" s="21">
        <v>454.08</v>
      </c>
      <c r="G261" s="21">
        <v>727.2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f t="shared" si="6"/>
        <v>5892.74</v>
      </c>
      <c r="Q261" s="21">
        <v>1230.48</v>
      </c>
      <c r="R261" s="34">
        <f t="shared" si="7"/>
        <v>4662.26</v>
      </c>
    </row>
    <row r="262" spans="1:18" s="18" customFormat="1" ht="15.6" customHeight="1">
      <c r="A262" s="19" t="s">
        <v>577</v>
      </c>
      <c r="B262" s="19" t="s">
        <v>459</v>
      </c>
      <c r="C262" s="32" t="s">
        <v>276</v>
      </c>
      <c r="D262" s="62" t="s">
        <v>274</v>
      </c>
      <c r="E262" s="21">
        <v>1759.48</v>
      </c>
      <c r="F262" s="21">
        <v>0</v>
      </c>
      <c r="G262" s="21">
        <v>242.4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f t="shared" si="6"/>
        <v>2001.88</v>
      </c>
      <c r="Q262" s="21">
        <v>166.98</v>
      </c>
      <c r="R262" s="34">
        <f t="shared" si="7"/>
        <v>1834.9</v>
      </c>
    </row>
    <row r="263" spans="1:18" s="18" customFormat="1" ht="15.6" customHeight="1">
      <c r="A263" s="19" t="s">
        <v>131</v>
      </c>
      <c r="B263" s="19" t="s">
        <v>576</v>
      </c>
      <c r="C263" s="32" t="s">
        <v>453</v>
      </c>
      <c r="D263" s="62" t="s">
        <v>274</v>
      </c>
      <c r="E263" s="21">
        <v>4711.46</v>
      </c>
      <c r="F263" s="21">
        <v>0</v>
      </c>
      <c r="G263" s="21">
        <v>727.2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f t="shared" si="6"/>
        <v>5438.66</v>
      </c>
      <c r="Q263" s="21">
        <v>2822.14</v>
      </c>
      <c r="R263" s="34">
        <f t="shared" si="7"/>
        <v>2616.52</v>
      </c>
    </row>
    <row r="264" spans="1:18" s="18" customFormat="1" ht="15.6" customHeight="1">
      <c r="A264" s="19" t="s">
        <v>353</v>
      </c>
      <c r="B264" s="19" t="s">
        <v>461</v>
      </c>
      <c r="C264" s="32" t="s">
        <v>276</v>
      </c>
      <c r="D264" s="62" t="s">
        <v>274</v>
      </c>
      <c r="E264" s="21">
        <v>4183.63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f t="shared" si="6"/>
        <v>4183.63</v>
      </c>
      <c r="Q264" s="21">
        <v>637.14</v>
      </c>
      <c r="R264" s="34">
        <f t="shared" si="7"/>
        <v>3546.4900000000002</v>
      </c>
    </row>
    <row r="265" spans="1:18" s="18" customFormat="1" ht="15.6" customHeight="1">
      <c r="A265" s="19" t="s">
        <v>132</v>
      </c>
      <c r="B265" s="19" t="s">
        <v>713</v>
      </c>
      <c r="C265" s="32" t="s">
        <v>276</v>
      </c>
      <c r="D265" s="62" t="s">
        <v>274</v>
      </c>
      <c r="E265" s="21">
        <v>4183.63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f t="shared" si="6"/>
        <v>4183.63</v>
      </c>
      <c r="Q265" s="21">
        <v>664.14</v>
      </c>
      <c r="R265" s="34">
        <f t="shared" si="7"/>
        <v>3519.4900000000002</v>
      </c>
    </row>
    <row r="266" spans="1:18" s="18" customFormat="1" ht="15.6" customHeight="1">
      <c r="A266" s="19" t="s">
        <v>282</v>
      </c>
      <c r="B266" s="19" t="s">
        <v>455</v>
      </c>
      <c r="C266" s="32" t="s">
        <v>487</v>
      </c>
      <c r="D266" s="62" t="s">
        <v>274</v>
      </c>
      <c r="E266" s="21">
        <v>1734.34</v>
      </c>
      <c r="F266" s="21">
        <v>0</v>
      </c>
      <c r="G266" s="21">
        <v>0</v>
      </c>
      <c r="H266" s="21">
        <v>385.41</v>
      </c>
      <c r="I266" s="21">
        <v>0</v>
      </c>
      <c r="J266" s="21">
        <v>0</v>
      </c>
      <c r="K266" s="21">
        <v>0</v>
      </c>
      <c r="L266" s="21">
        <v>0</v>
      </c>
      <c r="M266" s="21">
        <v>506.24</v>
      </c>
      <c r="N266" s="21">
        <v>0</v>
      </c>
      <c r="O266" s="21">
        <v>0</v>
      </c>
      <c r="P266" s="21">
        <f t="shared" si="6"/>
        <v>2625.99</v>
      </c>
      <c r="Q266" s="21">
        <v>175.83</v>
      </c>
      <c r="R266" s="34">
        <f t="shared" si="7"/>
        <v>2450.16</v>
      </c>
    </row>
    <row r="267" spans="1:18" s="18" customFormat="1" ht="15.6" customHeight="1">
      <c r="A267" s="19" t="s">
        <v>578</v>
      </c>
      <c r="B267" s="19" t="s">
        <v>275</v>
      </c>
      <c r="C267" s="32" t="s">
        <v>716</v>
      </c>
      <c r="D267" s="62" t="s">
        <v>272</v>
      </c>
      <c r="E267" s="21">
        <v>600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86</v>
      </c>
      <c r="M267" s="21">
        <v>0</v>
      </c>
      <c r="N267" s="21">
        <v>0</v>
      </c>
      <c r="O267" s="21">
        <v>0</v>
      </c>
      <c r="P267" s="21">
        <f t="shared" si="6"/>
        <v>686</v>
      </c>
      <c r="Q267" s="21">
        <v>0</v>
      </c>
      <c r="R267" s="34">
        <f t="shared" si="7"/>
        <v>686</v>
      </c>
    </row>
    <row r="268" spans="1:18" s="18" customFormat="1" ht="15.6" customHeight="1">
      <c r="A268" s="19" t="s">
        <v>579</v>
      </c>
      <c r="B268" s="19" t="s">
        <v>275</v>
      </c>
      <c r="C268" s="32">
        <v>0</v>
      </c>
      <c r="D268" s="62" t="s">
        <v>272</v>
      </c>
      <c r="E268" s="21">
        <v>830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86</v>
      </c>
      <c r="M268" s="21">
        <v>0</v>
      </c>
      <c r="N268" s="21">
        <v>0</v>
      </c>
      <c r="O268" s="21">
        <v>0</v>
      </c>
      <c r="P268" s="21">
        <f t="shared" si="6"/>
        <v>916</v>
      </c>
      <c r="Q268" s="21">
        <v>0</v>
      </c>
      <c r="R268" s="34">
        <f t="shared" si="7"/>
        <v>916</v>
      </c>
    </row>
    <row r="269" spans="1:18" s="18" customFormat="1" ht="15.6" customHeight="1">
      <c r="A269" s="19" t="s">
        <v>133</v>
      </c>
      <c r="B269" s="19" t="s">
        <v>542</v>
      </c>
      <c r="C269" s="32" t="s">
        <v>507</v>
      </c>
      <c r="D269" s="62" t="s">
        <v>274</v>
      </c>
      <c r="E269" s="21">
        <v>6094.4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f t="shared" ref="P269:P332" si="8">SUM(E269:O269)</f>
        <v>6094.4</v>
      </c>
      <c r="Q269" s="21">
        <v>2077.61</v>
      </c>
      <c r="R269" s="34">
        <f t="shared" ref="R269:R332" si="9">SUM(P269-Q269)</f>
        <v>4016.7899999999995</v>
      </c>
    </row>
    <row r="270" spans="1:18" s="18" customFormat="1" ht="15.6" customHeight="1">
      <c r="A270" s="19" t="s">
        <v>580</v>
      </c>
      <c r="B270" s="19" t="s">
        <v>275</v>
      </c>
      <c r="C270" s="32">
        <v>0</v>
      </c>
      <c r="D270" s="62" t="s">
        <v>272</v>
      </c>
      <c r="E270" s="21">
        <v>830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86</v>
      </c>
      <c r="M270" s="21">
        <v>0</v>
      </c>
      <c r="N270" s="21">
        <v>0</v>
      </c>
      <c r="O270" s="21">
        <v>0</v>
      </c>
      <c r="P270" s="21">
        <f t="shared" si="8"/>
        <v>916</v>
      </c>
      <c r="Q270" s="21">
        <v>0</v>
      </c>
      <c r="R270" s="34">
        <f t="shared" si="9"/>
        <v>916</v>
      </c>
    </row>
    <row r="271" spans="1:18" s="18" customFormat="1" ht="15.6" customHeight="1">
      <c r="A271" s="19" t="s">
        <v>134</v>
      </c>
      <c r="B271" s="19" t="s">
        <v>474</v>
      </c>
      <c r="C271" s="32" t="s">
        <v>276</v>
      </c>
      <c r="D271" s="62" t="s">
        <v>274</v>
      </c>
      <c r="E271" s="21">
        <v>4183.63</v>
      </c>
      <c r="F271" s="21">
        <v>0</v>
      </c>
      <c r="G271" s="21">
        <v>0</v>
      </c>
      <c r="H271" s="21">
        <v>2691.81</v>
      </c>
      <c r="I271" s="21">
        <v>0</v>
      </c>
      <c r="J271" s="21">
        <v>0</v>
      </c>
      <c r="K271" s="21">
        <v>1200</v>
      </c>
      <c r="L271" s="21">
        <v>0</v>
      </c>
      <c r="M271" s="21">
        <v>76.510000000000005</v>
      </c>
      <c r="N271" s="21">
        <v>0</v>
      </c>
      <c r="O271" s="21">
        <v>0</v>
      </c>
      <c r="P271" s="21">
        <f t="shared" si="8"/>
        <v>8151.9500000000007</v>
      </c>
      <c r="Q271" s="21">
        <v>1448.12</v>
      </c>
      <c r="R271" s="34">
        <f t="shared" si="9"/>
        <v>6703.8300000000008</v>
      </c>
    </row>
    <row r="272" spans="1:18" s="18" customFormat="1" ht="15.6" customHeight="1">
      <c r="A272" s="19" t="s">
        <v>440</v>
      </c>
      <c r="B272" s="19" t="s">
        <v>279</v>
      </c>
      <c r="C272" s="32" t="s">
        <v>276</v>
      </c>
      <c r="D272" s="62" t="s">
        <v>274</v>
      </c>
      <c r="E272" s="21">
        <v>4183.63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f t="shared" si="8"/>
        <v>4183.63</v>
      </c>
      <c r="Q272" s="21">
        <v>632.14</v>
      </c>
      <c r="R272" s="34">
        <f t="shared" si="9"/>
        <v>3551.4900000000002</v>
      </c>
    </row>
    <row r="273" spans="1:18" s="18" customFormat="1" ht="15.6" customHeight="1">
      <c r="A273" s="19" t="s">
        <v>354</v>
      </c>
      <c r="B273" s="19" t="s">
        <v>275</v>
      </c>
      <c r="C273" s="32">
        <v>0</v>
      </c>
      <c r="D273" s="62" t="s">
        <v>272</v>
      </c>
      <c r="E273" s="21">
        <v>830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86</v>
      </c>
      <c r="M273" s="21">
        <v>0</v>
      </c>
      <c r="N273" s="21">
        <v>0</v>
      </c>
      <c r="O273" s="21">
        <v>0</v>
      </c>
      <c r="P273" s="21">
        <f t="shared" si="8"/>
        <v>916</v>
      </c>
      <c r="Q273" s="21">
        <v>27.67</v>
      </c>
      <c r="R273" s="34">
        <f t="shared" si="9"/>
        <v>888.33</v>
      </c>
    </row>
    <row r="274" spans="1:18" s="18" customFormat="1" ht="15.6" customHeight="1">
      <c r="A274" s="19" t="s">
        <v>135</v>
      </c>
      <c r="B274" s="19" t="s">
        <v>486</v>
      </c>
      <c r="C274" s="32" t="s">
        <v>453</v>
      </c>
      <c r="D274" s="62" t="s">
        <v>274</v>
      </c>
      <c r="E274" s="21">
        <v>6216.27</v>
      </c>
      <c r="F274" s="21">
        <v>2914.05</v>
      </c>
      <c r="G274" s="21">
        <v>0</v>
      </c>
      <c r="H274" s="21">
        <v>0</v>
      </c>
      <c r="I274" s="21">
        <v>0</v>
      </c>
      <c r="J274" s="21">
        <v>0</v>
      </c>
      <c r="K274" s="21">
        <v>6855.1</v>
      </c>
      <c r="L274" s="21">
        <v>0</v>
      </c>
      <c r="M274" s="21">
        <v>248.32</v>
      </c>
      <c r="N274" s="21">
        <v>0</v>
      </c>
      <c r="O274" s="21">
        <v>0</v>
      </c>
      <c r="P274" s="21">
        <f t="shared" si="8"/>
        <v>16233.74</v>
      </c>
      <c r="Q274" s="21">
        <v>4608.59</v>
      </c>
      <c r="R274" s="34">
        <f t="shared" si="9"/>
        <v>11625.15</v>
      </c>
    </row>
    <row r="275" spans="1:18" s="18" customFormat="1" ht="15.6" customHeight="1">
      <c r="A275" s="19" t="s">
        <v>355</v>
      </c>
      <c r="B275" s="19" t="s">
        <v>279</v>
      </c>
      <c r="C275" s="32" t="s">
        <v>276</v>
      </c>
      <c r="D275" s="62" t="s">
        <v>274</v>
      </c>
      <c r="E275" s="21">
        <v>4183.63</v>
      </c>
      <c r="F275" s="21">
        <v>0</v>
      </c>
      <c r="G275" s="21">
        <v>0</v>
      </c>
      <c r="H275" s="21">
        <v>2556.66</v>
      </c>
      <c r="I275" s="21">
        <v>0</v>
      </c>
      <c r="J275" s="21">
        <v>0</v>
      </c>
      <c r="K275" s="21">
        <v>0</v>
      </c>
      <c r="L275" s="21">
        <v>0</v>
      </c>
      <c r="M275" s="21">
        <v>409.13</v>
      </c>
      <c r="N275" s="21">
        <v>0</v>
      </c>
      <c r="O275" s="21">
        <v>0</v>
      </c>
      <c r="P275" s="21">
        <f t="shared" si="8"/>
        <v>7149.42</v>
      </c>
      <c r="Q275" s="21">
        <v>822.03</v>
      </c>
      <c r="R275" s="34">
        <f t="shared" si="9"/>
        <v>6327.39</v>
      </c>
    </row>
    <row r="276" spans="1:18" s="18" customFormat="1" ht="15.6" customHeight="1">
      <c r="A276" s="19" t="s">
        <v>581</v>
      </c>
      <c r="B276" s="19" t="s">
        <v>275</v>
      </c>
      <c r="C276" s="32" t="s">
        <v>716</v>
      </c>
      <c r="D276" s="62" t="s">
        <v>272</v>
      </c>
      <c r="E276" s="21">
        <v>600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86</v>
      </c>
      <c r="M276" s="21">
        <v>0</v>
      </c>
      <c r="N276" s="21">
        <v>0</v>
      </c>
      <c r="O276" s="21">
        <v>0</v>
      </c>
      <c r="P276" s="21">
        <f t="shared" si="8"/>
        <v>686</v>
      </c>
      <c r="Q276" s="21">
        <v>0</v>
      </c>
      <c r="R276" s="34">
        <f t="shared" si="9"/>
        <v>686</v>
      </c>
    </row>
    <row r="277" spans="1:18" s="18" customFormat="1" ht="15.6" customHeight="1">
      <c r="A277" s="19" t="s">
        <v>582</v>
      </c>
      <c r="B277" s="19" t="s">
        <v>474</v>
      </c>
      <c r="C277" s="32" t="s">
        <v>276</v>
      </c>
      <c r="D277" s="62" t="s">
        <v>274</v>
      </c>
      <c r="E277" s="21">
        <v>4183.63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f t="shared" si="8"/>
        <v>4183.63</v>
      </c>
      <c r="Q277" s="21">
        <v>612.9</v>
      </c>
      <c r="R277" s="34">
        <f t="shared" si="9"/>
        <v>3570.73</v>
      </c>
    </row>
    <row r="278" spans="1:18" s="18" customFormat="1" ht="15.6" customHeight="1">
      <c r="A278" s="19" t="s">
        <v>292</v>
      </c>
      <c r="B278" s="19" t="s">
        <v>470</v>
      </c>
      <c r="C278" s="32">
        <v>0</v>
      </c>
      <c r="D278" s="62" t="s">
        <v>274</v>
      </c>
      <c r="E278" s="21">
        <v>2776.03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f t="shared" si="8"/>
        <v>2776.03</v>
      </c>
      <c r="Q278" s="21">
        <v>960.83</v>
      </c>
      <c r="R278" s="34">
        <f t="shared" si="9"/>
        <v>1815.2000000000003</v>
      </c>
    </row>
    <row r="279" spans="1:18" s="18" customFormat="1" ht="15.6" customHeight="1">
      <c r="A279" s="19" t="s">
        <v>583</v>
      </c>
      <c r="B279" s="19" t="s">
        <v>714</v>
      </c>
      <c r="C279" s="32" t="s">
        <v>453</v>
      </c>
      <c r="D279" s="62" t="s">
        <v>274</v>
      </c>
      <c r="E279" s="21">
        <v>1981.45</v>
      </c>
      <c r="F279" s="21">
        <v>1344.88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f t="shared" si="8"/>
        <v>3326.33</v>
      </c>
      <c r="Q279" s="21">
        <v>529.97</v>
      </c>
      <c r="R279" s="34">
        <f t="shared" si="9"/>
        <v>2796.3599999999997</v>
      </c>
    </row>
    <row r="280" spans="1:18" s="18" customFormat="1" ht="15.6" customHeight="1">
      <c r="A280" s="19" t="s">
        <v>356</v>
      </c>
      <c r="B280" s="19" t="s">
        <v>279</v>
      </c>
      <c r="C280" s="32" t="s">
        <v>276</v>
      </c>
      <c r="D280" s="62" t="s">
        <v>274</v>
      </c>
      <c r="E280" s="21">
        <v>4183.63</v>
      </c>
      <c r="F280" s="21">
        <v>0</v>
      </c>
      <c r="G280" s="21">
        <v>0</v>
      </c>
      <c r="H280" s="21">
        <v>1394.54</v>
      </c>
      <c r="I280" s="21">
        <v>0</v>
      </c>
      <c r="J280" s="21">
        <v>0</v>
      </c>
      <c r="K280" s="21">
        <v>0</v>
      </c>
      <c r="L280" s="21">
        <v>0</v>
      </c>
      <c r="M280" s="21">
        <v>233.48</v>
      </c>
      <c r="N280" s="21">
        <v>0</v>
      </c>
      <c r="O280" s="21">
        <v>2928.54</v>
      </c>
      <c r="P280" s="21">
        <f t="shared" si="8"/>
        <v>8740.1899999999987</v>
      </c>
      <c r="Q280" s="21">
        <v>1112.04</v>
      </c>
      <c r="R280" s="34">
        <f t="shared" si="9"/>
        <v>7628.1499999999987</v>
      </c>
    </row>
    <row r="281" spans="1:18" s="18" customFormat="1" ht="15.6" customHeight="1">
      <c r="A281" s="19" t="s">
        <v>136</v>
      </c>
      <c r="B281" s="19" t="s">
        <v>486</v>
      </c>
      <c r="C281" s="32" t="s">
        <v>453</v>
      </c>
      <c r="D281" s="62" t="s">
        <v>274</v>
      </c>
      <c r="E281" s="21">
        <v>6216.27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f t="shared" si="8"/>
        <v>6216.27</v>
      </c>
      <c r="Q281" s="21">
        <v>1333.83</v>
      </c>
      <c r="R281" s="34">
        <f t="shared" si="9"/>
        <v>4882.4400000000005</v>
      </c>
    </row>
    <row r="282" spans="1:18" s="18" customFormat="1" ht="15.6" customHeight="1">
      <c r="A282" s="19" t="s">
        <v>137</v>
      </c>
      <c r="B282" s="19" t="s">
        <v>471</v>
      </c>
      <c r="C282" s="32" t="s">
        <v>453</v>
      </c>
      <c r="D282" s="62" t="s">
        <v>274</v>
      </c>
      <c r="E282" s="21">
        <v>3976.61</v>
      </c>
      <c r="F282" s="21">
        <v>2376.25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171.45</v>
      </c>
      <c r="N282" s="21">
        <v>0</v>
      </c>
      <c r="O282" s="21">
        <v>0</v>
      </c>
      <c r="P282" s="21">
        <f t="shared" si="8"/>
        <v>6524.31</v>
      </c>
      <c r="Q282" s="21">
        <v>1464.58</v>
      </c>
      <c r="R282" s="34">
        <f t="shared" si="9"/>
        <v>5059.7300000000005</v>
      </c>
    </row>
    <row r="283" spans="1:18" s="18" customFormat="1" ht="15.6" customHeight="1">
      <c r="A283" s="19" t="s">
        <v>584</v>
      </c>
      <c r="B283" s="19" t="s">
        <v>275</v>
      </c>
      <c r="C283" s="32">
        <v>0</v>
      </c>
      <c r="D283" s="62" t="s">
        <v>272</v>
      </c>
      <c r="E283" s="21">
        <v>830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86</v>
      </c>
      <c r="M283" s="21">
        <v>0</v>
      </c>
      <c r="N283" s="21">
        <v>0</v>
      </c>
      <c r="O283" s="21">
        <v>0</v>
      </c>
      <c r="P283" s="21">
        <f t="shared" si="8"/>
        <v>916</v>
      </c>
      <c r="Q283" s="21">
        <v>27.67</v>
      </c>
      <c r="R283" s="34">
        <f t="shared" si="9"/>
        <v>888.33</v>
      </c>
    </row>
    <row r="284" spans="1:18" s="18" customFormat="1" ht="15.6" customHeight="1">
      <c r="A284" s="19" t="s">
        <v>138</v>
      </c>
      <c r="B284" s="19" t="s">
        <v>545</v>
      </c>
      <c r="C284" s="32">
        <v>0</v>
      </c>
      <c r="D284" s="62" t="s">
        <v>274</v>
      </c>
      <c r="E284" s="21">
        <v>6940.08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f t="shared" si="8"/>
        <v>6940.08</v>
      </c>
      <c r="Q284" s="21">
        <v>3685.52</v>
      </c>
      <c r="R284" s="34">
        <f t="shared" si="9"/>
        <v>3254.56</v>
      </c>
    </row>
    <row r="285" spans="1:18" s="18" customFormat="1" ht="15.6" customHeight="1">
      <c r="A285" s="19" t="s">
        <v>585</v>
      </c>
      <c r="B285" s="19" t="s">
        <v>476</v>
      </c>
      <c r="C285" s="32" t="s">
        <v>276</v>
      </c>
      <c r="D285" s="62" t="s">
        <v>274</v>
      </c>
      <c r="E285" s="21">
        <v>4734.2299999999996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f t="shared" si="8"/>
        <v>4734.2299999999996</v>
      </c>
      <c r="Q285" s="21">
        <v>820.77</v>
      </c>
      <c r="R285" s="34">
        <f t="shared" si="9"/>
        <v>3913.4599999999996</v>
      </c>
    </row>
    <row r="286" spans="1:18" s="18" customFormat="1" ht="15.6" customHeight="1">
      <c r="A286" s="19" t="s">
        <v>139</v>
      </c>
      <c r="B286" s="19" t="s">
        <v>481</v>
      </c>
      <c r="C286" s="32">
        <v>4</v>
      </c>
      <c r="D286" s="62" t="s">
        <v>274</v>
      </c>
      <c r="E286" s="21">
        <v>12029.47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f t="shared" si="8"/>
        <v>12029.47</v>
      </c>
      <c r="Q286" s="21">
        <v>3044.32</v>
      </c>
      <c r="R286" s="34">
        <f t="shared" si="9"/>
        <v>8985.15</v>
      </c>
    </row>
    <row r="287" spans="1:18" s="18" customFormat="1" ht="15.6" customHeight="1">
      <c r="A287" s="19" t="s">
        <v>586</v>
      </c>
      <c r="B287" s="19" t="s">
        <v>455</v>
      </c>
      <c r="C287" s="32" t="s">
        <v>276</v>
      </c>
      <c r="D287" s="62" t="s">
        <v>274</v>
      </c>
      <c r="E287" s="21">
        <v>2312.4299999999998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1618.7</v>
      </c>
      <c r="P287" s="21">
        <f t="shared" si="8"/>
        <v>3931.13</v>
      </c>
      <c r="Q287" s="21">
        <v>265.32</v>
      </c>
      <c r="R287" s="34">
        <f t="shared" si="9"/>
        <v>3665.81</v>
      </c>
    </row>
    <row r="288" spans="1:18" s="18" customFormat="1" ht="15.6" customHeight="1">
      <c r="A288" s="19" t="s">
        <v>140</v>
      </c>
      <c r="B288" s="19" t="s">
        <v>486</v>
      </c>
      <c r="C288" s="32" t="s">
        <v>507</v>
      </c>
      <c r="D288" s="62" t="s">
        <v>274</v>
      </c>
      <c r="E288" s="21">
        <v>6094.4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f t="shared" si="8"/>
        <v>6094.4</v>
      </c>
      <c r="Q288" s="21">
        <v>1311.41</v>
      </c>
      <c r="R288" s="34">
        <f t="shared" si="9"/>
        <v>4782.99</v>
      </c>
    </row>
    <row r="289" spans="1:18" s="7" customFormat="1" ht="15.6" customHeight="1">
      <c r="A289" s="19" t="s">
        <v>141</v>
      </c>
      <c r="B289" s="19" t="s">
        <v>481</v>
      </c>
      <c r="C289" s="32">
        <v>2</v>
      </c>
      <c r="D289" s="62" t="s">
        <v>274</v>
      </c>
      <c r="E289" s="21">
        <v>6014.74</v>
      </c>
      <c r="F289" s="40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116.08</v>
      </c>
      <c r="N289" s="40">
        <v>0</v>
      </c>
      <c r="O289" s="21">
        <v>4210.32</v>
      </c>
      <c r="P289" s="21">
        <f t="shared" si="8"/>
        <v>10341.14</v>
      </c>
      <c r="Q289" s="21">
        <v>1601.59</v>
      </c>
      <c r="R289" s="34">
        <f t="shared" si="9"/>
        <v>8739.5499999999993</v>
      </c>
    </row>
    <row r="290" spans="1:18" s="7" customFormat="1" ht="15.6" customHeight="1">
      <c r="A290" s="19" t="s">
        <v>357</v>
      </c>
      <c r="B290" s="19" t="s">
        <v>545</v>
      </c>
      <c r="C290" s="32">
        <v>0</v>
      </c>
      <c r="D290" s="62" t="s">
        <v>274</v>
      </c>
      <c r="E290" s="21">
        <v>6940.08</v>
      </c>
      <c r="F290" s="40">
        <v>0</v>
      </c>
      <c r="G290" s="21">
        <v>0</v>
      </c>
      <c r="H290" s="21">
        <v>1619.35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40">
        <v>0</v>
      </c>
      <c r="O290" s="21">
        <v>0</v>
      </c>
      <c r="P290" s="21">
        <f t="shared" si="8"/>
        <v>8559.43</v>
      </c>
      <c r="Q290" s="21">
        <v>2090.06</v>
      </c>
      <c r="R290" s="34">
        <f t="shared" si="9"/>
        <v>6469.3700000000008</v>
      </c>
    </row>
    <row r="291" spans="1:18" s="7" customFormat="1" ht="15.6" customHeight="1">
      <c r="A291" s="19" t="s">
        <v>587</v>
      </c>
      <c r="B291" s="19" t="s">
        <v>275</v>
      </c>
      <c r="C291" s="32">
        <v>0</v>
      </c>
      <c r="D291" s="62" t="s">
        <v>272</v>
      </c>
      <c r="E291" s="21">
        <v>830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86</v>
      </c>
      <c r="M291" s="21">
        <v>0</v>
      </c>
      <c r="N291" s="21">
        <v>0</v>
      </c>
      <c r="O291" s="21">
        <v>0</v>
      </c>
      <c r="P291" s="21">
        <f t="shared" si="8"/>
        <v>916</v>
      </c>
      <c r="Q291" s="21">
        <v>0</v>
      </c>
      <c r="R291" s="34">
        <f t="shared" si="9"/>
        <v>916</v>
      </c>
    </row>
    <row r="292" spans="1:18" s="7" customFormat="1" ht="15.6" customHeight="1">
      <c r="A292" s="19" t="s">
        <v>588</v>
      </c>
      <c r="B292" s="19" t="s">
        <v>275</v>
      </c>
      <c r="C292" s="32">
        <v>0</v>
      </c>
      <c r="D292" s="62" t="s">
        <v>272</v>
      </c>
      <c r="E292" s="21">
        <v>830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86</v>
      </c>
      <c r="M292" s="21">
        <v>0</v>
      </c>
      <c r="N292" s="21">
        <v>0</v>
      </c>
      <c r="O292" s="21">
        <v>0</v>
      </c>
      <c r="P292" s="21">
        <f t="shared" si="8"/>
        <v>916</v>
      </c>
      <c r="Q292" s="21">
        <v>27.67</v>
      </c>
      <c r="R292" s="34">
        <f t="shared" si="9"/>
        <v>888.33</v>
      </c>
    </row>
    <row r="293" spans="1:18" s="7" customFormat="1" ht="15.6" customHeight="1">
      <c r="A293" s="19" t="s">
        <v>142</v>
      </c>
      <c r="B293" s="19" t="s">
        <v>486</v>
      </c>
      <c r="C293" s="32" t="s">
        <v>453</v>
      </c>
      <c r="D293" s="62" t="s">
        <v>274</v>
      </c>
      <c r="E293" s="21">
        <v>6216.27</v>
      </c>
      <c r="F293" s="40">
        <v>953.83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280.77999999999997</v>
      </c>
      <c r="N293" s="40">
        <v>0</v>
      </c>
      <c r="O293" s="21">
        <v>0</v>
      </c>
      <c r="P293" s="21">
        <f t="shared" si="8"/>
        <v>7450.88</v>
      </c>
      <c r="Q293" s="21">
        <v>1788.99</v>
      </c>
      <c r="R293" s="34">
        <f t="shared" si="9"/>
        <v>5661.89</v>
      </c>
    </row>
    <row r="294" spans="1:18" s="7" customFormat="1" ht="15.6" customHeight="1">
      <c r="A294" s="19" t="s">
        <v>143</v>
      </c>
      <c r="B294" s="19" t="s">
        <v>279</v>
      </c>
      <c r="C294" s="32" t="s">
        <v>472</v>
      </c>
      <c r="D294" s="62" t="s">
        <v>274</v>
      </c>
      <c r="E294" s="21">
        <v>4352.6499999999996</v>
      </c>
      <c r="F294" s="40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4164.05</v>
      </c>
      <c r="L294" s="21">
        <v>0</v>
      </c>
      <c r="M294" s="21">
        <v>0</v>
      </c>
      <c r="N294" s="40">
        <v>0</v>
      </c>
      <c r="O294" s="21">
        <v>0</v>
      </c>
      <c r="P294" s="21">
        <f t="shared" si="8"/>
        <v>8516.7000000000007</v>
      </c>
      <c r="Q294" s="21">
        <v>2132.31</v>
      </c>
      <c r="R294" s="34">
        <f t="shared" si="9"/>
        <v>6384.3900000000012</v>
      </c>
    </row>
    <row r="295" spans="1:18" s="7" customFormat="1" ht="15.6" customHeight="1">
      <c r="A295" s="19" t="s">
        <v>144</v>
      </c>
      <c r="B295" s="19" t="s">
        <v>571</v>
      </c>
      <c r="C295" s="32" t="s">
        <v>472</v>
      </c>
      <c r="D295" s="62" t="s">
        <v>274</v>
      </c>
      <c r="E295" s="21">
        <v>4352.6499999999996</v>
      </c>
      <c r="F295" s="40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40">
        <v>0</v>
      </c>
      <c r="O295" s="21">
        <v>0</v>
      </c>
      <c r="P295" s="21">
        <f t="shared" si="8"/>
        <v>4352.6499999999996</v>
      </c>
      <c r="Q295" s="21">
        <v>1685.49</v>
      </c>
      <c r="R295" s="34">
        <f t="shared" si="9"/>
        <v>2667.16</v>
      </c>
    </row>
    <row r="296" spans="1:18" s="7" customFormat="1" ht="15.6" customHeight="1">
      <c r="A296" s="19" t="s">
        <v>589</v>
      </c>
      <c r="B296" s="19" t="s">
        <v>330</v>
      </c>
      <c r="C296" s="32" t="s">
        <v>276</v>
      </c>
      <c r="D296" s="62" t="s">
        <v>274</v>
      </c>
      <c r="E296" s="21">
        <v>2019.76</v>
      </c>
      <c r="F296" s="40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40">
        <v>0</v>
      </c>
      <c r="O296" s="21">
        <v>0</v>
      </c>
      <c r="P296" s="21">
        <f t="shared" si="8"/>
        <v>2019.76</v>
      </c>
      <c r="Q296" s="21">
        <v>168.59</v>
      </c>
      <c r="R296" s="34">
        <f t="shared" si="9"/>
        <v>1851.17</v>
      </c>
    </row>
    <row r="297" spans="1:18" s="7" customFormat="1" ht="15.6" customHeight="1">
      <c r="A297" s="19" t="s">
        <v>590</v>
      </c>
      <c r="B297" s="19" t="s">
        <v>330</v>
      </c>
      <c r="C297" s="32" t="s">
        <v>276</v>
      </c>
      <c r="D297" s="62" t="s">
        <v>274</v>
      </c>
      <c r="E297" s="21">
        <v>2019.76</v>
      </c>
      <c r="F297" s="40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40">
        <v>0</v>
      </c>
      <c r="O297" s="21">
        <v>0</v>
      </c>
      <c r="P297" s="21">
        <f t="shared" si="8"/>
        <v>2019.76</v>
      </c>
      <c r="Q297" s="21">
        <v>168.59</v>
      </c>
      <c r="R297" s="34">
        <f t="shared" si="9"/>
        <v>1851.17</v>
      </c>
    </row>
    <row r="298" spans="1:18" s="18" customFormat="1" ht="15.6" customHeight="1">
      <c r="A298" s="19" t="s">
        <v>145</v>
      </c>
      <c r="B298" s="19" t="s">
        <v>474</v>
      </c>
      <c r="C298" s="32" t="s">
        <v>276</v>
      </c>
      <c r="D298" s="62" t="s">
        <v>274</v>
      </c>
      <c r="E298" s="21">
        <v>4183.63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187.69</v>
      </c>
      <c r="N298" s="21">
        <v>0</v>
      </c>
      <c r="O298" s="21">
        <v>0</v>
      </c>
      <c r="P298" s="21">
        <f t="shared" si="8"/>
        <v>4371.32</v>
      </c>
      <c r="Q298" s="21">
        <v>1898.35</v>
      </c>
      <c r="R298" s="34">
        <f t="shared" si="9"/>
        <v>2472.9699999999998</v>
      </c>
    </row>
    <row r="299" spans="1:18" s="18" customFormat="1" ht="15.6" customHeight="1">
      <c r="A299" s="19" t="s">
        <v>591</v>
      </c>
      <c r="B299" s="19" t="s">
        <v>279</v>
      </c>
      <c r="C299" s="32" t="s">
        <v>276</v>
      </c>
      <c r="D299" s="62" t="s">
        <v>274</v>
      </c>
      <c r="E299" s="21">
        <v>4183.63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187.69</v>
      </c>
      <c r="N299" s="21">
        <v>0</v>
      </c>
      <c r="O299" s="21">
        <v>2928.54</v>
      </c>
      <c r="P299" s="21">
        <f t="shared" si="8"/>
        <v>7299.86</v>
      </c>
      <c r="Q299" s="21">
        <v>632.14</v>
      </c>
      <c r="R299" s="34">
        <f t="shared" si="9"/>
        <v>6667.7199999999993</v>
      </c>
    </row>
    <row r="300" spans="1:18" s="18" customFormat="1" ht="15.6" customHeight="1">
      <c r="A300" s="19" t="s">
        <v>358</v>
      </c>
      <c r="B300" s="19" t="s">
        <v>470</v>
      </c>
      <c r="C300" s="32">
        <v>0</v>
      </c>
      <c r="D300" s="62" t="s">
        <v>274</v>
      </c>
      <c r="E300" s="21">
        <v>2776.03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f t="shared" si="8"/>
        <v>2776.03</v>
      </c>
      <c r="Q300" s="21">
        <v>289.36</v>
      </c>
      <c r="R300" s="34">
        <f t="shared" si="9"/>
        <v>2486.67</v>
      </c>
    </row>
    <row r="301" spans="1:18" s="18" customFormat="1" ht="15.6" customHeight="1">
      <c r="A301" s="19" t="s">
        <v>359</v>
      </c>
      <c r="B301" s="19" t="s">
        <v>592</v>
      </c>
      <c r="C301" s="32" t="s">
        <v>276</v>
      </c>
      <c r="D301" s="62" t="s">
        <v>274</v>
      </c>
      <c r="E301" s="21">
        <v>4734.2299999999996</v>
      </c>
      <c r="F301" s="21">
        <v>0</v>
      </c>
      <c r="G301" s="21">
        <v>0</v>
      </c>
      <c r="H301" s="21">
        <v>1578.08</v>
      </c>
      <c r="I301" s="21">
        <v>0</v>
      </c>
      <c r="J301" s="21">
        <v>0</v>
      </c>
      <c r="K301" s="21">
        <v>277.60000000000002</v>
      </c>
      <c r="L301" s="21">
        <v>0</v>
      </c>
      <c r="M301" s="21">
        <v>0</v>
      </c>
      <c r="N301" s="21">
        <v>0</v>
      </c>
      <c r="O301" s="21">
        <v>0</v>
      </c>
      <c r="P301" s="21">
        <f t="shared" si="8"/>
        <v>6589.91</v>
      </c>
      <c r="Q301" s="21">
        <v>1497.97</v>
      </c>
      <c r="R301" s="34">
        <f t="shared" si="9"/>
        <v>5091.9399999999996</v>
      </c>
    </row>
    <row r="302" spans="1:18" s="18" customFormat="1" ht="15.6" customHeight="1">
      <c r="A302" s="19" t="s">
        <v>593</v>
      </c>
      <c r="B302" s="19" t="s">
        <v>279</v>
      </c>
      <c r="C302" s="32" t="s">
        <v>276</v>
      </c>
      <c r="D302" s="62" t="s">
        <v>274</v>
      </c>
      <c r="E302" s="21">
        <v>4183.63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96.26</v>
      </c>
      <c r="N302" s="21">
        <v>0</v>
      </c>
      <c r="O302" s="21">
        <v>0</v>
      </c>
      <c r="P302" s="21">
        <f t="shared" si="8"/>
        <v>4279.8900000000003</v>
      </c>
      <c r="Q302" s="21">
        <v>708.21</v>
      </c>
      <c r="R302" s="34">
        <f t="shared" si="9"/>
        <v>3571.6800000000003</v>
      </c>
    </row>
    <row r="303" spans="1:18" s="18" customFormat="1" ht="15.6" customHeight="1">
      <c r="A303" s="19" t="s">
        <v>360</v>
      </c>
      <c r="B303" s="19" t="s">
        <v>455</v>
      </c>
      <c r="C303" s="32" t="s">
        <v>276</v>
      </c>
      <c r="D303" s="62" t="s">
        <v>274</v>
      </c>
      <c r="E303" s="21">
        <v>2312.4299999999998</v>
      </c>
      <c r="F303" s="21">
        <v>0</v>
      </c>
      <c r="G303" s="21">
        <v>0</v>
      </c>
      <c r="H303" s="21">
        <v>1541.62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f t="shared" si="8"/>
        <v>3854.0499999999997</v>
      </c>
      <c r="Q303" s="21">
        <v>303.70999999999998</v>
      </c>
      <c r="R303" s="34">
        <f t="shared" si="9"/>
        <v>3550.3399999999997</v>
      </c>
    </row>
    <row r="304" spans="1:18" s="18" customFormat="1" ht="15.6" customHeight="1">
      <c r="A304" s="19" t="s">
        <v>361</v>
      </c>
      <c r="B304" s="19" t="s">
        <v>481</v>
      </c>
      <c r="C304" s="32">
        <v>2</v>
      </c>
      <c r="D304" s="62" t="s">
        <v>274</v>
      </c>
      <c r="E304" s="21">
        <v>6014.74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f t="shared" si="8"/>
        <v>6014.74</v>
      </c>
      <c r="Q304" s="21">
        <v>1281.4100000000001</v>
      </c>
      <c r="R304" s="34">
        <f t="shared" si="9"/>
        <v>4733.33</v>
      </c>
    </row>
    <row r="305" spans="1:18" s="18" customFormat="1" ht="15.6" customHeight="1">
      <c r="A305" s="19" t="s">
        <v>362</v>
      </c>
      <c r="B305" s="19" t="s">
        <v>461</v>
      </c>
      <c r="C305" s="32" t="s">
        <v>276</v>
      </c>
      <c r="D305" s="62" t="s">
        <v>274</v>
      </c>
      <c r="E305" s="21">
        <v>4183.63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f t="shared" si="8"/>
        <v>4183.63</v>
      </c>
      <c r="Q305" s="21">
        <v>637.14</v>
      </c>
      <c r="R305" s="34">
        <f t="shared" si="9"/>
        <v>3546.4900000000002</v>
      </c>
    </row>
    <row r="306" spans="1:18" s="18" customFormat="1" ht="15.6" customHeight="1">
      <c r="A306" s="19" t="s">
        <v>594</v>
      </c>
      <c r="B306" s="19" t="s">
        <v>595</v>
      </c>
      <c r="C306" s="32" t="s">
        <v>276</v>
      </c>
      <c r="D306" s="62" t="s">
        <v>274</v>
      </c>
      <c r="E306" s="21">
        <v>8509.0400000000009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f t="shared" si="8"/>
        <v>8509.0400000000009</v>
      </c>
      <c r="Q306" s="21">
        <v>2019.06</v>
      </c>
      <c r="R306" s="34">
        <f t="shared" si="9"/>
        <v>6489.9800000000014</v>
      </c>
    </row>
    <row r="307" spans="1:18" s="18" customFormat="1" ht="15.6" customHeight="1">
      <c r="A307" s="19" t="s">
        <v>596</v>
      </c>
      <c r="B307" s="19" t="s">
        <v>474</v>
      </c>
      <c r="C307" s="32" t="s">
        <v>276</v>
      </c>
      <c r="D307" s="62" t="s">
        <v>274</v>
      </c>
      <c r="E307" s="21">
        <v>4183.63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f t="shared" si="8"/>
        <v>4183.63</v>
      </c>
      <c r="Q307" s="21">
        <v>632.14</v>
      </c>
      <c r="R307" s="34">
        <f t="shared" si="9"/>
        <v>3551.4900000000002</v>
      </c>
    </row>
    <row r="308" spans="1:18" s="18" customFormat="1" ht="15.6" customHeight="1">
      <c r="A308" s="19" t="s">
        <v>597</v>
      </c>
      <c r="B308" s="19" t="s">
        <v>481</v>
      </c>
      <c r="C308" s="32">
        <v>2</v>
      </c>
      <c r="D308" s="62" t="s">
        <v>274</v>
      </c>
      <c r="E308" s="21">
        <v>6014.74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83.95</v>
      </c>
      <c r="N308" s="21">
        <v>0</v>
      </c>
      <c r="O308" s="21">
        <v>0</v>
      </c>
      <c r="P308" s="21">
        <f t="shared" si="8"/>
        <v>6098.69</v>
      </c>
      <c r="Q308" s="21">
        <v>1391.27</v>
      </c>
      <c r="R308" s="34">
        <f t="shared" si="9"/>
        <v>4707.42</v>
      </c>
    </row>
    <row r="309" spans="1:18" s="18" customFormat="1" ht="15.6" customHeight="1">
      <c r="A309" s="19" t="s">
        <v>363</v>
      </c>
      <c r="B309" s="19" t="s">
        <v>455</v>
      </c>
      <c r="C309" s="32" t="s">
        <v>276</v>
      </c>
      <c r="D309" s="62" t="s">
        <v>274</v>
      </c>
      <c r="E309" s="21">
        <v>2312.4299999999998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f t="shared" si="8"/>
        <v>2312.4299999999998</v>
      </c>
      <c r="Q309" s="21">
        <v>273.13</v>
      </c>
      <c r="R309" s="34">
        <f t="shared" si="9"/>
        <v>2039.2999999999997</v>
      </c>
    </row>
    <row r="310" spans="1:18" s="18" customFormat="1" ht="15.6" customHeight="1">
      <c r="A310" s="19" t="s">
        <v>146</v>
      </c>
      <c r="B310" s="19" t="s">
        <v>474</v>
      </c>
      <c r="C310" s="32" t="s">
        <v>276</v>
      </c>
      <c r="D310" s="62" t="s">
        <v>274</v>
      </c>
      <c r="E310" s="21">
        <v>4183.63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1200</v>
      </c>
      <c r="L310" s="21">
        <v>0</v>
      </c>
      <c r="M310" s="21">
        <v>0</v>
      </c>
      <c r="N310" s="21">
        <v>0</v>
      </c>
      <c r="O310" s="21">
        <v>0</v>
      </c>
      <c r="P310" s="21">
        <f t="shared" si="8"/>
        <v>5383.63</v>
      </c>
      <c r="Q310" s="21">
        <v>2295.73</v>
      </c>
      <c r="R310" s="34">
        <f t="shared" si="9"/>
        <v>3087.9</v>
      </c>
    </row>
    <row r="311" spans="1:18" s="18" customFormat="1" ht="15.6" customHeight="1">
      <c r="A311" s="19" t="s">
        <v>364</v>
      </c>
      <c r="B311" s="19" t="s">
        <v>476</v>
      </c>
      <c r="C311" s="32" t="s">
        <v>276</v>
      </c>
      <c r="D311" s="62" t="s">
        <v>274</v>
      </c>
      <c r="E311" s="21">
        <v>4734.2299999999996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104.63</v>
      </c>
      <c r="N311" s="21">
        <v>0</v>
      </c>
      <c r="O311" s="21">
        <v>3313.96</v>
      </c>
      <c r="P311" s="21">
        <f t="shared" si="8"/>
        <v>8152.82</v>
      </c>
      <c r="Q311" s="21">
        <v>820.77</v>
      </c>
      <c r="R311" s="34">
        <f t="shared" si="9"/>
        <v>7332.0499999999993</v>
      </c>
    </row>
    <row r="312" spans="1:18" s="18" customFormat="1" ht="15.6" customHeight="1">
      <c r="A312" s="19" t="s">
        <v>147</v>
      </c>
      <c r="B312" s="19" t="s">
        <v>486</v>
      </c>
      <c r="C312" s="32" t="s">
        <v>453</v>
      </c>
      <c r="D312" s="62" t="s">
        <v>274</v>
      </c>
      <c r="E312" s="21">
        <v>6216.27</v>
      </c>
      <c r="F312" s="21">
        <v>58.95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f t="shared" si="8"/>
        <v>6275.22</v>
      </c>
      <c r="Q312" s="21">
        <v>1408.35</v>
      </c>
      <c r="R312" s="34">
        <f t="shared" si="9"/>
        <v>4866.8700000000008</v>
      </c>
    </row>
    <row r="313" spans="1:18" s="18" customFormat="1" ht="15.6" customHeight="1">
      <c r="A313" s="19" t="s">
        <v>598</v>
      </c>
      <c r="B313" s="19" t="s">
        <v>275</v>
      </c>
      <c r="C313" s="32">
        <v>0</v>
      </c>
      <c r="D313" s="62" t="s">
        <v>272</v>
      </c>
      <c r="E313" s="21">
        <v>830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86</v>
      </c>
      <c r="M313" s="21">
        <v>0</v>
      </c>
      <c r="N313" s="21">
        <v>0</v>
      </c>
      <c r="O313" s="21">
        <v>0</v>
      </c>
      <c r="P313" s="21">
        <f t="shared" si="8"/>
        <v>916</v>
      </c>
      <c r="Q313" s="21">
        <v>0</v>
      </c>
      <c r="R313" s="34">
        <f t="shared" si="9"/>
        <v>916</v>
      </c>
    </row>
    <row r="314" spans="1:18" s="18" customFormat="1" ht="15.6" customHeight="1">
      <c r="A314" s="19" t="s">
        <v>148</v>
      </c>
      <c r="B314" s="19" t="s">
        <v>508</v>
      </c>
      <c r="C314" s="32" t="s">
        <v>453</v>
      </c>
      <c r="D314" s="62" t="s">
        <v>274</v>
      </c>
      <c r="E314" s="21">
        <v>3036.46</v>
      </c>
      <c r="F314" s="21">
        <v>1165.0899999999999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187.69</v>
      </c>
      <c r="N314" s="21">
        <v>0</v>
      </c>
      <c r="O314" s="21">
        <v>0</v>
      </c>
      <c r="P314" s="21">
        <f t="shared" si="8"/>
        <v>4389.24</v>
      </c>
      <c r="Q314" s="21">
        <v>643.12</v>
      </c>
      <c r="R314" s="34">
        <f t="shared" si="9"/>
        <v>3746.12</v>
      </c>
    </row>
    <row r="315" spans="1:18" s="18" customFormat="1" ht="15.6" customHeight="1">
      <c r="A315" s="19" t="s">
        <v>365</v>
      </c>
      <c r="B315" s="19" t="s">
        <v>509</v>
      </c>
      <c r="C315" s="32">
        <v>0</v>
      </c>
      <c r="D315" s="62" t="s">
        <v>274</v>
      </c>
      <c r="E315" s="21">
        <v>9253.44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f t="shared" si="8"/>
        <v>9253.44</v>
      </c>
      <c r="Q315" s="21">
        <v>2255.77</v>
      </c>
      <c r="R315" s="34">
        <f t="shared" si="9"/>
        <v>6997.67</v>
      </c>
    </row>
    <row r="316" spans="1:18" s="18" customFormat="1" ht="15.6" customHeight="1">
      <c r="A316" s="19" t="s">
        <v>366</v>
      </c>
      <c r="B316" s="19" t="s">
        <v>456</v>
      </c>
      <c r="C316" s="32" t="s">
        <v>276</v>
      </c>
      <c r="D316" s="62" t="s">
        <v>274</v>
      </c>
      <c r="E316" s="21">
        <v>1475.2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f t="shared" si="8"/>
        <v>1475.2</v>
      </c>
      <c r="Q316" s="21">
        <v>208.09</v>
      </c>
      <c r="R316" s="34">
        <f t="shared" si="9"/>
        <v>1267.1100000000001</v>
      </c>
    </row>
    <row r="317" spans="1:18" s="18" customFormat="1" ht="15.6" customHeight="1">
      <c r="A317" s="19" t="s">
        <v>599</v>
      </c>
      <c r="B317" s="19" t="s">
        <v>459</v>
      </c>
      <c r="C317" s="32" t="s">
        <v>276</v>
      </c>
      <c r="D317" s="62" t="s">
        <v>274</v>
      </c>
      <c r="E317" s="21">
        <v>1759.48</v>
      </c>
      <c r="F317" s="21">
        <v>0</v>
      </c>
      <c r="G317" s="21">
        <v>242.4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f t="shared" si="8"/>
        <v>2001.88</v>
      </c>
      <c r="Q317" s="21">
        <v>272.55</v>
      </c>
      <c r="R317" s="34">
        <f t="shared" si="9"/>
        <v>1729.3300000000002</v>
      </c>
    </row>
    <row r="318" spans="1:18" s="18" customFormat="1" ht="15.6" customHeight="1">
      <c r="A318" s="19" t="s">
        <v>600</v>
      </c>
      <c r="B318" s="19" t="s">
        <v>279</v>
      </c>
      <c r="C318" s="32" t="s">
        <v>276</v>
      </c>
      <c r="D318" s="62" t="s">
        <v>274</v>
      </c>
      <c r="E318" s="21">
        <v>4183.63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2928.54</v>
      </c>
      <c r="P318" s="21">
        <f t="shared" si="8"/>
        <v>7112.17</v>
      </c>
      <c r="Q318" s="21">
        <v>746.47</v>
      </c>
      <c r="R318" s="34">
        <f t="shared" si="9"/>
        <v>6365.7</v>
      </c>
    </row>
    <row r="319" spans="1:18" s="18" customFormat="1" ht="15.6" customHeight="1">
      <c r="A319" s="19" t="s">
        <v>367</v>
      </c>
      <c r="B319" s="19" t="s">
        <v>451</v>
      </c>
      <c r="C319" s="32" t="s">
        <v>276</v>
      </c>
      <c r="D319" s="62" t="s">
        <v>274</v>
      </c>
      <c r="E319" s="21">
        <v>1759.48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623.20000000000005</v>
      </c>
      <c r="N319" s="21">
        <v>0</v>
      </c>
      <c r="O319" s="21">
        <v>0</v>
      </c>
      <c r="P319" s="21">
        <f t="shared" si="8"/>
        <v>2382.6800000000003</v>
      </c>
      <c r="Q319" s="21">
        <v>250.74</v>
      </c>
      <c r="R319" s="34">
        <f t="shared" si="9"/>
        <v>2131.9400000000005</v>
      </c>
    </row>
    <row r="320" spans="1:18" s="18" customFormat="1" ht="15.6" customHeight="1">
      <c r="A320" s="19" t="s">
        <v>149</v>
      </c>
      <c r="B320" s="19" t="s">
        <v>459</v>
      </c>
      <c r="C320" s="32" t="s">
        <v>276</v>
      </c>
      <c r="D320" s="62" t="s">
        <v>274</v>
      </c>
      <c r="E320" s="21">
        <v>1759.48</v>
      </c>
      <c r="F320" s="21">
        <v>0</v>
      </c>
      <c r="G320" s="21">
        <v>242.4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253.74</v>
      </c>
      <c r="N320" s="21">
        <v>0</v>
      </c>
      <c r="O320" s="21">
        <v>0</v>
      </c>
      <c r="P320" s="21">
        <f t="shared" si="8"/>
        <v>2255.62</v>
      </c>
      <c r="Q320" s="21">
        <v>369.17</v>
      </c>
      <c r="R320" s="34">
        <f t="shared" si="9"/>
        <v>1886.4499999999998</v>
      </c>
    </row>
    <row r="321" spans="1:18" s="18" customFormat="1" ht="15.6" customHeight="1">
      <c r="A321" s="19" t="s">
        <v>150</v>
      </c>
      <c r="B321" s="19" t="s">
        <v>486</v>
      </c>
      <c r="C321" s="32" t="s">
        <v>510</v>
      </c>
      <c r="D321" s="62" t="s">
        <v>274</v>
      </c>
      <c r="E321" s="21">
        <v>4662.21</v>
      </c>
      <c r="F321" s="21">
        <v>1646.25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155.66</v>
      </c>
      <c r="N321" s="21">
        <v>0</v>
      </c>
      <c r="O321" s="21">
        <v>0</v>
      </c>
      <c r="P321" s="21">
        <f t="shared" si="8"/>
        <v>6464.12</v>
      </c>
      <c r="Q321" s="21">
        <v>1387</v>
      </c>
      <c r="R321" s="34">
        <f t="shared" si="9"/>
        <v>5077.12</v>
      </c>
    </row>
    <row r="322" spans="1:18" s="18" customFormat="1" ht="15.6" customHeight="1">
      <c r="A322" s="19" t="s">
        <v>151</v>
      </c>
      <c r="B322" s="19" t="s">
        <v>471</v>
      </c>
      <c r="C322" s="32" t="s">
        <v>472</v>
      </c>
      <c r="D322" s="62" t="s">
        <v>274</v>
      </c>
      <c r="E322" s="21">
        <v>3673.77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187.69</v>
      </c>
      <c r="N322" s="21">
        <v>0</v>
      </c>
      <c r="O322" s="21">
        <v>0</v>
      </c>
      <c r="P322" s="21">
        <f t="shared" si="8"/>
        <v>3861.46</v>
      </c>
      <c r="Q322" s="21">
        <v>1416.62</v>
      </c>
      <c r="R322" s="34">
        <f t="shared" si="9"/>
        <v>2444.84</v>
      </c>
    </row>
    <row r="323" spans="1:18" s="18" customFormat="1" ht="15.6" customHeight="1">
      <c r="A323" s="19" t="s">
        <v>368</v>
      </c>
      <c r="B323" s="19" t="s">
        <v>601</v>
      </c>
      <c r="C323" s="32" t="s">
        <v>276</v>
      </c>
      <c r="D323" s="62" t="s">
        <v>274</v>
      </c>
      <c r="E323" s="21">
        <v>4734.2299999999996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5552.06</v>
      </c>
      <c r="L323" s="21">
        <v>0</v>
      </c>
      <c r="M323" s="21">
        <v>264.69</v>
      </c>
      <c r="N323" s="21">
        <v>0</v>
      </c>
      <c r="O323" s="21">
        <v>0</v>
      </c>
      <c r="P323" s="21">
        <f t="shared" si="8"/>
        <v>10550.980000000001</v>
      </c>
      <c r="Q323" s="21">
        <v>2512.81</v>
      </c>
      <c r="R323" s="34">
        <f t="shared" si="9"/>
        <v>8038.1700000000019</v>
      </c>
    </row>
    <row r="324" spans="1:18" s="18" customFormat="1" ht="15.6" customHeight="1">
      <c r="A324" s="19" t="s">
        <v>602</v>
      </c>
      <c r="B324" s="19" t="s">
        <v>275</v>
      </c>
      <c r="C324" s="32" t="s">
        <v>716</v>
      </c>
      <c r="D324" s="62" t="s">
        <v>272</v>
      </c>
      <c r="E324" s="21">
        <v>600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86</v>
      </c>
      <c r="M324" s="21">
        <v>0</v>
      </c>
      <c r="N324" s="21">
        <v>0</v>
      </c>
      <c r="O324" s="21">
        <v>0</v>
      </c>
      <c r="P324" s="21">
        <f t="shared" si="8"/>
        <v>686</v>
      </c>
      <c r="Q324" s="21">
        <v>0</v>
      </c>
      <c r="R324" s="34">
        <f t="shared" si="9"/>
        <v>686</v>
      </c>
    </row>
    <row r="325" spans="1:18" s="18" customFormat="1" ht="15.6" customHeight="1">
      <c r="A325" s="19" t="s">
        <v>603</v>
      </c>
      <c r="B325" s="19" t="s">
        <v>275</v>
      </c>
      <c r="C325" s="32">
        <v>0</v>
      </c>
      <c r="D325" s="62" t="s">
        <v>272</v>
      </c>
      <c r="E325" s="21">
        <v>830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86</v>
      </c>
      <c r="M325" s="21">
        <v>0</v>
      </c>
      <c r="N325" s="21">
        <v>0</v>
      </c>
      <c r="O325" s="21">
        <v>0</v>
      </c>
      <c r="P325" s="21">
        <f t="shared" si="8"/>
        <v>916</v>
      </c>
      <c r="Q325" s="21">
        <v>0</v>
      </c>
      <c r="R325" s="34">
        <f t="shared" si="9"/>
        <v>916</v>
      </c>
    </row>
    <row r="326" spans="1:18" s="18" customFormat="1" ht="15.6" customHeight="1">
      <c r="A326" s="19" t="s">
        <v>369</v>
      </c>
      <c r="B326" s="19" t="s">
        <v>461</v>
      </c>
      <c r="C326" s="32" t="s">
        <v>276</v>
      </c>
      <c r="D326" s="62" t="s">
        <v>274</v>
      </c>
      <c r="E326" s="21">
        <v>4183.63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f t="shared" si="8"/>
        <v>4183.63</v>
      </c>
      <c r="Q326" s="21">
        <v>637.14</v>
      </c>
      <c r="R326" s="34">
        <f t="shared" si="9"/>
        <v>3546.4900000000002</v>
      </c>
    </row>
    <row r="327" spans="1:18" s="18" customFormat="1" ht="15.6" customHeight="1">
      <c r="A327" s="19" t="s">
        <v>152</v>
      </c>
      <c r="B327" s="19" t="s">
        <v>486</v>
      </c>
      <c r="C327" s="32" t="s">
        <v>453</v>
      </c>
      <c r="D327" s="62" t="s">
        <v>274</v>
      </c>
      <c r="E327" s="21">
        <v>6216.27</v>
      </c>
      <c r="F327" s="21">
        <v>2914.05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125.12</v>
      </c>
      <c r="N327" s="21">
        <v>0</v>
      </c>
      <c r="O327" s="21">
        <v>6391.22</v>
      </c>
      <c r="P327" s="21">
        <f t="shared" si="8"/>
        <v>15646.66</v>
      </c>
      <c r="Q327" s="21">
        <v>4808.3599999999997</v>
      </c>
      <c r="R327" s="34">
        <f t="shared" si="9"/>
        <v>10838.3</v>
      </c>
    </row>
    <row r="328" spans="1:18" s="18" customFormat="1" ht="15.6" customHeight="1">
      <c r="A328" s="19" t="s">
        <v>153</v>
      </c>
      <c r="B328" s="19" t="s">
        <v>714</v>
      </c>
      <c r="C328" s="32" t="s">
        <v>453</v>
      </c>
      <c r="D328" s="62" t="s">
        <v>274</v>
      </c>
      <c r="E328" s="21">
        <v>1981.45</v>
      </c>
      <c r="F328" s="21">
        <v>827.84</v>
      </c>
      <c r="G328" s="21">
        <v>242.4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303.64</v>
      </c>
      <c r="N328" s="21">
        <v>0</v>
      </c>
      <c r="O328" s="21">
        <v>0</v>
      </c>
      <c r="P328" s="21">
        <f t="shared" si="8"/>
        <v>3355.33</v>
      </c>
      <c r="Q328" s="21">
        <v>365.45</v>
      </c>
      <c r="R328" s="34">
        <f t="shared" si="9"/>
        <v>2989.88</v>
      </c>
    </row>
    <row r="329" spans="1:18" s="18" customFormat="1" ht="15.6" customHeight="1">
      <c r="A329" s="19" t="s">
        <v>604</v>
      </c>
      <c r="B329" s="19" t="s">
        <v>714</v>
      </c>
      <c r="C329" s="32" t="s">
        <v>276</v>
      </c>
      <c r="D329" s="62" t="s">
        <v>274</v>
      </c>
      <c r="E329" s="21">
        <v>1759.48</v>
      </c>
      <c r="F329" s="21">
        <v>0</v>
      </c>
      <c r="G329" s="21">
        <v>242.4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f t="shared" si="8"/>
        <v>2001.88</v>
      </c>
      <c r="Q329" s="21">
        <v>166.98</v>
      </c>
      <c r="R329" s="34">
        <f t="shared" si="9"/>
        <v>1834.9</v>
      </c>
    </row>
    <row r="330" spans="1:18" s="18" customFormat="1" ht="15.6" customHeight="1">
      <c r="A330" s="19" t="s">
        <v>154</v>
      </c>
      <c r="B330" s="19" t="s">
        <v>545</v>
      </c>
      <c r="C330" s="32">
        <v>0</v>
      </c>
      <c r="D330" s="62" t="s">
        <v>274</v>
      </c>
      <c r="E330" s="21">
        <v>6940.08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69.75</v>
      </c>
      <c r="N330" s="21">
        <v>0</v>
      </c>
      <c r="O330" s="21">
        <v>0</v>
      </c>
      <c r="P330" s="21">
        <f t="shared" si="8"/>
        <v>7009.83</v>
      </c>
      <c r="Q330" s="21">
        <v>1656.8</v>
      </c>
      <c r="R330" s="34">
        <f t="shared" si="9"/>
        <v>5353.03</v>
      </c>
    </row>
    <row r="331" spans="1:18" s="18" customFormat="1" ht="15.6" customHeight="1">
      <c r="A331" s="19" t="s">
        <v>155</v>
      </c>
      <c r="B331" s="19" t="s">
        <v>474</v>
      </c>
      <c r="C331" s="32" t="s">
        <v>472</v>
      </c>
      <c r="D331" s="62" t="s">
        <v>274</v>
      </c>
      <c r="E331" s="21">
        <v>4352.6499999999996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4164.05</v>
      </c>
      <c r="L331" s="21">
        <v>0</v>
      </c>
      <c r="M331" s="21">
        <v>0</v>
      </c>
      <c r="N331" s="21">
        <v>0</v>
      </c>
      <c r="O331" s="21">
        <v>0</v>
      </c>
      <c r="P331" s="21">
        <f t="shared" si="8"/>
        <v>8516.7000000000007</v>
      </c>
      <c r="Q331" s="21">
        <v>3348.81</v>
      </c>
      <c r="R331" s="34">
        <f t="shared" si="9"/>
        <v>5167.8900000000012</v>
      </c>
    </row>
    <row r="332" spans="1:18" s="18" customFormat="1" ht="15.6" customHeight="1">
      <c r="A332" s="19" t="s">
        <v>605</v>
      </c>
      <c r="B332" s="19" t="s">
        <v>474</v>
      </c>
      <c r="C332" s="32" t="s">
        <v>276</v>
      </c>
      <c r="D332" s="62" t="s">
        <v>274</v>
      </c>
      <c r="E332" s="21">
        <v>4183.63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f t="shared" si="8"/>
        <v>4183.63</v>
      </c>
      <c r="Q332" s="21">
        <v>642.14</v>
      </c>
      <c r="R332" s="34">
        <f t="shared" si="9"/>
        <v>3541.4900000000002</v>
      </c>
    </row>
    <row r="333" spans="1:18" s="18" customFormat="1" ht="15.6" customHeight="1">
      <c r="A333" s="19" t="s">
        <v>156</v>
      </c>
      <c r="B333" s="19" t="s">
        <v>715</v>
      </c>
      <c r="C333" s="32" t="s">
        <v>453</v>
      </c>
      <c r="D333" s="62" t="s">
        <v>274</v>
      </c>
      <c r="E333" s="21">
        <v>2604.1799999999998</v>
      </c>
      <c r="F333" s="21">
        <v>997.55</v>
      </c>
      <c r="G333" s="21">
        <v>26.12</v>
      </c>
      <c r="H333" s="21">
        <v>0</v>
      </c>
      <c r="I333" s="21">
        <v>997.41</v>
      </c>
      <c r="J333" s="21">
        <v>0</v>
      </c>
      <c r="K333" s="21">
        <v>0</v>
      </c>
      <c r="L333" s="21">
        <v>0</v>
      </c>
      <c r="M333" s="21">
        <v>233.48</v>
      </c>
      <c r="N333" s="21">
        <v>0</v>
      </c>
      <c r="O333" s="21">
        <v>0</v>
      </c>
      <c r="P333" s="21">
        <f t="shared" ref="P333:P396" si="10">SUM(E333:O333)</f>
        <v>4858.7399999999989</v>
      </c>
      <c r="Q333" s="21">
        <v>838.43</v>
      </c>
      <c r="R333" s="34">
        <f t="shared" ref="R333:R396" si="11">SUM(P333-Q333)</f>
        <v>4020.309999999999</v>
      </c>
    </row>
    <row r="334" spans="1:18" s="18" customFormat="1" ht="15.6" customHeight="1">
      <c r="A334" s="19" t="s">
        <v>370</v>
      </c>
      <c r="B334" s="19" t="s">
        <v>714</v>
      </c>
      <c r="C334" s="32" t="s">
        <v>276</v>
      </c>
      <c r="D334" s="62" t="s">
        <v>274</v>
      </c>
      <c r="E334" s="21">
        <v>1759.48</v>
      </c>
      <c r="F334" s="21">
        <v>0</v>
      </c>
      <c r="G334" s="21">
        <v>242.4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f t="shared" si="10"/>
        <v>2001.88</v>
      </c>
      <c r="Q334" s="21">
        <v>166.98</v>
      </c>
      <c r="R334" s="34">
        <f t="shared" si="11"/>
        <v>1834.9</v>
      </c>
    </row>
    <row r="335" spans="1:18" s="18" customFormat="1" ht="15.6" customHeight="1">
      <c r="A335" s="19" t="s">
        <v>157</v>
      </c>
      <c r="B335" s="19" t="s">
        <v>606</v>
      </c>
      <c r="C335" s="32" t="s">
        <v>453</v>
      </c>
      <c r="D335" s="62" t="s">
        <v>274</v>
      </c>
      <c r="E335" s="21">
        <v>6216.27</v>
      </c>
      <c r="F335" s="21">
        <v>58.95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f t="shared" si="10"/>
        <v>6275.22</v>
      </c>
      <c r="Q335" s="21">
        <v>2196.42</v>
      </c>
      <c r="R335" s="34">
        <f t="shared" si="11"/>
        <v>4078.8</v>
      </c>
    </row>
    <row r="336" spans="1:18" s="18" customFormat="1" ht="15.6" customHeight="1">
      <c r="A336" s="19" t="s">
        <v>607</v>
      </c>
      <c r="B336" s="19" t="s">
        <v>275</v>
      </c>
      <c r="C336" s="32">
        <v>0</v>
      </c>
      <c r="D336" s="62" t="s">
        <v>272</v>
      </c>
      <c r="E336" s="21">
        <v>249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25.8</v>
      </c>
      <c r="M336" s="21">
        <v>0</v>
      </c>
      <c r="N336" s="21">
        <v>0</v>
      </c>
      <c r="O336" s="21">
        <v>0</v>
      </c>
      <c r="P336" s="21">
        <f t="shared" si="10"/>
        <v>274.8</v>
      </c>
      <c r="Q336" s="21">
        <v>0</v>
      </c>
      <c r="R336" s="34">
        <f t="shared" si="11"/>
        <v>274.8</v>
      </c>
    </row>
    <row r="337" spans="1:18" s="18" customFormat="1" ht="15.6" customHeight="1">
      <c r="A337" s="19" t="s">
        <v>608</v>
      </c>
      <c r="B337" s="19" t="s">
        <v>275</v>
      </c>
      <c r="C337" s="32" t="s">
        <v>716</v>
      </c>
      <c r="D337" s="62" t="s">
        <v>272</v>
      </c>
      <c r="E337" s="21">
        <v>600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86</v>
      </c>
      <c r="M337" s="21">
        <v>0</v>
      </c>
      <c r="N337" s="21">
        <v>0</v>
      </c>
      <c r="O337" s="21">
        <v>0</v>
      </c>
      <c r="P337" s="21">
        <f t="shared" si="10"/>
        <v>686</v>
      </c>
      <c r="Q337" s="21">
        <v>0</v>
      </c>
      <c r="R337" s="34">
        <f t="shared" si="11"/>
        <v>686</v>
      </c>
    </row>
    <row r="338" spans="1:18" s="18" customFormat="1" ht="15.6" customHeight="1">
      <c r="A338" s="19" t="s">
        <v>609</v>
      </c>
      <c r="B338" s="19" t="s">
        <v>463</v>
      </c>
      <c r="C338" s="32" t="s">
        <v>276</v>
      </c>
      <c r="D338" s="62" t="s">
        <v>274</v>
      </c>
      <c r="E338" s="21">
        <v>4734.2299999999996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f t="shared" si="10"/>
        <v>4734.2299999999996</v>
      </c>
      <c r="Q338" s="21">
        <v>735.45</v>
      </c>
      <c r="R338" s="34">
        <f t="shared" si="11"/>
        <v>3998.7799999999997</v>
      </c>
    </row>
    <row r="339" spans="1:18" s="18" customFormat="1" ht="15.6" customHeight="1">
      <c r="A339" s="19" t="s">
        <v>371</v>
      </c>
      <c r="B339" s="19" t="s">
        <v>491</v>
      </c>
      <c r="C339" s="32" t="s">
        <v>276</v>
      </c>
      <c r="D339" s="62" t="s">
        <v>274</v>
      </c>
      <c r="E339" s="21">
        <v>2019.76</v>
      </c>
      <c r="F339" s="21">
        <v>0</v>
      </c>
      <c r="G339" s="21">
        <v>546.79999999999995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f t="shared" si="10"/>
        <v>2566.56</v>
      </c>
      <c r="Q339" s="21">
        <v>358.6</v>
      </c>
      <c r="R339" s="34">
        <f t="shared" si="11"/>
        <v>2207.96</v>
      </c>
    </row>
    <row r="340" spans="1:18" s="18" customFormat="1" ht="15.6" customHeight="1">
      <c r="A340" s="19" t="s">
        <v>158</v>
      </c>
      <c r="B340" s="19" t="s">
        <v>714</v>
      </c>
      <c r="C340" s="32" t="s">
        <v>524</v>
      </c>
      <c r="D340" s="62" t="s">
        <v>274</v>
      </c>
      <c r="E340" s="21">
        <v>1867.16</v>
      </c>
      <c r="F340" s="21">
        <v>0</v>
      </c>
      <c r="G340" s="21">
        <v>242.4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536.22</v>
      </c>
      <c r="N340" s="21">
        <v>0</v>
      </c>
      <c r="O340" s="21">
        <v>0</v>
      </c>
      <c r="P340" s="21">
        <f t="shared" si="10"/>
        <v>2645.7799999999997</v>
      </c>
      <c r="Q340" s="21">
        <v>287.22000000000003</v>
      </c>
      <c r="R340" s="34">
        <f t="shared" si="11"/>
        <v>2358.5599999999995</v>
      </c>
    </row>
    <row r="341" spans="1:18" s="18" customFormat="1" ht="15.6" customHeight="1">
      <c r="A341" s="19" t="s">
        <v>372</v>
      </c>
      <c r="B341" s="19" t="s">
        <v>610</v>
      </c>
      <c r="C341" s="32">
        <v>0</v>
      </c>
      <c r="D341" s="62" t="s">
        <v>274</v>
      </c>
      <c r="E341" s="21">
        <v>16841.259999999998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f t="shared" si="10"/>
        <v>16841.259999999998</v>
      </c>
      <c r="Q341" s="21">
        <v>4367.5600000000004</v>
      </c>
      <c r="R341" s="34">
        <f t="shared" si="11"/>
        <v>12473.699999999997</v>
      </c>
    </row>
    <row r="342" spans="1:18" s="18" customFormat="1" ht="15.6" customHeight="1">
      <c r="A342" s="19" t="s">
        <v>373</v>
      </c>
      <c r="B342" s="19" t="s">
        <v>455</v>
      </c>
      <c r="C342" s="32" t="s">
        <v>276</v>
      </c>
      <c r="D342" s="62" t="s">
        <v>274</v>
      </c>
      <c r="E342" s="21">
        <v>2312.4299999999998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230.55</v>
      </c>
      <c r="N342" s="21">
        <v>0</v>
      </c>
      <c r="O342" s="21">
        <v>0</v>
      </c>
      <c r="P342" s="21">
        <f t="shared" si="10"/>
        <v>2542.98</v>
      </c>
      <c r="Q342" s="21">
        <v>197.1</v>
      </c>
      <c r="R342" s="34">
        <f t="shared" si="11"/>
        <v>2345.88</v>
      </c>
    </row>
    <row r="343" spans="1:18" s="18" customFormat="1" ht="15.6" customHeight="1">
      <c r="A343" s="19" t="s">
        <v>611</v>
      </c>
      <c r="B343" s="19" t="s">
        <v>463</v>
      </c>
      <c r="C343" s="32" t="s">
        <v>276</v>
      </c>
      <c r="D343" s="62" t="s">
        <v>274</v>
      </c>
      <c r="E343" s="21">
        <v>4734.2299999999996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f t="shared" si="10"/>
        <v>4734.2299999999996</v>
      </c>
      <c r="Q343" s="21">
        <v>820.77</v>
      </c>
      <c r="R343" s="34">
        <f t="shared" si="11"/>
        <v>3913.4599999999996</v>
      </c>
    </row>
    <row r="344" spans="1:18" s="18" customFormat="1" ht="15.6" customHeight="1">
      <c r="A344" s="19" t="s">
        <v>159</v>
      </c>
      <c r="B344" s="19" t="s">
        <v>542</v>
      </c>
      <c r="C344" s="32" t="s">
        <v>453</v>
      </c>
      <c r="D344" s="62" t="s">
        <v>274</v>
      </c>
      <c r="E344" s="21">
        <v>6216.27</v>
      </c>
      <c r="F344" s="21">
        <v>1611.96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201.99</v>
      </c>
      <c r="N344" s="21">
        <v>0</v>
      </c>
      <c r="O344" s="21">
        <v>0</v>
      </c>
      <c r="P344" s="21">
        <f t="shared" si="10"/>
        <v>8030.22</v>
      </c>
      <c r="Q344" s="21">
        <v>1885.84</v>
      </c>
      <c r="R344" s="34">
        <f t="shared" si="11"/>
        <v>6144.38</v>
      </c>
    </row>
    <row r="345" spans="1:18" s="7" customFormat="1" ht="15.6" customHeight="1">
      <c r="A345" s="19" t="s">
        <v>612</v>
      </c>
      <c r="B345" s="19" t="s">
        <v>470</v>
      </c>
      <c r="C345" s="32">
        <v>0</v>
      </c>
      <c r="D345" s="62" t="s">
        <v>274</v>
      </c>
      <c r="E345" s="21">
        <v>2776.03</v>
      </c>
      <c r="F345" s="40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257.18</v>
      </c>
      <c r="N345" s="40">
        <v>408.6</v>
      </c>
      <c r="O345" s="21">
        <v>0</v>
      </c>
      <c r="P345" s="21">
        <f t="shared" si="10"/>
        <v>3441.81</v>
      </c>
      <c r="Q345" s="21">
        <v>416.8</v>
      </c>
      <c r="R345" s="34">
        <f t="shared" si="11"/>
        <v>3025.0099999999998</v>
      </c>
    </row>
    <row r="346" spans="1:18" s="18" customFormat="1" ht="15.6" customHeight="1">
      <c r="A346" s="19" t="s">
        <v>374</v>
      </c>
      <c r="B346" s="19" t="s">
        <v>451</v>
      </c>
      <c r="C346" s="32" t="s">
        <v>276</v>
      </c>
      <c r="D346" s="62" t="s">
        <v>274</v>
      </c>
      <c r="E346" s="21">
        <v>1759.48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f t="shared" si="10"/>
        <v>1759.48</v>
      </c>
      <c r="Q346" s="21">
        <v>516.57000000000005</v>
      </c>
      <c r="R346" s="34">
        <f t="shared" si="11"/>
        <v>1242.9099999999999</v>
      </c>
    </row>
    <row r="347" spans="1:18" s="18" customFormat="1" ht="15.6" customHeight="1">
      <c r="A347" s="19" t="s">
        <v>160</v>
      </c>
      <c r="B347" s="19" t="s">
        <v>459</v>
      </c>
      <c r="C347" s="32" t="s">
        <v>453</v>
      </c>
      <c r="D347" s="62" t="s">
        <v>274</v>
      </c>
      <c r="E347" s="21">
        <v>1981.45</v>
      </c>
      <c r="F347" s="21">
        <v>0</v>
      </c>
      <c r="G347" s="21">
        <v>541.02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f t="shared" si="10"/>
        <v>2522.4700000000003</v>
      </c>
      <c r="Q347" s="21">
        <v>274.2</v>
      </c>
      <c r="R347" s="34">
        <f t="shared" si="11"/>
        <v>2248.2700000000004</v>
      </c>
    </row>
    <row r="348" spans="1:18" s="18" customFormat="1" ht="15.6" customHeight="1">
      <c r="A348" s="19" t="s">
        <v>161</v>
      </c>
      <c r="B348" s="19" t="s">
        <v>449</v>
      </c>
      <c r="C348" s="32" t="s">
        <v>453</v>
      </c>
      <c r="D348" s="62" t="s">
        <v>274</v>
      </c>
      <c r="E348" s="21">
        <v>2604.1799999999998</v>
      </c>
      <c r="F348" s="21">
        <v>245.46</v>
      </c>
      <c r="G348" s="21">
        <v>781.25</v>
      </c>
      <c r="H348" s="21">
        <v>0</v>
      </c>
      <c r="I348" s="21">
        <v>502.74</v>
      </c>
      <c r="J348" s="21">
        <v>0</v>
      </c>
      <c r="K348" s="21">
        <v>0</v>
      </c>
      <c r="L348" s="21">
        <v>0</v>
      </c>
      <c r="M348" s="21">
        <v>233.48</v>
      </c>
      <c r="N348" s="21">
        <v>0</v>
      </c>
      <c r="O348" s="21">
        <v>0</v>
      </c>
      <c r="P348" s="21">
        <f t="shared" si="10"/>
        <v>4367.1099999999997</v>
      </c>
      <c r="Q348" s="21">
        <v>1125.1500000000001</v>
      </c>
      <c r="R348" s="34">
        <f t="shared" si="11"/>
        <v>3241.9599999999996</v>
      </c>
    </row>
    <row r="349" spans="1:18" s="18" customFormat="1" ht="15.6" customHeight="1">
      <c r="A349" s="19" t="s">
        <v>613</v>
      </c>
      <c r="B349" s="19" t="s">
        <v>456</v>
      </c>
      <c r="C349" s="32" t="s">
        <v>276</v>
      </c>
      <c r="D349" s="62" t="s">
        <v>274</v>
      </c>
      <c r="E349" s="21">
        <v>1475.2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f t="shared" si="10"/>
        <v>1475.2</v>
      </c>
      <c r="Q349" s="21">
        <v>208.09</v>
      </c>
      <c r="R349" s="34">
        <f t="shared" si="11"/>
        <v>1267.1100000000001</v>
      </c>
    </row>
    <row r="350" spans="1:18" s="18" customFormat="1" ht="15.6" customHeight="1">
      <c r="A350" s="19" t="s">
        <v>375</v>
      </c>
      <c r="B350" s="19" t="s">
        <v>558</v>
      </c>
      <c r="C350" s="32" t="s">
        <v>276</v>
      </c>
      <c r="D350" s="62" t="s">
        <v>274</v>
      </c>
      <c r="E350" s="21">
        <v>4734.2299999999996</v>
      </c>
      <c r="F350" s="21">
        <v>0</v>
      </c>
      <c r="G350" s="21">
        <v>242.4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f t="shared" si="10"/>
        <v>4976.6299999999992</v>
      </c>
      <c r="Q350" s="21">
        <v>858.95</v>
      </c>
      <c r="R350" s="34">
        <f t="shared" si="11"/>
        <v>4117.6799999999994</v>
      </c>
    </row>
    <row r="351" spans="1:18" s="18" customFormat="1" ht="15.6" customHeight="1">
      <c r="A351" s="19" t="s">
        <v>162</v>
      </c>
      <c r="B351" s="19" t="s">
        <v>486</v>
      </c>
      <c r="C351" s="32" t="s">
        <v>507</v>
      </c>
      <c r="D351" s="62" t="s">
        <v>274</v>
      </c>
      <c r="E351" s="21">
        <v>6094.4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f t="shared" si="10"/>
        <v>6094.4</v>
      </c>
      <c r="Q351" s="21">
        <v>1311.41</v>
      </c>
      <c r="R351" s="34">
        <f t="shared" si="11"/>
        <v>4782.99</v>
      </c>
    </row>
    <row r="352" spans="1:18" s="18" customFormat="1" ht="15.6" customHeight="1">
      <c r="A352" s="19" t="s">
        <v>163</v>
      </c>
      <c r="B352" s="19" t="s">
        <v>491</v>
      </c>
      <c r="C352" s="32" t="s">
        <v>276</v>
      </c>
      <c r="D352" s="62" t="s">
        <v>274</v>
      </c>
      <c r="E352" s="21">
        <v>2019.76</v>
      </c>
      <c r="F352" s="21">
        <v>0</v>
      </c>
      <c r="G352" s="21">
        <v>242.4</v>
      </c>
      <c r="H352" s="21">
        <v>0</v>
      </c>
      <c r="I352" s="21">
        <v>0</v>
      </c>
      <c r="J352" s="21">
        <v>0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f t="shared" si="10"/>
        <v>2262.16</v>
      </c>
      <c r="Q352" s="21">
        <v>203.37</v>
      </c>
      <c r="R352" s="34">
        <f t="shared" si="11"/>
        <v>2058.79</v>
      </c>
    </row>
    <row r="353" spans="1:18" s="18" customFormat="1" ht="15.6" customHeight="1">
      <c r="A353" s="19" t="s">
        <v>163</v>
      </c>
      <c r="B353" s="19" t="s">
        <v>456</v>
      </c>
      <c r="C353" s="32" t="s">
        <v>453</v>
      </c>
      <c r="D353" s="62" t="s">
        <v>274</v>
      </c>
      <c r="E353" s="21">
        <v>1661.3</v>
      </c>
      <c r="F353" s="21">
        <v>237.49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311.31</v>
      </c>
      <c r="N353" s="21">
        <v>0</v>
      </c>
      <c r="O353" s="21">
        <v>0</v>
      </c>
      <c r="P353" s="21">
        <f t="shared" si="10"/>
        <v>2210.1</v>
      </c>
      <c r="Q353" s="21">
        <v>322.33</v>
      </c>
      <c r="R353" s="34">
        <f t="shared" si="11"/>
        <v>1887.77</v>
      </c>
    </row>
    <row r="354" spans="1:18" s="18" customFormat="1" ht="15.6" customHeight="1">
      <c r="A354" s="19" t="s">
        <v>164</v>
      </c>
      <c r="B354" s="19" t="s">
        <v>512</v>
      </c>
      <c r="C354" s="32" t="s">
        <v>453</v>
      </c>
      <c r="D354" s="62" t="s">
        <v>274</v>
      </c>
      <c r="E354" s="21">
        <v>3036.46</v>
      </c>
      <c r="F354" s="21">
        <v>1078.1600000000001</v>
      </c>
      <c r="G354" s="21">
        <v>862.49999999999989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3426.11</v>
      </c>
      <c r="P354" s="21">
        <f t="shared" si="10"/>
        <v>8403.23</v>
      </c>
      <c r="Q354" s="21">
        <v>1030.77</v>
      </c>
      <c r="R354" s="34">
        <f t="shared" si="11"/>
        <v>7372.4599999999991</v>
      </c>
    </row>
    <row r="355" spans="1:18" s="18" customFormat="1" ht="15.6" customHeight="1">
      <c r="A355" s="19" t="s">
        <v>165</v>
      </c>
      <c r="B355" s="19" t="s">
        <v>279</v>
      </c>
      <c r="C355" s="32" t="s">
        <v>507</v>
      </c>
      <c r="D355" s="62" t="s">
        <v>274</v>
      </c>
      <c r="E355" s="21">
        <v>4619.07</v>
      </c>
      <c r="F355" s="21">
        <v>0</v>
      </c>
      <c r="G355" s="21">
        <v>0</v>
      </c>
      <c r="H355" s="21">
        <v>3079.38</v>
      </c>
      <c r="I355" s="21">
        <v>0</v>
      </c>
      <c r="J355" s="21">
        <v>0</v>
      </c>
      <c r="K355" s="21">
        <v>0</v>
      </c>
      <c r="L355" s="21">
        <v>0</v>
      </c>
      <c r="M355" s="21">
        <v>187.69</v>
      </c>
      <c r="N355" s="21">
        <v>0</v>
      </c>
      <c r="O355" s="21">
        <v>0</v>
      </c>
      <c r="P355" s="21">
        <f t="shared" si="10"/>
        <v>7886.1399999999994</v>
      </c>
      <c r="Q355" s="21">
        <v>2285.3200000000002</v>
      </c>
      <c r="R355" s="34">
        <f t="shared" si="11"/>
        <v>5600.82</v>
      </c>
    </row>
    <row r="356" spans="1:18" s="18" customFormat="1" ht="15.6" customHeight="1">
      <c r="A356" s="19" t="s">
        <v>166</v>
      </c>
      <c r="B356" s="19" t="s">
        <v>471</v>
      </c>
      <c r="C356" s="32" t="s">
        <v>472</v>
      </c>
      <c r="D356" s="62" t="s">
        <v>274</v>
      </c>
      <c r="E356" s="21">
        <v>3673.77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1200</v>
      </c>
      <c r="L356" s="21">
        <v>0</v>
      </c>
      <c r="M356" s="21">
        <v>280.77999999999997</v>
      </c>
      <c r="N356" s="21">
        <v>0</v>
      </c>
      <c r="O356" s="21">
        <v>0</v>
      </c>
      <c r="P356" s="21">
        <f t="shared" si="10"/>
        <v>5154.55</v>
      </c>
      <c r="Q356" s="21">
        <v>921.31</v>
      </c>
      <c r="R356" s="34">
        <f t="shared" si="11"/>
        <v>4233.24</v>
      </c>
    </row>
    <row r="357" spans="1:18" s="18" customFormat="1" ht="15.6" customHeight="1">
      <c r="A357" s="19" t="s">
        <v>376</v>
      </c>
      <c r="B357" s="19" t="s">
        <v>451</v>
      </c>
      <c r="C357" s="32" t="s">
        <v>276</v>
      </c>
      <c r="D357" s="62" t="s">
        <v>274</v>
      </c>
      <c r="E357" s="21">
        <v>1759.48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716.16</v>
      </c>
      <c r="N357" s="21">
        <v>0</v>
      </c>
      <c r="O357" s="21">
        <v>0</v>
      </c>
      <c r="P357" s="21">
        <f t="shared" si="10"/>
        <v>2475.64</v>
      </c>
      <c r="Q357" s="21">
        <v>250.74</v>
      </c>
      <c r="R357" s="34">
        <f t="shared" si="11"/>
        <v>2224.8999999999996</v>
      </c>
    </row>
    <row r="358" spans="1:18" s="18" customFormat="1" ht="15.6" customHeight="1">
      <c r="A358" s="19" t="s">
        <v>167</v>
      </c>
      <c r="B358" s="19" t="s">
        <v>486</v>
      </c>
      <c r="C358" s="32" t="s">
        <v>453</v>
      </c>
      <c r="D358" s="62" t="s">
        <v>274</v>
      </c>
      <c r="E358" s="21">
        <v>6216.27</v>
      </c>
      <c r="F358" s="21">
        <v>953.83</v>
      </c>
      <c r="G358" s="21">
        <v>0</v>
      </c>
      <c r="H358" s="21">
        <v>1195.02</v>
      </c>
      <c r="I358" s="21">
        <v>0</v>
      </c>
      <c r="J358" s="21">
        <v>0</v>
      </c>
      <c r="K358" s="21">
        <v>0</v>
      </c>
      <c r="L358" s="21">
        <v>0</v>
      </c>
      <c r="M358" s="21">
        <v>311.17</v>
      </c>
      <c r="N358" s="21">
        <v>0</v>
      </c>
      <c r="O358" s="21">
        <v>0</v>
      </c>
      <c r="P358" s="21">
        <f t="shared" si="10"/>
        <v>8676.2900000000009</v>
      </c>
      <c r="Q358" s="21">
        <v>1984.49</v>
      </c>
      <c r="R358" s="34">
        <f t="shared" si="11"/>
        <v>6691.8000000000011</v>
      </c>
    </row>
    <row r="359" spans="1:18" s="18" customFormat="1" ht="15.6" customHeight="1">
      <c r="A359" s="19" t="s">
        <v>168</v>
      </c>
      <c r="B359" s="19" t="s">
        <v>481</v>
      </c>
      <c r="C359" s="32">
        <v>5</v>
      </c>
      <c r="D359" s="62" t="s">
        <v>274</v>
      </c>
      <c r="E359" s="21">
        <v>16841.259999999998</v>
      </c>
      <c r="F359" s="21">
        <v>0</v>
      </c>
      <c r="G359" s="21">
        <v>0</v>
      </c>
      <c r="H359" s="21">
        <v>3742.5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f t="shared" si="10"/>
        <v>20583.759999999998</v>
      </c>
      <c r="Q359" s="21">
        <v>11571.88</v>
      </c>
      <c r="R359" s="34">
        <f t="shared" si="11"/>
        <v>9011.8799999999992</v>
      </c>
    </row>
    <row r="360" spans="1:18" s="18" customFormat="1" ht="15.6" customHeight="1">
      <c r="A360" s="19" t="s">
        <v>614</v>
      </c>
      <c r="B360" s="19" t="s">
        <v>474</v>
      </c>
      <c r="C360" s="32" t="s">
        <v>276</v>
      </c>
      <c r="D360" s="62" t="s">
        <v>274</v>
      </c>
      <c r="E360" s="21">
        <v>4183.63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f t="shared" si="10"/>
        <v>4183.63</v>
      </c>
      <c r="Q360" s="21">
        <v>612.9</v>
      </c>
      <c r="R360" s="34">
        <f t="shared" si="11"/>
        <v>3570.73</v>
      </c>
    </row>
    <row r="361" spans="1:18" s="18" customFormat="1" ht="15.6" customHeight="1">
      <c r="A361" s="19" t="s">
        <v>169</v>
      </c>
      <c r="B361" s="19" t="s">
        <v>471</v>
      </c>
      <c r="C361" s="32" t="s">
        <v>453</v>
      </c>
      <c r="D361" s="62" t="s">
        <v>274</v>
      </c>
      <c r="E361" s="21">
        <v>3976.61</v>
      </c>
      <c r="F361" s="21">
        <v>2053.2399999999998</v>
      </c>
      <c r="G361" s="21">
        <v>0</v>
      </c>
      <c r="H361" s="21">
        <v>1339.97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f t="shared" si="10"/>
        <v>7369.8200000000006</v>
      </c>
      <c r="Q361" s="21">
        <v>1762.92</v>
      </c>
      <c r="R361" s="34">
        <f t="shared" si="11"/>
        <v>5606.9000000000005</v>
      </c>
    </row>
    <row r="362" spans="1:18" s="18" customFormat="1" ht="15.6" customHeight="1">
      <c r="A362" s="19" t="s">
        <v>170</v>
      </c>
      <c r="B362" s="19" t="s">
        <v>508</v>
      </c>
      <c r="C362" s="32" t="s">
        <v>507</v>
      </c>
      <c r="D362" s="62" t="s">
        <v>274</v>
      </c>
      <c r="E362" s="21">
        <v>2976.91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303.64</v>
      </c>
      <c r="N362" s="21">
        <v>0</v>
      </c>
      <c r="O362" s="21">
        <v>0</v>
      </c>
      <c r="P362" s="21">
        <f t="shared" si="10"/>
        <v>3280.5499999999997</v>
      </c>
      <c r="Q362" s="21">
        <v>331.72</v>
      </c>
      <c r="R362" s="34">
        <f t="shared" si="11"/>
        <v>2948.83</v>
      </c>
    </row>
    <row r="363" spans="1:18" s="18" customFormat="1" ht="15.6" customHeight="1">
      <c r="A363" s="19" t="s">
        <v>171</v>
      </c>
      <c r="B363" s="19" t="s">
        <v>508</v>
      </c>
      <c r="C363" s="32" t="s">
        <v>510</v>
      </c>
      <c r="D363" s="62" t="s">
        <v>274</v>
      </c>
      <c r="E363" s="21">
        <v>2277.34</v>
      </c>
      <c r="F363" s="21">
        <v>606.09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0</v>
      </c>
      <c r="M363" s="21">
        <v>303.64</v>
      </c>
      <c r="N363" s="21">
        <v>0</v>
      </c>
      <c r="O363" s="21">
        <v>0</v>
      </c>
      <c r="P363" s="21">
        <f t="shared" si="10"/>
        <v>3187.07</v>
      </c>
      <c r="Q363" s="21">
        <v>309.33</v>
      </c>
      <c r="R363" s="34">
        <f t="shared" si="11"/>
        <v>2877.7400000000002</v>
      </c>
    </row>
    <row r="364" spans="1:18" s="18" customFormat="1" ht="15.6" customHeight="1">
      <c r="A364" s="19" t="s">
        <v>377</v>
      </c>
      <c r="B364" s="19" t="s">
        <v>454</v>
      </c>
      <c r="C364" s="32" t="s">
        <v>276</v>
      </c>
      <c r="D364" s="62" t="s">
        <v>274</v>
      </c>
      <c r="E364" s="21">
        <v>650.01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311.31</v>
      </c>
      <c r="N364" s="21">
        <v>0</v>
      </c>
      <c r="O364" s="21">
        <v>0</v>
      </c>
      <c r="P364" s="21">
        <f t="shared" si="10"/>
        <v>961.31999999999994</v>
      </c>
      <c r="Q364" s="21">
        <v>129.59</v>
      </c>
      <c r="R364" s="34">
        <f t="shared" si="11"/>
        <v>831.7299999999999</v>
      </c>
    </row>
    <row r="365" spans="1:18" s="18" customFormat="1" ht="15.6" customHeight="1">
      <c r="A365" s="19" t="s">
        <v>615</v>
      </c>
      <c r="B365" s="19" t="s">
        <v>455</v>
      </c>
      <c r="C365" s="32" t="s">
        <v>487</v>
      </c>
      <c r="D365" s="62" t="s">
        <v>274</v>
      </c>
      <c r="E365" s="21">
        <v>1734.34</v>
      </c>
      <c r="F365" s="21">
        <v>0</v>
      </c>
      <c r="G365" s="21">
        <v>0</v>
      </c>
      <c r="H365" s="21">
        <v>289.06</v>
      </c>
      <c r="I365" s="21">
        <v>0</v>
      </c>
      <c r="J365" s="21">
        <v>0</v>
      </c>
      <c r="K365" s="21">
        <v>0</v>
      </c>
      <c r="L365" s="21">
        <v>0</v>
      </c>
      <c r="M365" s="21">
        <v>292.52</v>
      </c>
      <c r="N365" s="21">
        <v>0</v>
      </c>
      <c r="O365" s="21">
        <v>0</v>
      </c>
      <c r="P365" s="21">
        <f t="shared" si="10"/>
        <v>2315.92</v>
      </c>
      <c r="Q365" s="21">
        <v>163.92</v>
      </c>
      <c r="R365" s="34">
        <f t="shared" si="11"/>
        <v>2152</v>
      </c>
    </row>
    <row r="366" spans="1:18" s="18" customFormat="1" ht="15.6" customHeight="1">
      <c r="A366" s="19" t="s">
        <v>378</v>
      </c>
      <c r="B366" s="19" t="s">
        <v>461</v>
      </c>
      <c r="C366" s="32" t="s">
        <v>276</v>
      </c>
      <c r="D366" s="62" t="s">
        <v>274</v>
      </c>
      <c r="E366" s="21">
        <v>4183.63</v>
      </c>
      <c r="F366" s="21">
        <v>0</v>
      </c>
      <c r="G366" s="21">
        <v>0</v>
      </c>
      <c r="H366" s="21">
        <v>1298.0899999999999</v>
      </c>
      <c r="I366" s="21">
        <v>0</v>
      </c>
      <c r="J366" s="21">
        <v>0</v>
      </c>
      <c r="K366" s="21">
        <v>5552.06</v>
      </c>
      <c r="L366" s="21">
        <v>0</v>
      </c>
      <c r="M366" s="21">
        <v>0</v>
      </c>
      <c r="N366" s="21">
        <v>0</v>
      </c>
      <c r="O366" s="21">
        <v>0</v>
      </c>
      <c r="P366" s="21">
        <f t="shared" si="10"/>
        <v>11033.78</v>
      </c>
      <c r="Q366" s="21">
        <v>2770.51</v>
      </c>
      <c r="R366" s="34">
        <f t="shared" si="11"/>
        <v>8263.27</v>
      </c>
    </row>
    <row r="367" spans="1:18" s="18" customFormat="1" ht="15.6" customHeight="1">
      <c r="A367" s="19" t="s">
        <v>172</v>
      </c>
      <c r="B367" s="19" t="s">
        <v>616</v>
      </c>
      <c r="C367" s="32" t="s">
        <v>453</v>
      </c>
      <c r="D367" s="62" t="s">
        <v>274</v>
      </c>
      <c r="E367" s="21">
        <v>1661.3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250.25</v>
      </c>
      <c r="N367" s="21">
        <v>0</v>
      </c>
      <c r="O367" s="21">
        <v>0</v>
      </c>
      <c r="P367" s="21">
        <f t="shared" si="10"/>
        <v>1911.55</v>
      </c>
      <c r="Q367" s="21">
        <v>519.25</v>
      </c>
      <c r="R367" s="34">
        <f t="shared" si="11"/>
        <v>1392.3</v>
      </c>
    </row>
    <row r="368" spans="1:18" s="18" customFormat="1" ht="15.6" customHeight="1">
      <c r="A368" s="19" t="s">
        <v>379</v>
      </c>
      <c r="B368" s="19" t="s">
        <v>279</v>
      </c>
      <c r="C368" s="32" t="s">
        <v>276</v>
      </c>
      <c r="D368" s="62" t="s">
        <v>274</v>
      </c>
      <c r="E368" s="21">
        <v>4183.63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f t="shared" si="10"/>
        <v>4183.63</v>
      </c>
      <c r="Q368" s="21">
        <v>996.48</v>
      </c>
      <c r="R368" s="34">
        <f t="shared" si="11"/>
        <v>3187.15</v>
      </c>
    </row>
    <row r="369" spans="1:18" s="18" customFormat="1" ht="15.6" customHeight="1">
      <c r="A369" s="19" t="s">
        <v>173</v>
      </c>
      <c r="B369" s="19" t="s">
        <v>279</v>
      </c>
      <c r="C369" s="32" t="s">
        <v>472</v>
      </c>
      <c r="D369" s="62" t="s">
        <v>274</v>
      </c>
      <c r="E369" s="21">
        <v>4352.6499999999996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f t="shared" si="10"/>
        <v>4352.6499999999996</v>
      </c>
      <c r="Q369" s="21">
        <v>1112.74</v>
      </c>
      <c r="R369" s="34">
        <f t="shared" si="11"/>
        <v>3239.91</v>
      </c>
    </row>
    <row r="370" spans="1:18" s="18" customFormat="1" ht="15.6" customHeight="1">
      <c r="A370" s="19" t="s">
        <v>446</v>
      </c>
      <c r="B370" s="19" t="s">
        <v>456</v>
      </c>
      <c r="C370" s="32" t="s">
        <v>276</v>
      </c>
      <c r="D370" s="62" t="s">
        <v>274</v>
      </c>
      <c r="E370" s="21">
        <v>1475.2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f t="shared" si="10"/>
        <v>1475.2</v>
      </c>
      <c r="Q370" s="21">
        <v>217.83</v>
      </c>
      <c r="R370" s="34">
        <f t="shared" si="11"/>
        <v>1257.3700000000001</v>
      </c>
    </row>
    <row r="371" spans="1:18" s="18" customFormat="1" ht="15.6" customHeight="1">
      <c r="A371" s="19" t="s">
        <v>174</v>
      </c>
      <c r="B371" s="19" t="s">
        <v>508</v>
      </c>
      <c r="C371" s="32" t="s">
        <v>453</v>
      </c>
      <c r="D371" s="62" t="s">
        <v>274</v>
      </c>
      <c r="E371" s="21">
        <v>3036.46</v>
      </c>
      <c r="F371" s="21">
        <v>2204.9299999999998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f t="shared" si="10"/>
        <v>5241.3899999999994</v>
      </c>
      <c r="Q371" s="21">
        <v>2289.16</v>
      </c>
      <c r="R371" s="34">
        <f t="shared" si="11"/>
        <v>2952.2299999999996</v>
      </c>
    </row>
    <row r="372" spans="1:18" s="18" customFormat="1" ht="15.6" customHeight="1">
      <c r="A372" s="19" t="s">
        <v>297</v>
      </c>
      <c r="B372" s="19" t="s">
        <v>470</v>
      </c>
      <c r="C372" s="32">
        <v>0</v>
      </c>
      <c r="D372" s="62" t="s">
        <v>274</v>
      </c>
      <c r="E372" s="21">
        <v>2776.03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0</v>
      </c>
      <c r="M372" s="21">
        <v>0</v>
      </c>
      <c r="N372" s="21">
        <v>0</v>
      </c>
      <c r="O372" s="21">
        <v>1943.22</v>
      </c>
      <c r="P372" s="21">
        <f t="shared" si="10"/>
        <v>4719.25</v>
      </c>
      <c r="Q372" s="21">
        <v>289.36</v>
      </c>
      <c r="R372" s="34">
        <f t="shared" si="11"/>
        <v>4429.8900000000003</v>
      </c>
    </row>
    <row r="373" spans="1:18" s="18" customFormat="1" ht="15.6" customHeight="1">
      <c r="A373" s="19" t="s">
        <v>380</v>
      </c>
      <c r="B373" s="19" t="s">
        <v>461</v>
      </c>
      <c r="C373" s="32" t="s">
        <v>276</v>
      </c>
      <c r="D373" s="62" t="s">
        <v>274</v>
      </c>
      <c r="E373" s="21">
        <v>4183.63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491.33</v>
      </c>
      <c r="N373" s="21">
        <v>0</v>
      </c>
      <c r="O373" s="21">
        <v>2928.54</v>
      </c>
      <c r="P373" s="21">
        <f t="shared" si="10"/>
        <v>7603.5</v>
      </c>
      <c r="Q373" s="21">
        <v>637.14</v>
      </c>
      <c r="R373" s="34">
        <f t="shared" si="11"/>
        <v>6966.36</v>
      </c>
    </row>
    <row r="374" spans="1:18" s="18" customFormat="1" ht="15.6" customHeight="1">
      <c r="A374" s="19" t="s">
        <v>617</v>
      </c>
      <c r="B374" s="19" t="s">
        <v>459</v>
      </c>
      <c r="C374" s="32" t="s">
        <v>276</v>
      </c>
      <c r="D374" s="62" t="s">
        <v>274</v>
      </c>
      <c r="E374" s="21">
        <v>1759.48</v>
      </c>
      <c r="F374" s="21">
        <v>0</v>
      </c>
      <c r="G374" s="21">
        <v>242.4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f t="shared" si="10"/>
        <v>2001.88</v>
      </c>
      <c r="Q374" s="21">
        <v>288.43</v>
      </c>
      <c r="R374" s="34">
        <f t="shared" si="11"/>
        <v>1713.45</v>
      </c>
    </row>
    <row r="375" spans="1:18" s="18" customFormat="1" ht="15.6" customHeight="1">
      <c r="A375" s="19" t="s">
        <v>299</v>
      </c>
      <c r="B375" s="19" t="s">
        <v>470</v>
      </c>
      <c r="C375" s="32">
        <v>0</v>
      </c>
      <c r="D375" s="62" t="s">
        <v>274</v>
      </c>
      <c r="E375" s="21">
        <v>2776.03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1943.22</v>
      </c>
      <c r="P375" s="21">
        <f t="shared" si="10"/>
        <v>4719.25</v>
      </c>
      <c r="Q375" s="21">
        <v>289.36</v>
      </c>
      <c r="R375" s="34">
        <f t="shared" si="11"/>
        <v>4429.8900000000003</v>
      </c>
    </row>
    <row r="376" spans="1:18" s="18" customFormat="1" ht="15.6" customHeight="1">
      <c r="A376" s="19" t="s">
        <v>175</v>
      </c>
      <c r="B376" s="19" t="s">
        <v>512</v>
      </c>
      <c r="C376" s="32" t="s">
        <v>453</v>
      </c>
      <c r="D376" s="62" t="s">
        <v>274</v>
      </c>
      <c r="E376" s="21">
        <v>3036.46</v>
      </c>
      <c r="F376" s="21">
        <v>0</v>
      </c>
      <c r="G376" s="21">
        <v>700.02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f t="shared" si="10"/>
        <v>3736.48</v>
      </c>
      <c r="Q376" s="21">
        <v>1008.34</v>
      </c>
      <c r="R376" s="34">
        <f t="shared" si="11"/>
        <v>2728.14</v>
      </c>
    </row>
    <row r="377" spans="1:18" s="18" customFormat="1" ht="15.6" customHeight="1">
      <c r="A377" s="19" t="s">
        <v>176</v>
      </c>
      <c r="B377" s="19" t="s">
        <v>459</v>
      </c>
      <c r="C377" s="32" t="s">
        <v>468</v>
      </c>
      <c r="D377" s="62" t="s">
        <v>274</v>
      </c>
      <c r="E377" s="21">
        <v>1794.66</v>
      </c>
      <c r="F377" s="21">
        <v>0</v>
      </c>
      <c r="G377" s="21">
        <v>242.4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302.97000000000003</v>
      </c>
      <c r="N377" s="21">
        <v>0</v>
      </c>
      <c r="O377" s="21">
        <v>0</v>
      </c>
      <c r="P377" s="21">
        <f t="shared" si="10"/>
        <v>2340.0300000000002</v>
      </c>
      <c r="Q377" s="21">
        <v>224.15</v>
      </c>
      <c r="R377" s="34">
        <f t="shared" si="11"/>
        <v>2115.88</v>
      </c>
    </row>
    <row r="378" spans="1:18" s="18" customFormat="1" ht="15.6" customHeight="1">
      <c r="A378" s="19" t="s">
        <v>177</v>
      </c>
      <c r="B378" s="19" t="s">
        <v>459</v>
      </c>
      <c r="C378" s="32" t="s">
        <v>276</v>
      </c>
      <c r="D378" s="62" t="s">
        <v>274</v>
      </c>
      <c r="E378" s="21">
        <v>1759.48</v>
      </c>
      <c r="F378" s="21">
        <v>0</v>
      </c>
      <c r="G378" s="21">
        <v>242.4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125.92</v>
      </c>
      <c r="N378" s="21">
        <v>0</v>
      </c>
      <c r="O378" s="21">
        <v>1401.32</v>
      </c>
      <c r="P378" s="21">
        <f t="shared" si="10"/>
        <v>3529.12</v>
      </c>
      <c r="Q378" s="21">
        <v>286.45</v>
      </c>
      <c r="R378" s="34">
        <f t="shared" si="11"/>
        <v>3242.67</v>
      </c>
    </row>
    <row r="379" spans="1:18" s="18" customFormat="1" ht="15.6" customHeight="1">
      <c r="A379" s="19" t="s">
        <v>381</v>
      </c>
      <c r="B379" s="19" t="s">
        <v>491</v>
      </c>
      <c r="C379" s="32" t="s">
        <v>276</v>
      </c>
      <c r="D379" s="62" t="s">
        <v>274</v>
      </c>
      <c r="E379" s="21">
        <v>2019.76</v>
      </c>
      <c r="F379" s="21">
        <v>0</v>
      </c>
      <c r="G379" s="21">
        <v>242.4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f t="shared" si="10"/>
        <v>2262.16</v>
      </c>
      <c r="Q379" s="21">
        <v>212.62</v>
      </c>
      <c r="R379" s="34">
        <f t="shared" si="11"/>
        <v>2049.54</v>
      </c>
    </row>
    <row r="380" spans="1:18" s="18" customFormat="1" ht="15.6" customHeight="1">
      <c r="A380" s="19" t="s">
        <v>178</v>
      </c>
      <c r="B380" s="19" t="s">
        <v>471</v>
      </c>
      <c r="C380" s="32" t="s">
        <v>472</v>
      </c>
      <c r="D380" s="62" t="s">
        <v>274</v>
      </c>
      <c r="E380" s="21">
        <v>3673.77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2571.64</v>
      </c>
      <c r="P380" s="21">
        <f t="shared" si="10"/>
        <v>6245.41</v>
      </c>
      <c r="Q380" s="21">
        <v>769.39</v>
      </c>
      <c r="R380" s="34">
        <f t="shared" si="11"/>
        <v>5476.0199999999995</v>
      </c>
    </row>
    <row r="381" spans="1:18" s="18" customFormat="1" ht="15.6" customHeight="1">
      <c r="A381" s="19" t="s">
        <v>179</v>
      </c>
      <c r="B381" s="19" t="s">
        <v>481</v>
      </c>
      <c r="C381" s="32">
        <v>3</v>
      </c>
      <c r="D381" s="62" t="s">
        <v>274</v>
      </c>
      <c r="E381" s="21">
        <v>9623.58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f t="shared" si="10"/>
        <v>9623.58</v>
      </c>
      <c r="Q381" s="21">
        <v>2278.4299999999998</v>
      </c>
      <c r="R381" s="34">
        <f t="shared" si="11"/>
        <v>7345.15</v>
      </c>
    </row>
    <row r="382" spans="1:18" s="18" customFormat="1" ht="15.6" customHeight="1">
      <c r="A382" s="19" t="s">
        <v>700</v>
      </c>
      <c r="B382" s="19" t="s">
        <v>330</v>
      </c>
      <c r="C382" s="32" t="s">
        <v>276</v>
      </c>
      <c r="D382" s="62" t="s">
        <v>274</v>
      </c>
      <c r="E382" s="21">
        <v>2019.76</v>
      </c>
      <c r="F382" s="21">
        <v>0</v>
      </c>
      <c r="G382" s="21">
        <v>0</v>
      </c>
      <c r="H382" s="21">
        <v>0</v>
      </c>
      <c r="I382" s="21">
        <v>0</v>
      </c>
      <c r="J382" s="21"/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f t="shared" si="10"/>
        <v>2019.76</v>
      </c>
      <c r="Q382" s="21">
        <v>168.59</v>
      </c>
      <c r="R382" s="34">
        <f t="shared" si="11"/>
        <v>1851.17</v>
      </c>
    </row>
    <row r="383" spans="1:18" s="18" customFormat="1" ht="15.6" customHeight="1">
      <c r="A383" s="19" t="s">
        <v>283</v>
      </c>
      <c r="B383" s="19" t="s">
        <v>509</v>
      </c>
      <c r="C383" s="32">
        <v>0</v>
      </c>
      <c r="D383" s="62" t="s">
        <v>274</v>
      </c>
      <c r="E383" s="21">
        <v>9253.44</v>
      </c>
      <c r="F383" s="21">
        <v>0</v>
      </c>
      <c r="G383" s="21">
        <v>0</v>
      </c>
      <c r="H383" s="21">
        <v>6168.9600000000009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f t="shared" si="10"/>
        <v>15422.400000000001</v>
      </c>
      <c r="Q383" s="21">
        <v>2846.4</v>
      </c>
      <c r="R383" s="34">
        <f t="shared" si="11"/>
        <v>12576.000000000002</v>
      </c>
    </row>
    <row r="384" spans="1:18" s="18" customFormat="1" ht="15.6" customHeight="1">
      <c r="A384" s="19" t="s">
        <v>382</v>
      </c>
      <c r="B384" s="19" t="s">
        <v>476</v>
      </c>
      <c r="C384" s="32" t="s">
        <v>276</v>
      </c>
      <c r="D384" s="62" t="s">
        <v>274</v>
      </c>
      <c r="E384" s="21">
        <v>4734.2299999999996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f t="shared" si="10"/>
        <v>4734.2299999999996</v>
      </c>
      <c r="Q384" s="21">
        <v>820.77</v>
      </c>
      <c r="R384" s="34">
        <f t="shared" si="11"/>
        <v>3913.4599999999996</v>
      </c>
    </row>
    <row r="385" spans="1:18" s="18" customFormat="1" ht="15.6" customHeight="1">
      <c r="A385" s="19" t="s">
        <v>383</v>
      </c>
      <c r="B385" s="19" t="s">
        <v>279</v>
      </c>
      <c r="C385" s="32" t="s">
        <v>276</v>
      </c>
      <c r="D385" s="62" t="s">
        <v>274</v>
      </c>
      <c r="E385" s="21">
        <v>4183.63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f t="shared" si="10"/>
        <v>4183.63</v>
      </c>
      <c r="Q385" s="21">
        <v>632.14</v>
      </c>
      <c r="R385" s="34">
        <f t="shared" si="11"/>
        <v>3551.4900000000002</v>
      </c>
    </row>
    <row r="386" spans="1:18" s="18" customFormat="1" ht="15.6" customHeight="1">
      <c r="A386" s="19" t="s">
        <v>180</v>
      </c>
      <c r="B386" s="19" t="s">
        <v>618</v>
      </c>
      <c r="C386" s="32" t="s">
        <v>453</v>
      </c>
      <c r="D386" s="62" t="s">
        <v>274</v>
      </c>
      <c r="E386" s="21">
        <v>3036.46</v>
      </c>
      <c r="F386" s="21">
        <v>147.13999999999999</v>
      </c>
      <c r="G386" s="21">
        <v>722.18999999999994</v>
      </c>
      <c r="H386" s="21">
        <v>2561.2200000000003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f t="shared" si="10"/>
        <v>6467.01</v>
      </c>
      <c r="Q386" s="21">
        <v>915.55</v>
      </c>
      <c r="R386" s="34">
        <f t="shared" si="11"/>
        <v>5551.46</v>
      </c>
    </row>
    <row r="387" spans="1:18" s="18" customFormat="1" ht="15.6" customHeight="1">
      <c r="A387" s="19" t="s">
        <v>181</v>
      </c>
      <c r="B387" s="19" t="s">
        <v>455</v>
      </c>
      <c r="C387" s="32" t="s">
        <v>468</v>
      </c>
      <c r="D387" s="62" t="s">
        <v>274</v>
      </c>
      <c r="E387" s="21">
        <v>2358.6999999999998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v>0</v>
      </c>
      <c r="P387" s="21">
        <f t="shared" si="10"/>
        <v>2358.6999999999998</v>
      </c>
      <c r="Q387" s="21">
        <v>218.65</v>
      </c>
      <c r="R387" s="34">
        <f t="shared" si="11"/>
        <v>2140.0499999999997</v>
      </c>
    </row>
    <row r="388" spans="1:18" s="18" customFormat="1" ht="15.6" customHeight="1">
      <c r="A388" s="19" t="s">
        <v>675</v>
      </c>
      <c r="B388" s="19" t="s">
        <v>459</v>
      </c>
      <c r="C388" s="32" t="s">
        <v>276</v>
      </c>
      <c r="D388" s="62" t="s">
        <v>274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311.31</v>
      </c>
      <c r="N388" s="21">
        <v>0</v>
      </c>
      <c r="O388" s="21">
        <v>0</v>
      </c>
      <c r="P388" s="21">
        <f t="shared" si="10"/>
        <v>311.31</v>
      </c>
      <c r="Q388" s="21">
        <v>0</v>
      </c>
      <c r="R388" s="34">
        <f t="shared" si="11"/>
        <v>311.31</v>
      </c>
    </row>
    <row r="389" spans="1:18" s="18" customFormat="1" ht="15.6" customHeight="1">
      <c r="A389" s="19" t="s">
        <v>619</v>
      </c>
      <c r="B389" s="19" t="s">
        <v>509</v>
      </c>
      <c r="C389" s="32">
        <v>0</v>
      </c>
      <c r="D389" s="62" t="s">
        <v>274</v>
      </c>
      <c r="E389" s="21">
        <v>9253.44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21">
        <v>0</v>
      </c>
      <c r="O389" s="21">
        <v>0</v>
      </c>
      <c r="P389" s="21">
        <f t="shared" si="10"/>
        <v>9253.44</v>
      </c>
      <c r="Q389" s="21">
        <v>2280.91</v>
      </c>
      <c r="R389" s="34">
        <f t="shared" si="11"/>
        <v>6972.5300000000007</v>
      </c>
    </row>
    <row r="390" spans="1:18" s="18" customFormat="1" ht="15.6" customHeight="1">
      <c r="A390" s="19" t="s">
        <v>182</v>
      </c>
      <c r="B390" s="19" t="s">
        <v>459</v>
      </c>
      <c r="C390" s="32" t="s">
        <v>276</v>
      </c>
      <c r="D390" s="62" t="s">
        <v>274</v>
      </c>
      <c r="E390" s="21">
        <v>1759.48</v>
      </c>
      <c r="F390" s="21">
        <v>0</v>
      </c>
      <c r="G390" s="21">
        <v>242.4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f t="shared" si="10"/>
        <v>2001.88</v>
      </c>
      <c r="Q390" s="21">
        <v>319.83</v>
      </c>
      <c r="R390" s="34">
        <f t="shared" si="11"/>
        <v>1682.0500000000002</v>
      </c>
    </row>
    <row r="391" spans="1:18" s="18" customFormat="1" ht="15.6" customHeight="1">
      <c r="A391" s="19" t="s">
        <v>676</v>
      </c>
      <c r="B391" s="19" t="s">
        <v>279</v>
      </c>
      <c r="C391" s="32" t="s">
        <v>472</v>
      </c>
      <c r="D391" s="62"/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233.48</v>
      </c>
      <c r="N391" s="21">
        <v>0</v>
      </c>
      <c r="O391" s="21">
        <v>0</v>
      </c>
      <c r="P391" s="21">
        <f t="shared" si="10"/>
        <v>233.48</v>
      </c>
      <c r="Q391" s="21">
        <v>0</v>
      </c>
      <c r="R391" s="34">
        <f t="shared" si="11"/>
        <v>233.48</v>
      </c>
    </row>
    <row r="392" spans="1:18" s="18" customFormat="1" ht="15.6" customHeight="1">
      <c r="A392" s="19" t="s">
        <v>384</v>
      </c>
      <c r="B392" s="19" t="s">
        <v>459</v>
      </c>
      <c r="C392" s="32" t="s">
        <v>276</v>
      </c>
      <c r="D392" s="62" t="s">
        <v>274</v>
      </c>
      <c r="E392" s="21">
        <v>1759.48</v>
      </c>
      <c r="F392" s="21">
        <v>0</v>
      </c>
      <c r="G392" s="21">
        <v>242.4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490.43</v>
      </c>
      <c r="N392" s="21">
        <v>0</v>
      </c>
      <c r="O392" s="21">
        <v>0</v>
      </c>
      <c r="P392" s="21">
        <f t="shared" si="10"/>
        <v>2492.31</v>
      </c>
      <c r="Q392" s="21">
        <v>248.89</v>
      </c>
      <c r="R392" s="34">
        <f t="shared" si="11"/>
        <v>2243.42</v>
      </c>
    </row>
    <row r="393" spans="1:18" s="18" customFormat="1" ht="15.6" customHeight="1">
      <c r="A393" s="19" t="s">
        <v>183</v>
      </c>
      <c r="B393" s="19" t="s">
        <v>454</v>
      </c>
      <c r="C393" s="32" t="s">
        <v>500</v>
      </c>
      <c r="D393" s="62" t="s">
        <v>274</v>
      </c>
      <c r="E393" s="21">
        <v>1329.33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f t="shared" si="10"/>
        <v>1329.33</v>
      </c>
      <c r="Q393" s="21">
        <v>156.74</v>
      </c>
      <c r="R393" s="34">
        <f t="shared" si="11"/>
        <v>1172.5899999999999</v>
      </c>
    </row>
    <row r="394" spans="1:18" s="18" customFormat="1" ht="15.6" customHeight="1">
      <c r="A394" s="19" t="s">
        <v>620</v>
      </c>
      <c r="B394" s="19" t="s">
        <v>279</v>
      </c>
      <c r="C394" s="32" t="s">
        <v>276</v>
      </c>
      <c r="D394" s="62" t="s">
        <v>274</v>
      </c>
      <c r="E394" s="21">
        <v>4183.63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f t="shared" si="10"/>
        <v>4183.63</v>
      </c>
      <c r="Q394" s="21">
        <v>632.14</v>
      </c>
      <c r="R394" s="34">
        <f t="shared" si="11"/>
        <v>3551.4900000000002</v>
      </c>
    </row>
    <row r="395" spans="1:18" s="18" customFormat="1" ht="15.6" customHeight="1">
      <c r="A395" s="19" t="s">
        <v>184</v>
      </c>
      <c r="B395" s="19" t="s">
        <v>451</v>
      </c>
      <c r="C395" s="32" t="s">
        <v>276</v>
      </c>
      <c r="D395" s="62" t="s">
        <v>274</v>
      </c>
      <c r="E395" s="21">
        <v>1759.48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1">
        <v>311.31</v>
      </c>
      <c r="N395" s="21">
        <v>0</v>
      </c>
      <c r="O395" s="21">
        <v>0</v>
      </c>
      <c r="P395" s="21">
        <f t="shared" si="10"/>
        <v>2070.79</v>
      </c>
      <c r="Q395" s="21">
        <v>250.74</v>
      </c>
      <c r="R395" s="34">
        <f t="shared" si="11"/>
        <v>1820.05</v>
      </c>
    </row>
    <row r="396" spans="1:18" s="18" customFormat="1" ht="15.6" customHeight="1">
      <c r="A396" s="19" t="s">
        <v>385</v>
      </c>
      <c r="B396" s="19" t="s">
        <v>592</v>
      </c>
      <c r="C396" s="32" t="s">
        <v>276</v>
      </c>
      <c r="D396" s="62" t="s">
        <v>274</v>
      </c>
      <c r="E396" s="21">
        <v>4734.2299999999996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3313.96</v>
      </c>
      <c r="P396" s="21">
        <f t="shared" si="10"/>
        <v>8048.19</v>
      </c>
      <c r="Q396" s="21">
        <v>778.11</v>
      </c>
      <c r="R396" s="34">
        <f t="shared" si="11"/>
        <v>7270.08</v>
      </c>
    </row>
    <row r="397" spans="1:18" s="18" customFormat="1" ht="15.6" customHeight="1">
      <c r="A397" s="19" t="s">
        <v>621</v>
      </c>
      <c r="B397" s="19" t="s">
        <v>275</v>
      </c>
      <c r="C397" s="32">
        <v>0</v>
      </c>
      <c r="D397" s="62" t="s">
        <v>272</v>
      </c>
      <c r="E397" s="21">
        <v>830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86</v>
      </c>
      <c r="M397" s="21">
        <v>0</v>
      </c>
      <c r="N397" s="21">
        <v>0</v>
      </c>
      <c r="O397" s="21">
        <v>0</v>
      </c>
      <c r="P397" s="21">
        <f t="shared" ref="P397:P460" si="12">SUM(E397:O397)</f>
        <v>916</v>
      </c>
      <c r="Q397" s="21">
        <v>0</v>
      </c>
      <c r="R397" s="34">
        <f t="shared" ref="R397:R460" si="13">SUM(P397-Q397)</f>
        <v>916</v>
      </c>
    </row>
    <row r="398" spans="1:18" s="18" customFormat="1" ht="15.6" customHeight="1">
      <c r="A398" s="19" t="s">
        <v>185</v>
      </c>
      <c r="B398" s="19" t="s">
        <v>496</v>
      </c>
      <c r="C398" s="32" t="s">
        <v>453</v>
      </c>
      <c r="D398" s="62" t="s">
        <v>274</v>
      </c>
      <c r="E398" s="21">
        <v>1661.3</v>
      </c>
      <c r="F398" s="21">
        <v>1293.5</v>
      </c>
      <c r="G398" s="21">
        <v>0</v>
      </c>
      <c r="H398" s="21">
        <v>984.93</v>
      </c>
      <c r="I398" s="21">
        <v>0</v>
      </c>
      <c r="J398" s="21">
        <v>0</v>
      </c>
      <c r="K398" s="21">
        <v>0</v>
      </c>
      <c r="L398" s="21">
        <v>0</v>
      </c>
      <c r="M398" s="21">
        <v>607.28</v>
      </c>
      <c r="N398" s="21">
        <v>0</v>
      </c>
      <c r="O398" s="21">
        <v>2068.36</v>
      </c>
      <c r="P398" s="21">
        <f t="shared" si="12"/>
        <v>6615.3700000000008</v>
      </c>
      <c r="Q398" s="21">
        <v>670.41</v>
      </c>
      <c r="R398" s="34">
        <f t="shared" si="13"/>
        <v>5944.9600000000009</v>
      </c>
    </row>
    <row r="399" spans="1:18" s="18" customFormat="1" ht="15.6" customHeight="1">
      <c r="A399" s="19" t="s">
        <v>622</v>
      </c>
      <c r="B399" s="19" t="s">
        <v>275</v>
      </c>
      <c r="C399" s="32">
        <v>0</v>
      </c>
      <c r="D399" s="62" t="s">
        <v>272</v>
      </c>
      <c r="E399" s="21">
        <v>830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86</v>
      </c>
      <c r="M399" s="21">
        <v>0</v>
      </c>
      <c r="N399" s="21">
        <v>0</v>
      </c>
      <c r="O399" s="21">
        <v>0</v>
      </c>
      <c r="P399" s="21">
        <f t="shared" si="12"/>
        <v>916</v>
      </c>
      <c r="Q399" s="21">
        <v>0</v>
      </c>
      <c r="R399" s="34">
        <f t="shared" si="13"/>
        <v>916</v>
      </c>
    </row>
    <row r="400" spans="1:18" s="18" customFormat="1" ht="15.6" customHeight="1">
      <c r="A400" s="19" t="s">
        <v>186</v>
      </c>
      <c r="B400" s="19" t="s">
        <v>474</v>
      </c>
      <c r="C400" s="32" t="s">
        <v>472</v>
      </c>
      <c r="D400" s="62" t="s">
        <v>274</v>
      </c>
      <c r="E400" s="21">
        <v>4352.6499999999996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4164.05</v>
      </c>
      <c r="L400" s="21">
        <v>0</v>
      </c>
      <c r="M400" s="21">
        <v>83.95</v>
      </c>
      <c r="N400" s="21">
        <v>0</v>
      </c>
      <c r="O400" s="21">
        <v>0</v>
      </c>
      <c r="P400" s="21">
        <f t="shared" si="12"/>
        <v>8600.6500000000015</v>
      </c>
      <c r="Q400" s="21">
        <v>2078.31</v>
      </c>
      <c r="R400" s="34">
        <f t="shared" si="13"/>
        <v>6522.340000000002</v>
      </c>
    </row>
    <row r="401" spans="1:18" s="18" customFormat="1" ht="15.6" customHeight="1">
      <c r="A401" s="19" t="s">
        <v>187</v>
      </c>
      <c r="B401" s="19" t="s">
        <v>508</v>
      </c>
      <c r="C401" s="32" t="s">
        <v>468</v>
      </c>
      <c r="D401" s="62" t="s">
        <v>274</v>
      </c>
      <c r="E401" s="21">
        <v>2750.21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195.41</v>
      </c>
      <c r="N401" s="21">
        <v>0</v>
      </c>
      <c r="O401" s="21">
        <v>0</v>
      </c>
      <c r="P401" s="21">
        <f t="shared" si="12"/>
        <v>2945.62</v>
      </c>
      <c r="Q401" s="21">
        <v>289.56</v>
      </c>
      <c r="R401" s="34">
        <f t="shared" si="13"/>
        <v>2656.06</v>
      </c>
    </row>
    <row r="402" spans="1:18" s="18" customFormat="1" ht="15.6" customHeight="1">
      <c r="A402" s="19" t="s">
        <v>188</v>
      </c>
      <c r="B402" s="19" t="s">
        <v>490</v>
      </c>
      <c r="C402" s="32" t="s">
        <v>276</v>
      </c>
      <c r="D402" s="62" t="s">
        <v>274</v>
      </c>
      <c r="E402" s="21">
        <v>4183.63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f t="shared" si="12"/>
        <v>4183.63</v>
      </c>
      <c r="Q402" s="21">
        <v>637.14</v>
      </c>
      <c r="R402" s="34">
        <f t="shared" si="13"/>
        <v>3546.4900000000002</v>
      </c>
    </row>
    <row r="403" spans="1:18" s="18" customFormat="1" ht="15.6" customHeight="1">
      <c r="A403" s="19" t="s">
        <v>623</v>
      </c>
      <c r="B403" s="19" t="s">
        <v>455</v>
      </c>
      <c r="C403" s="32" t="s">
        <v>276</v>
      </c>
      <c r="D403" s="62" t="s">
        <v>274</v>
      </c>
      <c r="E403" s="21">
        <v>2312.4299999999998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f t="shared" si="12"/>
        <v>2312.4299999999998</v>
      </c>
      <c r="Q403" s="21">
        <v>211.32</v>
      </c>
      <c r="R403" s="34">
        <f t="shared" si="13"/>
        <v>2101.1099999999997</v>
      </c>
    </row>
    <row r="404" spans="1:18" s="18" customFormat="1" ht="15.6" customHeight="1">
      <c r="A404" s="19" t="s">
        <v>386</v>
      </c>
      <c r="B404" s="19" t="s">
        <v>455</v>
      </c>
      <c r="C404" s="32" t="s">
        <v>276</v>
      </c>
      <c r="D404" s="62" t="s">
        <v>274</v>
      </c>
      <c r="E404" s="21">
        <v>2312.4299999999998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f t="shared" si="12"/>
        <v>2312.4299999999998</v>
      </c>
      <c r="Q404" s="21">
        <v>211.32</v>
      </c>
      <c r="R404" s="34">
        <f t="shared" si="13"/>
        <v>2101.1099999999997</v>
      </c>
    </row>
    <row r="405" spans="1:18" s="18" customFormat="1" ht="15.6" customHeight="1">
      <c r="A405" s="19" t="s">
        <v>189</v>
      </c>
      <c r="B405" s="19" t="s">
        <v>279</v>
      </c>
      <c r="C405" s="32" t="s">
        <v>276</v>
      </c>
      <c r="D405" s="62" t="s">
        <v>274</v>
      </c>
      <c r="E405" s="21">
        <v>4183.63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f t="shared" si="12"/>
        <v>4183.63</v>
      </c>
      <c r="Q405" s="21">
        <v>632.14</v>
      </c>
      <c r="R405" s="34">
        <f t="shared" si="13"/>
        <v>3551.4900000000002</v>
      </c>
    </row>
    <row r="406" spans="1:18" s="18" customFormat="1" ht="15.6" customHeight="1">
      <c r="A406" s="19" t="s">
        <v>387</v>
      </c>
      <c r="B406" s="19" t="s">
        <v>558</v>
      </c>
      <c r="C406" s="32" t="s">
        <v>276</v>
      </c>
      <c r="D406" s="62" t="s">
        <v>274</v>
      </c>
      <c r="E406" s="21">
        <v>4734.2299999999996</v>
      </c>
      <c r="F406" s="21">
        <v>0</v>
      </c>
      <c r="G406" s="21">
        <v>955.88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f t="shared" si="12"/>
        <v>5690.11</v>
      </c>
      <c r="Q406" s="21">
        <v>1645.21</v>
      </c>
      <c r="R406" s="34">
        <f t="shared" si="13"/>
        <v>4044.8999999999996</v>
      </c>
    </row>
    <row r="407" spans="1:18" s="18" customFormat="1" ht="15.6" customHeight="1">
      <c r="A407" s="19" t="s">
        <v>190</v>
      </c>
      <c r="B407" s="19" t="s">
        <v>512</v>
      </c>
      <c r="C407" s="32" t="s">
        <v>453</v>
      </c>
      <c r="D407" s="62" t="s">
        <v>274</v>
      </c>
      <c r="E407" s="21">
        <v>3036.46</v>
      </c>
      <c r="F407" s="21">
        <v>0</v>
      </c>
      <c r="G407" s="21">
        <v>242.4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1">
        <v>484.81</v>
      </c>
      <c r="N407" s="21">
        <v>0</v>
      </c>
      <c r="O407" s="21">
        <v>0</v>
      </c>
      <c r="P407" s="21">
        <f t="shared" si="12"/>
        <v>3763.67</v>
      </c>
      <c r="Q407" s="21">
        <v>507.12</v>
      </c>
      <c r="R407" s="34">
        <f t="shared" si="13"/>
        <v>3256.55</v>
      </c>
    </row>
    <row r="408" spans="1:18" s="18" customFormat="1" ht="15.6" customHeight="1">
      <c r="A408" s="19" t="s">
        <v>388</v>
      </c>
      <c r="B408" s="19" t="s">
        <v>455</v>
      </c>
      <c r="C408" s="32" t="s">
        <v>276</v>
      </c>
      <c r="D408" s="62" t="s">
        <v>274</v>
      </c>
      <c r="E408" s="21">
        <v>2312.4299999999998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f t="shared" si="12"/>
        <v>2312.4299999999998</v>
      </c>
      <c r="Q408" s="21">
        <v>737.45</v>
      </c>
      <c r="R408" s="34">
        <f t="shared" si="13"/>
        <v>1574.9799999999998</v>
      </c>
    </row>
    <row r="409" spans="1:18" s="18" customFormat="1" ht="15.6" customHeight="1">
      <c r="A409" s="19" t="s">
        <v>389</v>
      </c>
      <c r="B409" s="19" t="s">
        <v>455</v>
      </c>
      <c r="C409" s="32" t="s">
        <v>276</v>
      </c>
      <c r="D409" s="62" t="s">
        <v>274</v>
      </c>
      <c r="E409" s="21">
        <v>2312.4299999999998</v>
      </c>
      <c r="F409" s="21">
        <v>0</v>
      </c>
      <c r="G409" s="21">
        <v>0</v>
      </c>
      <c r="H409" s="21">
        <v>1541.62</v>
      </c>
      <c r="I409" s="21">
        <v>0</v>
      </c>
      <c r="J409" s="21">
        <v>0</v>
      </c>
      <c r="K409" s="21">
        <v>2082.02</v>
      </c>
      <c r="L409" s="21">
        <v>0</v>
      </c>
      <c r="M409" s="21">
        <v>0</v>
      </c>
      <c r="N409" s="21">
        <v>0</v>
      </c>
      <c r="O409" s="21">
        <v>0</v>
      </c>
      <c r="P409" s="21">
        <f t="shared" si="12"/>
        <v>5936.07</v>
      </c>
      <c r="Q409" s="21">
        <v>959.83</v>
      </c>
      <c r="R409" s="34">
        <f t="shared" si="13"/>
        <v>4976.24</v>
      </c>
    </row>
    <row r="410" spans="1:18" s="18" customFormat="1" ht="15.6" customHeight="1">
      <c r="A410" s="19" t="s">
        <v>191</v>
      </c>
      <c r="B410" s="19" t="s">
        <v>486</v>
      </c>
      <c r="C410" s="32" t="s">
        <v>453</v>
      </c>
      <c r="D410" s="62" t="s">
        <v>274</v>
      </c>
      <c r="E410" s="21">
        <v>6216.27</v>
      </c>
      <c r="F410" s="21">
        <v>0</v>
      </c>
      <c r="G410" s="21">
        <v>0</v>
      </c>
      <c r="H410" s="21">
        <v>2072.09</v>
      </c>
      <c r="I410" s="21">
        <v>0</v>
      </c>
      <c r="J410" s="21">
        <v>0</v>
      </c>
      <c r="K410" s="21">
        <v>0</v>
      </c>
      <c r="L410" s="21">
        <v>0</v>
      </c>
      <c r="M410" s="21">
        <v>109.18</v>
      </c>
      <c r="N410" s="21">
        <v>0</v>
      </c>
      <c r="O410" s="21">
        <v>4351.3900000000003</v>
      </c>
      <c r="P410" s="21">
        <f t="shared" si="12"/>
        <v>12748.93</v>
      </c>
      <c r="Q410" s="21">
        <v>2042.51</v>
      </c>
      <c r="R410" s="34">
        <f t="shared" si="13"/>
        <v>10706.42</v>
      </c>
    </row>
    <row r="411" spans="1:18" s="18" customFormat="1" ht="15.6" customHeight="1">
      <c r="A411" s="19" t="s">
        <v>192</v>
      </c>
      <c r="B411" s="19" t="s">
        <v>624</v>
      </c>
      <c r="C411" s="32" t="s">
        <v>472</v>
      </c>
      <c r="D411" s="62" t="s">
        <v>274</v>
      </c>
      <c r="E411" s="21">
        <v>11960.23</v>
      </c>
      <c r="F411" s="21">
        <v>0</v>
      </c>
      <c r="G411" s="21">
        <v>0</v>
      </c>
      <c r="H411" s="21">
        <v>797.35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21">
        <v>0</v>
      </c>
      <c r="O411" s="21">
        <v>0</v>
      </c>
      <c r="P411" s="21">
        <f t="shared" si="12"/>
        <v>12757.58</v>
      </c>
      <c r="Q411" s="21">
        <v>3275.28</v>
      </c>
      <c r="R411" s="34">
        <f t="shared" si="13"/>
        <v>9482.2999999999993</v>
      </c>
    </row>
    <row r="412" spans="1:18" s="18" customFormat="1" ht="15.6" customHeight="1">
      <c r="A412" s="19" t="s">
        <v>390</v>
      </c>
      <c r="B412" s="19" t="s">
        <v>459</v>
      </c>
      <c r="C412" s="32" t="s">
        <v>276</v>
      </c>
      <c r="D412" s="62" t="s">
        <v>274</v>
      </c>
      <c r="E412" s="21">
        <v>1759.48</v>
      </c>
      <c r="F412" s="21">
        <v>0</v>
      </c>
      <c r="G412" s="21">
        <v>242.4</v>
      </c>
      <c r="H412" s="21">
        <v>1334.58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f t="shared" si="12"/>
        <v>3336.46</v>
      </c>
      <c r="Q412" s="21">
        <v>888.87</v>
      </c>
      <c r="R412" s="34">
        <f t="shared" si="13"/>
        <v>2447.59</v>
      </c>
    </row>
    <row r="413" spans="1:18" s="18" customFormat="1" ht="15.6" customHeight="1">
      <c r="A413" s="19" t="s">
        <v>625</v>
      </c>
      <c r="B413" s="19" t="s">
        <v>275</v>
      </c>
      <c r="C413" s="32">
        <v>0</v>
      </c>
      <c r="D413" s="62" t="s">
        <v>272</v>
      </c>
      <c r="E413" s="21">
        <v>387.33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40.130000000000003</v>
      </c>
      <c r="M413" s="21">
        <v>0</v>
      </c>
      <c r="N413" s="21">
        <v>0</v>
      </c>
      <c r="O413" s="21">
        <v>0</v>
      </c>
      <c r="P413" s="21">
        <f t="shared" si="12"/>
        <v>427.46</v>
      </c>
      <c r="Q413" s="21">
        <v>0</v>
      </c>
      <c r="R413" s="34">
        <f t="shared" si="13"/>
        <v>427.46</v>
      </c>
    </row>
    <row r="414" spans="1:18" s="18" customFormat="1" ht="15.6" customHeight="1">
      <c r="A414" s="19" t="s">
        <v>193</v>
      </c>
      <c r="B414" s="19" t="s">
        <v>486</v>
      </c>
      <c r="C414" s="32" t="s">
        <v>507</v>
      </c>
      <c r="D414" s="62" t="s">
        <v>274</v>
      </c>
      <c r="E414" s="21">
        <v>6094.4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76.510000000000005</v>
      </c>
      <c r="N414" s="21">
        <v>0</v>
      </c>
      <c r="O414" s="21">
        <v>0</v>
      </c>
      <c r="P414" s="21">
        <f t="shared" si="12"/>
        <v>6170.91</v>
      </c>
      <c r="Q414" s="21">
        <v>1317.41</v>
      </c>
      <c r="R414" s="34">
        <f t="shared" si="13"/>
        <v>4853.5</v>
      </c>
    </row>
    <row r="415" spans="1:18" s="18" customFormat="1" ht="15.6" customHeight="1">
      <c r="A415" s="19" t="s">
        <v>194</v>
      </c>
      <c r="B415" s="19" t="s">
        <v>512</v>
      </c>
      <c r="C415" s="32" t="s">
        <v>453</v>
      </c>
      <c r="D415" s="62" t="s">
        <v>274</v>
      </c>
      <c r="E415" s="21">
        <v>3036.46</v>
      </c>
      <c r="F415" s="21">
        <v>0</v>
      </c>
      <c r="G415" s="21">
        <v>242.4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f t="shared" si="12"/>
        <v>3278.86</v>
      </c>
      <c r="Q415" s="21">
        <v>399.12</v>
      </c>
      <c r="R415" s="34">
        <f t="shared" si="13"/>
        <v>2879.7400000000002</v>
      </c>
    </row>
    <row r="416" spans="1:18" s="18" customFormat="1" ht="15.6" customHeight="1">
      <c r="A416" s="19" t="s">
        <v>391</v>
      </c>
      <c r="B416" s="19" t="s">
        <v>319</v>
      </c>
      <c r="C416" s="32">
        <v>0</v>
      </c>
      <c r="D416" s="62" t="s">
        <v>274</v>
      </c>
      <c r="E416" s="21">
        <v>5783.4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f t="shared" si="12"/>
        <v>5783.4</v>
      </c>
      <c r="Q416" s="21">
        <v>1189.32</v>
      </c>
      <c r="R416" s="34">
        <f t="shared" si="13"/>
        <v>4594.08</v>
      </c>
    </row>
    <row r="417" spans="1:18" s="18" customFormat="1" ht="15.6" customHeight="1">
      <c r="A417" s="19" t="s">
        <v>626</v>
      </c>
      <c r="B417" s="19" t="s">
        <v>456</v>
      </c>
      <c r="C417" s="32" t="s">
        <v>276</v>
      </c>
      <c r="D417" s="62" t="s">
        <v>274</v>
      </c>
      <c r="E417" s="21">
        <v>1475.2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f t="shared" si="12"/>
        <v>1475.2</v>
      </c>
      <c r="Q417" s="21">
        <v>208.09</v>
      </c>
      <c r="R417" s="34">
        <f t="shared" si="13"/>
        <v>1267.1100000000001</v>
      </c>
    </row>
    <row r="418" spans="1:18" s="18" customFormat="1" ht="15.6" customHeight="1">
      <c r="A418" s="19" t="s">
        <v>392</v>
      </c>
      <c r="B418" s="19" t="s">
        <v>509</v>
      </c>
      <c r="C418" s="32">
        <v>0</v>
      </c>
      <c r="D418" s="62" t="s">
        <v>274</v>
      </c>
      <c r="E418" s="21">
        <v>9253.44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f t="shared" si="12"/>
        <v>9253.44</v>
      </c>
      <c r="Q418" s="21">
        <v>2280.91</v>
      </c>
      <c r="R418" s="34">
        <f t="shared" si="13"/>
        <v>6972.5300000000007</v>
      </c>
    </row>
    <row r="419" spans="1:18" s="18" customFormat="1" ht="15.6" customHeight="1">
      <c r="A419" s="19" t="s">
        <v>195</v>
      </c>
      <c r="B419" s="19" t="s">
        <v>279</v>
      </c>
      <c r="C419" s="32" t="s">
        <v>472</v>
      </c>
      <c r="D419" s="62" t="s">
        <v>274</v>
      </c>
      <c r="E419" s="21">
        <v>4352.6499999999996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21">
        <v>0</v>
      </c>
      <c r="O419" s="21">
        <v>0</v>
      </c>
      <c r="P419" s="21">
        <f t="shared" si="12"/>
        <v>4352.6499999999996</v>
      </c>
      <c r="Q419" s="21">
        <v>769.51</v>
      </c>
      <c r="R419" s="34">
        <f t="shared" si="13"/>
        <v>3583.1399999999994</v>
      </c>
    </row>
    <row r="420" spans="1:18" s="18" customFormat="1" ht="15.6" customHeight="1">
      <c r="A420" s="19" t="s">
        <v>393</v>
      </c>
      <c r="B420" s="19" t="s">
        <v>474</v>
      </c>
      <c r="C420" s="32" t="s">
        <v>276</v>
      </c>
      <c r="D420" s="62" t="s">
        <v>274</v>
      </c>
      <c r="E420" s="21">
        <v>4183.63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1850.69</v>
      </c>
      <c r="L420" s="21">
        <v>0</v>
      </c>
      <c r="M420" s="21">
        <v>0</v>
      </c>
      <c r="N420" s="21">
        <v>0</v>
      </c>
      <c r="O420" s="21">
        <v>0</v>
      </c>
      <c r="P420" s="21">
        <f t="shared" si="12"/>
        <v>6034.32</v>
      </c>
      <c r="Q420" s="21">
        <v>1288.79</v>
      </c>
      <c r="R420" s="34">
        <f t="shared" si="13"/>
        <v>4745.53</v>
      </c>
    </row>
    <row r="421" spans="1:18" s="18" customFormat="1" ht="15.6" customHeight="1">
      <c r="A421" s="19" t="s">
        <v>627</v>
      </c>
      <c r="B421" s="19" t="s">
        <v>455</v>
      </c>
      <c r="C421" s="32" t="s">
        <v>276</v>
      </c>
      <c r="D421" s="62" t="s">
        <v>274</v>
      </c>
      <c r="E421" s="21">
        <v>2312.4299999999998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f t="shared" si="12"/>
        <v>2312.4299999999998</v>
      </c>
      <c r="Q421" s="21">
        <v>211.32</v>
      </c>
      <c r="R421" s="34">
        <f t="shared" si="13"/>
        <v>2101.1099999999997</v>
      </c>
    </row>
    <row r="422" spans="1:18" s="18" customFormat="1" ht="15.6" customHeight="1">
      <c r="A422" s="19" t="s">
        <v>394</v>
      </c>
      <c r="B422" s="19" t="s">
        <v>554</v>
      </c>
      <c r="C422" s="32" t="s">
        <v>276</v>
      </c>
      <c r="D422" s="62" t="s">
        <v>274</v>
      </c>
      <c r="E422" s="21">
        <v>4734.2299999999996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f t="shared" si="12"/>
        <v>4734.2299999999996</v>
      </c>
      <c r="Q422" s="21">
        <v>1053</v>
      </c>
      <c r="R422" s="34">
        <f t="shared" si="13"/>
        <v>3681.2299999999996</v>
      </c>
    </row>
    <row r="423" spans="1:18" s="18" customFormat="1" ht="15.6" customHeight="1">
      <c r="A423" s="19" t="s">
        <v>196</v>
      </c>
      <c r="B423" s="19" t="s">
        <v>471</v>
      </c>
      <c r="C423" s="32" t="s">
        <v>453</v>
      </c>
      <c r="D423" s="62" t="s">
        <v>274</v>
      </c>
      <c r="E423" s="21">
        <v>3976.61</v>
      </c>
      <c r="F423" s="21">
        <v>247.13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233.48</v>
      </c>
      <c r="N423" s="21">
        <v>0</v>
      </c>
      <c r="O423" s="21">
        <v>0</v>
      </c>
      <c r="P423" s="21">
        <f t="shared" si="12"/>
        <v>4457.2199999999993</v>
      </c>
      <c r="Q423" s="21">
        <v>1236.8399999999999</v>
      </c>
      <c r="R423" s="34">
        <f t="shared" si="13"/>
        <v>3220.3799999999992</v>
      </c>
    </row>
    <row r="424" spans="1:18" s="18" customFormat="1" ht="15.6" customHeight="1">
      <c r="A424" s="19" t="s">
        <v>197</v>
      </c>
      <c r="B424" s="19" t="s">
        <v>455</v>
      </c>
      <c r="C424" s="32" t="s">
        <v>468</v>
      </c>
      <c r="D424" s="62" t="s">
        <v>274</v>
      </c>
      <c r="E424" s="21">
        <v>2358.6999999999998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f t="shared" si="12"/>
        <v>2358.6999999999998</v>
      </c>
      <c r="Q424" s="21">
        <v>218.65</v>
      </c>
      <c r="R424" s="34">
        <f t="shared" si="13"/>
        <v>2140.0499999999997</v>
      </c>
    </row>
    <row r="425" spans="1:18" s="18" customFormat="1" ht="15.6" customHeight="1">
      <c r="A425" s="19" t="s">
        <v>677</v>
      </c>
      <c r="B425" s="19" t="s">
        <v>680</v>
      </c>
      <c r="C425" s="32">
        <v>3</v>
      </c>
      <c r="D425" s="62" t="s">
        <v>274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0</v>
      </c>
      <c r="M425" s="21">
        <v>404.85</v>
      </c>
      <c r="N425" s="21">
        <v>0</v>
      </c>
      <c r="O425" s="21">
        <v>0</v>
      </c>
      <c r="P425" s="21">
        <f t="shared" si="12"/>
        <v>404.85</v>
      </c>
      <c r="Q425" s="21">
        <v>0</v>
      </c>
      <c r="R425" s="34">
        <f t="shared" si="13"/>
        <v>404.85</v>
      </c>
    </row>
    <row r="426" spans="1:18" s="18" customFormat="1" ht="15.6" customHeight="1">
      <c r="A426" s="19" t="s">
        <v>198</v>
      </c>
      <c r="B426" s="19" t="s">
        <v>628</v>
      </c>
      <c r="C426" s="32">
        <v>2</v>
      </c>
      <c r="D426" s="62" t="s">
        <v>274</v>
      </c>
      <c r="E426" s="21">
        <v>1697.47</v>
      </c>
      <c r="F426" s="21">
        <v>0</v>
      </c>
      <c r="G426" s="21">
        <v>1387.17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233.48</v>
      </c>
      <c r="N426" s="21">
        <v>0</v>
      </c>
      <c r="O426" s="21">
        <v>0</v>
      </c>
      <c r="P426" s="21">
        <f t="shared" si="12"/>
        <v>3318.1200000000003</v>
      </c>
      <c r="Q426" s="21">
        <v>1103.1199999999999</v>
      </c>
      <c r="R426" s="34">
        <f t="shared" si="13"/>
        <v>2215.0000000000005</v>
      </c>
    </row>
    <row r="427" spans="1:18" s="18" customFormat="1" ht="15.6" customHeight="1">
      <c r="A427" s="19" t="s">
        <v>199</v>
      </c>
      <c r="B427" s="19" t="s">
        <v>459</v>
      </c>
      <c r="C427" s="32" t="s">
        <v>453</v>
      </c>
      <c r="D427" s="62" t="s">
        <v>274</v>
      </c>
      <c r="E427" s="21">
        <v>1981.45</v>
      </c>
      <c r="F427" s="21">
        <v>1090.01</v>
      </c>
      <c r="G427" s="21">
        <v>242.4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f t="shared" si="12"/>
        <v>3313.86</v>
      </c>
      <c r="Q427" s="21">
        <v>407.94</v>
      </c>
      <c r="R427" s="34">
        <f t="shared" si="13"/>
        <v>2905.92</v>
      </c>
    </row>
    <row r="428" spans="1:18" s="18" customFormat="1" ht="15.6" customHeight="1">
      <c r="A428" s="19" t="s">
        <v>200</v>
      </c>
      <c r="B428" s="19" t="s">
        <v>471</v>
      </c>
      <c r="C428" s="32" t="s">
        <v>453</v>
      </c>
      <c r="D428" s="62" t="s">
        <v>274</v>
      </c>
      <c r="E428" s="21">
        <v>3976.61</v>
      </c>
      <c r="F428" s="21">
        <v>3827.65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f t="shared" si="12"/>
        <v>7804.26</v>
      </c>
      <c r="Q428" s="21">
        <v>1965.25</v>
      </c>
      <c r="R428" s="34">
        <f t="shared" si="13"/>
        <v>5839.01</v>
      </c>
    </row>
    <row r="429" spans="1:18" s="18" customFormat="1" ht="15.6" customHeight="1">
      <c r="A429" s="19" t="s">
        <v>395</v>
      </c>
      <c r="B429" s="19" t="s">
        <v>319</v>
      </c>
      <c r="C429" s="32">
        <v>0</v>
      </c>
      <c r="D429" s="62" t="s">
        <v>274</v>
      </c>
      <c r="E429" s="21">
        <v>5783.4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4048.38</v>
      </c>
      <c r="P429" s="21">
        <f t="shared" si="12"/>
        <v>9831.7799999999988</v>
      </c>
      <c r="Q429" s="21">
        <v>1189.32</v>
      </c>
      <c r="R429" s="34">
        <f t="shared" si="13"/>
        <v>8642.4599999999991</v>
      </c>
    </row>
    <row r="430" spans="1:18" s="18" customFormat="1" ht="15.6" customHeight="1">
      <c r="A430" s="19" t="s">
        <v>201</v>
      </c>
      <c r="B430" s="19" t="s">
        <v>279</v>
      </c>
      <c r="C430" s="32" t="s">
        <v>472</v>
      </c>
      <c r="D430" s="62" t="s">
        <v>274</v>
      </c>
      <c r="E430" s="21">
        <v>4352.6499999999996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f t="shared" si="12"/>
        <v>4352.6499999999996</v>
      </c>
      <c r="Q430" s="21">
        <v>648.37</v>
      </c>
      <c r="R430" s="34">
        <f t="shared" si="13"/>
        <v>3704.2799999999997</v>
      </c>
    </row>
    <row r="431" spans="1:18" s="18" customFormat="1" ht="15.6" customHeight="1">
      <c r="A431" s="19" t="s">
        <v>202</v>
      </c>
      <c r="B431" s="19" t="s">
        <v>471</v>
      </c>
      <c r="C431" s="32" t="s">
        <v>472</v>
      </c>
      <c r="D431" s="62" t="s">
        <v>274</v>
      </c>
      <c r="E431" s="21">
        <v>3673.77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2571.64</v>
      </c>
      <c r="P431" s="21">
        <f t="shared" si="12"/>
        <v>6245.41</v>
      </c>
      <c r="Q431" s="21">
        <v>770.74</v>
      </c>
      <c r="R431" s="34">
        <f t="shared" si="13"/>
        <v>5474.67</v>
      </c>
    </row>
    <row r="432" spans="1:18" s="18" customFormat="1" ht="15.6" customHeight="1">
      <c r="A432" s="19" t="s">
        <v>396</v>
      </c>
      <c r="B432" s="19" t="s">
        <v>454</v>
      </c>
      <c r="C432" s="32" t="s">
        <v>276</v>
      </c>
      <c r="D432" s="62" t="s">
        <v>274</v>
      </c>
      <c r="E432" s="21">
        <v>1356.47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910</v>
      </c>
      <c r="P432" s="21">
        <f t="shared" si="12"/>
        <v>2266.4700000000003</v>
      </c>
      <c r="Q432" s="21">
        <v>103.82</v>
      </c>
      <c r="R432" s="34">
        <f t="shared" si="13"/>
        <v>2162.65</v>
      </c>
    </row>
    <row r="433" spans="1:18" s="18" customFormat="1" ht="15.6" customHeight="1">
      <c r="A433" s="19" t="s">
        <v>397</v>
      </c>
      <c r="B433" s="19" t="s">
        <v>509</v>
      </c>
      <c r="C433" s="32">
        <v>0</v>
      </c>
      <c r="D433" s="62" t="s">
        <v>274</v>
      </c>
      <c r="E433" s="21">
        <v>9253.44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21">
        <v>0</v>
      </c>
      <c r="O433" s="21">
        <v>0</v>
      </c>
      <c r="P433" s="21">
        <f t="shared" si="12"/>
        <v>9253.44</v>
      </c>
      <c r="Q433" s="21">
        <v>2280.91</v>
      </c>
      <c r="R433" s="34">
        <f t="shared" si="13"/>
        <v>6972.5300000000007</v>
      </c>
    </row>
    <row r="434" spans="1:18" s="18" customFormat="1" ht="15.6" customHeight="1">
      <c r="A434" s="19" t="s">
        <v>203</v>
      </c>
      <c r="B434" s="19" t="s">
        <v>471</v>
      </c>
      <c r="C434" s="32" t="s">
        <v>453</v>
      </c>
      <c r="D434" s="62" t="s">
        <v>274</v>
      </c>
      <c r="E434" s="21">
        <v>3976.61</v>
      </c>
      <c r="F434" s="21">
        <v>1798.46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f t="shared" si="12"/>
        <v>5775.07</v>
      </c>
      <c r="Q434" s="21">
        <v>2458.96</v>
      </c>
      <c r="R434" s="34">
        <f t="shared" si="13"/>
        <v>3316.1099999999997</v>
      </c>
    </row>
    <row r="435" spans="1:18" s="18" customFormat="1" ht="15.6" customHeight="1">
      <c r="A435" s="19" t="s">
        <v>204</v>
      </c>
      <c r="B435" s="19" t="s">
        <v>471</v>
      </c>
      <c r="C435" s="32" t="s">
        <v>524</v>
      </c>
      <c r="D435" s="62" t="s">
        <v>274</v>
      </c>
      <c r="E435" s="21">
        <v>3747.25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0</v>
      </c>
      <c r="M435" s="21">
        <v>125.92</v>
      </c>
      <c r="N435" s="21">
        <v>0</v>
      </c>
      <c r="O435" s="21">
        <v>0</v>
      </c>
      <c r="P435" s="21">
        <f t="shared" si="12"/>
        <v>3873.17</v>
      </c>
      <c r="Q435" s="21">
        <v>616.76</v>
      </c>
      <c r="R435" s="34">
        <f t="shared" si="13"/>
        <v>3256.41</v>
      </c>
    </row>
    <row r="436" spans="1:18" s="18" customFormat="1" ht="15.6" customHeight="1">
      <c r="A436" s="19" t="s">
        <v>205</v>
      </c>
      <c r="B436" s="19" t="s">
        <v>455</v>
      </c>
      <c r="C436" s="32" t="s">
        <v>468</v>
      </c>
      <c r="D436" s="62" t="s">
        <v>274</v>
      </c>
      <c r="E436" s="21">
        <v>2358.6999999999998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f t="shared" si="12"/>
        <v>2358.6999999999998</v>
      </c>
      <c r="Q436" s="21">
        <v>204.43</v>
      </c>
      <c r="R436" s="34">
        <f t="shared" si="13"/>
        <v>2154.27</v>
      </c>
    </row>
    <row r="437" spans="1:18" s="18" customFormat="1" ht="15.6" customHeight="1">
      <c r="A437" s="19" t="s">
        <v>629</v>
      </c>
      <c r="B437" s="19" t="s">
        <v>630</v>
      </c>
      <c r="C437" s="32" t="s">
        <v>276</v>
      </c>
      <c r="D437" s="62" t="s">
        <v>274</v>
      </c>
      <c r="E437" s="21">
        <v>4183.63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f t="shared" si="12"/>
        <v>4183.63</v>
      </c>
      <c r="Q437" s="21">
        <v>637.14</v>
      </c>
      <c r="R437" s="34">
        <f t="shared" si="13"/>
        <v>3546.4900000000002</v>
      </c>
    </row>
    <row r="438" spans="1:18" s="18" customFormat="1" ht="15.6" customHeight="1">
      <c r="A438" s="19" t="s">
        <v>206</v>
      </c>
      <c r="B438" s="19" t="s">
        <v>279</v>
      </c>
      <c r="C438" s="32" t="s">
        <v>507</v>
      </c>
      <c r="D438" s="62" t="s">
        <v>274</v>
      </c>
      <c r="E438" s="21">
        <v>4619.07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0</v>
      </c>
      <c r="M438" s="21">
        <v>313.61</v>
      </c>
      <c r="N438" s="21">
        <v>0</v>
      </c>
      <c r="O438" s="21">
        <v>0</v>
      </c>
      <c r="P438" s="21">
        <f t="shared" si="12"/>
        <v>4932.6799999999994</v>
      </c>
      <c r="Q438" s="21">
        <v>1021.99</v>
      </c>
      <c r="R438" s="34">
        <f t="shared" si="13"/>
        <v>3910.6899999999996</v>
      </c>
    </row>
    <row r="439" spans="1:18" s="18" customFormat="1" ht="15.6" customHeight="1">
      <c r="A439" s="19" t="s">
        <v>631</v>
      </c>
      <c r="B439" s="19" t="s">
        <v>499</v>
      </c>
      <c r="C439" s="32" t="s">
        <v>276</v>
      </c>
      <c r="D439" s="62" t="s">
        <v>274</v>
      </c>
      <c r="E439" s="21">
        <v>1759.48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167.9</v>
      </c>
      <c r="N439" s="21">
        <v>0</v>
      </c>
      <c r="O439" s="21">
        <v>0</v>
      </c>
      <c r="P439" s="21">
        <f t="shared" si="12"/>
        <v>1927.38</v>
      </c>
      <c r="Q439" s="21">
        <v>277.74</v>
      </c>
      <c r="R439" s="34">
        <f t="shared" si="13"/>
        <v>1649.64</v>
      </c>
    </row>
    <row r="440" spans="1:18" s="18" customFormat="1" ht="15.6" customHeight="1">
      <c r="A440" s="19" t="s">
        <v>207</v>
      </c>
      <c r="B440" s="19" t="s">
        <v>715</v>
      </c>
      <c r="C440" s="32" t="s">
        <v>453</v>
      </c>
      <c r="D440" s="62" t="s">
        <v>274</v>
      </c>
      <c r="E440" s="21">
        <v>2604.1799999999998</v>
      </c>
      <c r="F440" s="21">
        <v>0</v>
      </c>
      <c r="G440" s="21">
        <v>0</v>
      </c>
      <c r="H440" s="21">
        <v>1736.1200000000001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f t="shared" si="12"/>
        <v>4340.3</v>
      </c>
      <c r="Q440" s="21">
        <v>482.93</v>
      </c>
      <c r="R440" s="34">
        <f t="shared" si="13"/>
        <v>3857.3700000000003</v>
      </c>
    </row>
    <row r="441" spans="1:18" s="18" customFormat="1" ht="15.6" customHeight="1">
      <c r="A441" s="19" t="s">
        <v>208</v>
      </c>
      <c r="B441" s="19" t="s">
        <v>466</v>
      </c>
      <c r="C441" s="32" t="s">
        <v>276</v>
      </c>
      <c r="D441" s="62" t="s">
        <v>274</v>
      </c>
      <c r="E441" s="21">
        <v>5519.89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f t="shared" si="12"/>
        <v>5519.89</v>
      </c>
      <c r="Q441" s="21">
        <v>1935.27</v>
      </c>
      <c r="R441" s="34">
        <f t="shared" si="13"/>
        <v>3584.6200000000003</v>
      </c>
    </row>
    <row r="442" spans="1:18" s="18" customFormat="1" ht="15.6" customHeight="1">
      <c r="A442" s="19" t="s">
        <v>678</v>
      </c>
      <c r="B442" s="19" t="s">
        <v>449</v>
      </c>
      <c r="C442" s="32" t="s">
        <v>276</v>
      </c>
      <c r="D442" s="62" t="s">
        <v>274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104.63</v>
      </c>
      <c r="N442" s="21">
        <v>0</v>
      </c>
      <c r="O442" s="21">
        <v>0</v>
      </c>
      <c r="P442" s="21">
        <f t="shared" si="12"/>
        <v>104.63</v>
      </c>
      <c r="Q442" s="21">
        <v>0</v>
      </c>
      <c r="R442" s="34">
        <f t="shared" si="13"/>
        <v>104.63</v>
      </c>
    </row>
    <row r="443" spans="1:18" s="18" customFormat="1" ht="15.6" customHeight="1">
      <c r="A443" s="19" t="s">
        <v>398</v>
      </c>
      <c r="B443" s="19" t="s">
        <v>455</v>
      </c>
      <c r="C443" s="32" t="s">
        <v>276</v>
      </c>
      <c r="D443" s="62" t="s">
        <v>274</v>
      </c>
      <c r="E443" s="21">
        <v>2312.4299999999998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f t="shared" si="12"/>
        <v>2312.4299999999998</v>
      </c>
      <c r="Q443" s="21">
        <v>479.84</v>
      </c>
      <c r="R443" s="34">
        <f t="shared" si="13"/>
        <v>1832.59</v>
      </c>
    </row>
    <row r="444" spans="1:18" s="18" customFormat="1" ht="15.6" customHeight="1">
      <c r="A444" s="19" t="s">
        <v>209</v>
      </c>
      <c r="B444" s="19" t="s">
        <v>490</v>
      </c>
      <c r="C444" s="32" t="s">
        <v>276</v>
      </c>
      <c r="D444" s="62" t="s">
        <v>274</v>
      </c>
      <c r="E444" s="21">
        <v>4183.63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f t="shared" si="12"/>
        <v>4183.63</v>
      </c>
      <c r="Q444" s="21">
        <v>637.14</v>
      </c>
      <c r="R444" s="34">
        <f t="shared" si="13"/>
        <v>3546.4900000000002</v>
      </c>
    </row>
    <row r="445" spans="1:18" s="18" customFormat="1" ht="15.6" customHeight="1">
      <c r="A445" s="19" t="s">
        <v>399</v>
      </c>
      <c r="B445" s="19" t="s">
        <v>455</v>
      </c>
      <c r="C445" s="32" t="s">
        <v>276</v>
      </c>
      <c r="D445" s="62" t="s">
        <v>274</v>
      </c>
      <c r="E445" s="21">
        <v>2312.4299999999998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f t="shared" si="12"/>
        <v>2312.4299999999998</v>
      </c>
      <c r="Q445" s="21">
        <v>404.07</v>
      </c>
      <c r="R445" s="34">
        <f t="shared" si="13"/>
        <v>1908.36</v>
      </c>
    </row>
    <row r="446" spans="1:18" s="18" customFormat="1" ht="15.6" customHeight="1">
      <c r="A446" s="19" t="s">
        <v>632</v>
      </c>
      <c r="B446" s="19" t="s">
        <v>490</v>
      </c>
      <c r="C446" s="32" t="s">
        <v>276</v>
      </c>
      <c r="D446" s="62" t="s">
        <v>274</v>
      </c>
      <c r="E446" s="21">
        <v>4183.63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f t="shared" si="12"/>
        <v>4183.63</v>
      </c>
      <c r="Q446" s="21">
        <v>642.14</v>
      </c>
      <c r="R446" s="34">
        <f t="shared" si="13"/>
        <v>3541.4900000000002</v>
      </c>
    </row>
    <row r="447" spans="1:18" s="18" customFormat="1" ht="15.6" customHeight="1">
      <c r="A447" s="19" t="s">
        <v>400</v>
      </c>
      <c r="B447" s="19" t="s">
        <v>713</v>
      </c>
      <c r="C447" s="32" t="s">
        <v>276</v>
      </c>
      <c r="D447" s="62" t="s">
        <v>274</v>
      </c>
      <c r="E447" s="21">
        <v>4183.63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f t="shared" si="12"/>
        <v>4183.63</v>
      </c>
      <c r="Q447" s="21">
        <v>637.14</v>
      </c>
      <c r="R447" s="34">
        <f t="shared" si="13"/>
        <v>3546.4900000000002</v>
      </c>
    </row>
    <row r="448" spans="1:18" s="18" customFormat="1" ht="15.6" customHeight="1">
      <c r="A448" s="19" t="s">
        <v>401</v>
      </c>
      <c r="B448" s="19" t="s">
        <v>714</v>
      </c>
      <c r="C448" s="32" t="s">
        <v>276</v>
      </c>
      <c r="D448" s="62" t="s">
        <v>274</v>
      </c>
      <c r="E448" s="21">
        <v>1759.48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f t="shared" si="12"/>
        <v>1759.48</v>
      </c>
      <c r="Q448" s="21">
        <v>145.16999999999999</v>
      </c>
      <c r="R448" s="34">
        <f t="shared" si="13"/>
        <v>1614.31</v>
      </c>
    </row>
    <row r="449" spans="1:18" s="18" customFormat="1" ht="15.6" customHeight="1">
      <c r="A449" s="19" t="s">
        <v>701</v>
      </c>
      <c r="B449" s="19" t="s">
        <v>709</v>
      </c>
      <c r="C449" s="32">
        <v>0</v>
      </c>
      <c r="D449" s="62" t="s">
        <v>272</v>
      </c>
      <c r="E449" s="21">
        <v>774.67</v>
      </c>
      <c r="F449" s="21">
        <v>0</v>
      </c>
      <c r="G449" s="21">
        <v>0</v>
      </c>
      <c r="H449" s="21">
        <v>0</v>
      </c>
      <c r="I449" s="21">
        <v>0</v>
      </c>
      <c r="J449" s="21"/>
      <c r="K449" s="21">
        <v>0</v>
      </c>
      <c r="L449" s="21">
        <v>80.27</v>
      </c>
      <c r="M449" s="21">
        <v>0</v>
      </c>
      <c r="N449" s="21">
        <v>0</v>
      </c>
      <c r="O449" s="21">
        <v>0</v>
      </c>
      <c r="P449" s="21">
        <f t="shared" si="12"/>
        <v>854.93999999999994</v>
      </c>
      <c r="Q449" s="21">
        <v>0</v>
      </c>
      <c r="R449" s="34">
        <f t="shared" si="13"/>
        <v>854.93999999999994</v>
      </c>
    </row>
    <row r="450" spans="1:18" s="18" customFormat="1" ht="15.6" customHeight="1">
      <c r="A450" s="19" t="s">
        <v>210</v>
      </c>
      <c r="B450" s="19" t="s">
        <v>523</v>
      </c>
      <c r="C450" s="32" t="s">
        <v>500</v>
      </c>
      <c r="D450" s="62" t="s">
        <v>274</v>
      </c>
      <c r="E450" s="21">
        <v>6931.81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21">
        <v>0</v>
      </c>
      <c r="O450" s="21">
        <v>0</v>
      </c>
      <c r="P450" s="21">
        <f t="shared" si="12"/>
        <v>6931.81</v>
      </c>
      <c r="Q450" s="21">
        <v>1574.55</v>
      </c>
      <c r="R450" s="34">
        <f t="shared" si="13"/>
        <v>5357.26</v>
      </c>
    </row>
    <row r="451" spans="1:18" s="18" customFormat="1" ht="15.6" customHeight="1">
      <c r="A451" s="19" t="s">
        <v>633</v>
      </c>
      <c r="B451" s="19" t="s">
        <v>550</v>
      </c>
      <c r="C451" s="32" t="s">
        <v>276</v>
      </c>
      <c r="D451" s="62" t="s">
        <v>274</v>
      </c>
      <c r="E451" s="21">
        <v>4734.2299999999996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0</v>
      </c>
      <c r="M451" s="21">
        <v>368.5</v>
      </c>
      <c r="N451" s="21">
        <v>0</v>
      </c>
      <c r="O451" s="21">
        <v>0</v>
      </c>
      <c r="P451" s="21">
        <f t="shared" si="12"/>
        <v>5102.7299999999996</v>
      </c>
      <c r="Q451" s="21">
        <v>735.45</v>
      </c>
      <c r="R451" s="34">
        <f t="shared" si="13"/>
        <v>4367.28</v>
      </c>
    </row>
    <row r="452" spans="1:18" s="18" customFormat="1" ht="15.6" customHeight="1">
      <c r="A452" s="19" t="s">
        <v>211</v>
      </c>
      <c r="B452" s="19" t="s">
        <v>486</v>
      </c>
      <c r="C452" s="32" t="s">
        <v>507</v>
      </c>
      <c r="D452" s="62" t="s">
        <v>274</v>
      </c>
      <c r="E452" s="21">
        <v>6094.4</v>
      </c>
      <c r="F452" s="21">
        <v>0</v>
      </c>
      <c r="G452" s="21">
        <v>0</v>
      </c>
      <c r="H452" s="21">
        <v>4062.93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f t="shared" si="12"/>
        <v>10157.33</v>
      </c>
      <c r="Q452" s="21">
        <v>1784.61</v>
      </c>
      <c r="R452" s="34">
        <f t="shared" si="13"/>
        <v>8372.7199999999993</v>
      </c>
    </row>
    <row r="453" spans="1:18" s="18" customFormat="1" ht="15.6" customHeight="1">
      <c r="A453" s="19" t="s">
        <v>634</v>
      </c>
      <c r="B453" s="19" t="s">
        <v>275</v>
      </c>
      <c r="C453" s="32">
        <v>0</v>
      </c>
      <c r="D453" s="62" t="s">
        <v>272</v>
      </c>
      <c r="E453" s="21">
        <v>830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86</v>
      </c>
      <c r="M453" s="21">
        <v>0</v>
      </c>
      <c r="N453" s="21">
        <v>0</v>
      </c>
      <c r="O453" s="21">
        <v>0</v>
      </c>
      <c r="P453" s="21">
        <f t="shared" si="12"/>
        <v>916</v>
      </c>
      <c r="Q453" s="21">
        <v>0</v>
      </c>
      <c r="R453" s="34">
        <f t="shared" si="13"/>
        <v>916</v>
      </c>
    </row>
    <row r="454" spans="1:18" s="18" customFormat="1" ht="15.6" customHeight="1">
      <c r="A454" s="19" t="s">
        <v>212</v>
      </c>
      <c r="B454" s="19" t="s">
        <v>449</v>
      </c>
      <c r="C454" s="32" t="s">
        <v>276</v>
      </c>
      <c r="D454" s="62" t="s">
        <v>274</v>
      </c>
      <c r="E454" s="21">
        <v>2312.4299999999998</v>
      </c>
      <c r="F454" s="21">
        <v>0</v>
      </c>
      <c r="G454" s="21">
        <v>0</v>
      </c>
      <c r="H454" s="21">
        <v>770.81</v>
      </c>
      <c r="I454" s="21">
        <v>320.18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f t="shared" si="12"/>
        <v>3403.4199999999996</v>
      </c>
      <c r="Q454" s="21">
        <v>1030.08</v>
      </c>
      <c r="R454" s="34">
        <f t="shared" si="13"/>
        <v>2373.3399999999997</v>
      </c>
    </row>
    <row r="455" spans="1:18" s="18" customFormat="1" ht="15.6" customHeight="1">
      <c r="A455" s="19" t="s">
        <v>635</v>
      </c>
      <c r="B455" s="19" t="s">
        <v>459</v>
      </c>
      <c r="C455" s="32" t="s">
        <v>276</v>
      </c>
      <c r="D455" s="62" t="s">
        <v>274</v>
      </c>
      <c r="E455" s="21">
        <v>1759.48</v>
      </c>
      <c r="F455" s="21">
        <v>0</v>
      </c>
      <c r="G455" s="21">
        <v>242.4</v>
      </c>
      <c r="H455" s="21">
        <v>0</v>
      </c>
      <c r="I455" s="21">
        <v>0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f t="shared" si="12"/>
        <v>2001.88</v>
      </c>
      <c r="Q455" s="21">
        <v>166.98</v>
      </c>
      <c r="R455" s="34">
        <f t="shared" si="13"/>
        <v>1834.9</v>
      </c>
    </row>
    <row r="456" spans="1:18" s="18" customFormat="1" ht="15.6" customHeight="1">
      <c r="A456" s="19" t="s">
        <v>636</v>
      </c>
      <c r="B456" s="19" t="s">
        <v>637</v>
      </c>
      <c r="C456" s="32" t="s">
        <v>276</v>
      </c>
      <c r="D456" s="62" t="s">
        <v>274</v>
      </c>
      <c r="E456" s="21">
        <v>1759.48</v>
      </c>
      <c r="F456" s="21">
        <v>0</v>
      </c>
      <c r="G456" s="21">
        <v>242.4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1401.32</v>
      </c>
      <c r="P456" s="21">
        <f t="shared" si="12"/>
        <v>3403.2</v>
      </c>
      <c r="Q456" s="21">
        <v>166.98</v>
      </c>
      <c r="R456" s="34">
        <f t="shared" si="13"/>
        <v>3236.22</v>
      </c>
    </row>
    <row r="457" spans="1:18" s="18" customFormat="1" ht="15.6" customHeight="1">
      <c r="A457" s="19" t="s">
        <v>213</v>
      </c>
      <c r="B457" s="19" t="s">
        <v>481</v>
      </c>
      <c r="C457" s="32">
        <v>3</v>
      </c>
      <c r="D457" s="62" t="s">
        <v>274</v>
      </c>
      <c r="E457" s="21">
        <v>9623.58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f t="shared" si="12"/>
        <v>9623.58</v>
      </c>
      <c r="Q457" s="21">
        <v>2278.4299999999998</v>
      </c>
      <c r="R457" s="34">
        <f t="shared" si="13"/>
        <v>7345.15</v>
      </c>
    </row>
    <row r="458" spans="1:18" s="18" customFormat="1" ht="15.6" customHeight="1">
      <c r="A458" s="19" t="s">
        <v>214</v>
      </c>
      <c r="B458" s="19" t="s">
        <v>455</v>
      </c>
      <c r="C458" s="32" t="s">
        <v>472</v>
      </c>
      <c r="D458" s="62" t="s">
        <v>274</v>
      </c>
      <c r="E458" s="21">
        <v>2405.86</v>
      </c>
      <c r="F458" s="21">
        <v>0</v>
      </c>
      <c r="G458" s="21">
        <v>0</v>
      </c>
      <c r="H458" s="21">
        <v>801.95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1684.1</v>
      </c>
      <c r="P458" s="21">
        <f t="shared" si="12"/>
        <v>4891.91</v>
      </c>
      <c r="Q458" s="21">
        <v>757.58</v>
      </c>
      <c r="R458" s="34">
        <f t="shared" si="13"/>
        <v>4134.33</v>
      </c>
    </row>
    <row r="459" spans="1:18" s="18" customFormat="1" ht="15.6" customHeight="1">
      <c r="A459" s="19" t="s">
        <v>638</v>
      </c>
      <c r="B459" s="19" t="s">
        <v>275</v>
      </c>
      <c r="C459" s="32">
        <v>0</v>
      </c>
      <c r="D459" s="62" t="s">
        <v>272</v>
      </c>
      <c r="E459" s="21">
        <v>830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86</v>
      </c>
      <c r="M459" s="21">
        <v>0</v>
      </c>
      <c r="N459" s="21">
        <v>0</v>
      </c>
      <c r="O459" s="21">
        <v>0</v>
      </c>
      <c r="P459" s="21">
        <f t="shared" si="12"/>
        <v>916</v>
      </c>
      <c r="Q459" s="21">
        <v>0</v>
      </c>
      <c r="R459" s="34">
        <f t="shared" si="13"/>
        <v>916</v>
      </c>
    </row>
    <row r="460" spans="1:18" s="18" customFormat="1" ht="15.6" customHeight="1">
      <c r="A460" s="19" t="s">
        <v>215</v>
      </c>
      <c r="B460" s="19" t="s">
        <v>486</v>
      </c>
      <c r="C460" s="32" t="s">
        <v>453</v>
      </c>
      <c r="D460" s="62" t="s">
        <v>274</v>
      </c>
      <c r="E460" s="21">
        <v>6216.27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280.77999999999997</v>
      </c>
      <c r="N460" s="21">
        <v>0</v>
      </c>
      <c r="O460" s="21">
        <v>0</v>
      </c>
      <c r="P460" s="21">
        <f t="shared" si="12"/>
        <v>6497.05</v>
      </c>
      <c r="Q460" s="21">
        <v>2849.13</v>
      </c>
      <c r="R460" s="34">
        <f t="shared" si="13"/>
        <v>3647.92</v>
      </c>
    </row>
    <row r="461" spans="1:18" s="18" customFormat="1" ht="15.6" customHeight="1">
      <c r="A461" s="19" t="s">
        <v>216</v>
      </c>
      <c r="B461" s="19" t="s">
        <v>542</v>
      </c>
      <c r="C461" s="32" t="s">
        <v>453</v>
      </c>
      <c r="D461" s="62" t="s">
        <v>274</v>
      </c>
      <c r="E461" s="21">
        <v>6216.27</v>
      </c>
      <c r="F461" s="21">
        <v>1905.51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264.83999999999997</v>
      </c>
      <c r="N461" s="21">
        <v>0</v>
      </c>
      <c r="O461" s="21">
        <v>5685.25</v>
      </c>
      <c r="P461" s="21">
        <f t="shared" ref="P461:P524" si="14">SUM(E461:O461)</f>
        <v>14071.87</v>
      </c>
      <c r="Q461" s="21">
        <v>1964.71</v>
      </c>
      <c r="R461" s="34">
        <f t="shared" ref="R461:R524" si="15">SUM(P461-Q461)</f>
        <v>12107.16</v>
      </c>
    </row>
    <row r="462" spans="1:18" s="18" customFormat="1" ht="15.6" customHeight="1">
      <c r="A462" s="19" t="s">
        <v>217</v>
      </c>
      <c r="B462" s="19" t="s">
        <v>486</v>
      </c>
      <c r="C462" s="32" t="s">
        <v>453</v>
      </c>
      <c r="D462" s="62" t="s">
        <v>274</v>
      </c>
      <c r="E462" s="21">
        <v>6216.27</v>
      </c>
      <c r="F462" s="21">
        <v>1611.96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296.57</v>
      </c>
      <c r="N462" s="21">
        <v>0</v>
      </c>
      <c r="O462" s="21">
        <v>0</v>
      </c>
      <c r="P462" s="21">
        <f t="shared" si="14"/>
        <v>8124.8</v>
      </c>
      <c r="Q462" s="21">
        <v>2371.98</v>
      </c>
      <c r="R462" s="34">
        <f t="shared" si="15"/>
        <v>5752.82</v>
      </c>
    </row>
    <row r="463" spans="1:18" s="18" customFormat="1" ht="15.6" customHeight="1">
      <c r="A463" s="19" t="s">
        <v>402</v>
      </c>
      <c r="B463" s="19" t="s">
        <v>454</v>
      </c>
      <c r="C463" s="32" t="s">
        <v>276</v>
      </c>
      <c r="D463" s="62" t="s">
        <v>274</v>
      </c>
      <c r="E463" s="21">
        <v>1300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1200</v>
      </c>
      <c r="L463" s="21">
        <v>0</v>
      </c>
      <c r="M463" s="21">
        <v>0</v>
      </c>
      <c r="N463" s="21">
        <v>0</v>
      </c>
      <c r="O463" s="21">
        <v>0</v>
      </c>
      <c r="P463" s="21">
        <f t="shared" si="14"/>
        <v>2500</v>
      </c>
      <c r="Q463" s="21">
        <v>321.02</v>
      </c>
      <c r="R463" s="34">
        <f t="shared" si="15"/>
        <v>2178.98</v>
      </c>
    </row>
    <row r="464" spans="1:18" s="18" customFormat="1" ht="15.6" customHeight="1">
      <c r="A464" s="19" t="s">
        <v>218</v>
      </c>
      <c r="B464" s="19" t="s">
        <v>455</v>
      </c>
      <c r="C464" s="32" t="s">
        <v>276</v>
      </c>
      <c r="D464" s="62" t="s">
        <v>274</v>
      </c>
      <c r="E464" s="21">
        <v>2312.4299999999998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96.26</v>
      </c>
      <c r="N464" s="21">
        <v>0</v>
      </c>
      <c r="O464" s="21">
        <v>0</v>
      </c>
      <c r="P464" s="21">
        <f t="shared" si="14"/>
        <v>2408.69</v>
      </c>
      <c r="Q464" s="21">
        <v>211.32</v>
      </c>
      <c r="R464" s="34">
        <f t="shared" si="15"/>
        <v>2197.37</v>
      </c>
    </row>
    <row r="465" spans="1:18" s="18" customFormat="1" ht="15.6" customHeight="1">
      <c r="A465" s="19" t="s">
        <v>219</v>
      </c>
      <c r="B465" s="19" t="s">
        <v>279</v>
      </c>
      <c r="C465" s="32" t="s">
        <v>472</v>
      </c>
      <c r="D465" s="62" t="s">
        <v>274</v>
      </c>
      <c r="E465" s="21">
        <v>4352.6499999999996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f t="shared" si="14"/>
        <v>4352.6499999999996</v>
      </c>
      <c r="Q465" s="21">
        <v>688.51</v>
      </c>
      <c r="R465" s="34">
        <f t="shared" si="15"/>
        <v>3664.1399999999994</v>
      </c>
    </row>
    <row r="466" spans="1:18" s="18" customFormat="1" ht="15.6" customHeight="1">
      <c r="A466" s="19" t="s">
        <v>300</v>
      </c>
      <c r="B466" s="19" t="s">
        <v>455</v>
      </c>
      <c r="C466" s="32" t="s">
        <v>487</v>
      </c>
      <c r="D466" s="62" t="s">
        <v>274</v>
      </c>
      <c r="E466" s="21">
        <v>1734.34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f t="shared" si="14"/>
        <v>1734.34</v>
      </c>
      <c r="Q466" s="21">
        <v>164.91</v>
      </c>
      <c r="R466" s="34">
        <f t="shared" si="15"/>
        <v>1569.4299999999998</v>
      </c>
    </row>
    <row r="467" spans="1:18" s="18" customFormat="1" ht="15.6" customHeight="1">
      <c r="A467" s="19" t="s">
        <v>403</v>
      </c>
      <c r="B467" s="19" t="s">
        <v>461</v>
      </c>
      <c r="C467" s="32" t="s">
        <v>276</v>
      </c>
      <c r="D467" s="62" t="s">
        <v>274</v>
      </c>
      <c r="E467" s="21">
        <v>4183.63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f t="shared" si="14"/>
        <v>4183.63</v>
      </c>
      <c r="Q467" s="21">
        <v>607.9</v>
      </c>
      <c r="R467" s="34">
        <f t="shared" si="15"/>
        <v>3575.73</v>
      </c>
    </row>
    <row r="468" spans="1:18" s="18" customFormat="1" ht="15.6" customHeight="1">
      <c r="A468" s="19" t="s">
        <v>220</v>
      </c>
      <c r="B468" s="19" t="s">
        <v>639</v>
      </c>
      <c r="C468" s="32" t="s">
        <v>276</v>
      </c>
      <c r="D468" s="62" t="s">
        <v>274</v>
      </c>
      <c r="E468" s="21">
        <v>3531.12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f t="shared" si="14"/>
        <v>3531.12</v>
      </c>
      <c r="Q468" s="21">
        <v>1384.31</v>
      </c>
      <c r="R468" s="34">
        <f t="shared" si="15"/>
        <v>2146.81</v>
      </c>
    </row>
    <row r="469" spans="1:18" s="18" customFormat="1" ht="15.6" customHeight="1">
      <c r="A469" s="19" t="s">
        <v>640</v>
      </c>
      <c r="B469" s="19" t="s">
        <v>474</v>
      </c>
      <c r="C469" s="32" t="s">
        <v>276</v>
      </c>
      <c r="D469" s="62" t="s">
        <v>274</v>
      </c>
      <c r="E469" s="21">
        <v>4183.63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f t="shared" si="14"/>
        <v>4183.63</v>
      </c>
      <c r="Q469" s="21">
        <v>642.14</v>
      </c>
      <c r="R469" s="34">
        <f t="shared" si="15"/>
        <v>3541.4900000000002</v>
      </c>
    </row>
    <row r="470" spans="1:18" s="18" customFormat="1" ht="15.6" customHeight="1">
      <c r="A470" s="19" t="s">
        <v>404</v>
      </c>
      <c r="B470" s="19" t="s">
        <v>449</v>
      </c>
      <c r="C470" s="32" t="s">
        <v>276</v>
      </c>
      <c r="D470" s="62" t="s">
        <v>274</v>
      </c>
      <c r="E470" s="21">
        <v>2312.4299999999998</v>
      </c>
      <c r="F470" s="21">
        <v>0</v>
      </c>
      <c r="G470" s="21">
        <v>693.73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f t="shared" si="14"/>
        <v>3006.16</v>
      </c>
      <c r="Q470" s="21">
        <v>337.16</v>
      </c>
      <c r="R470" s="34">
        <f t="shared" si="15"/>
        <v>2669</v>
      </c>
    </row>
    <row r="471" spans="1:18" s="18" customFormat="1" ht="15.6" customHeight="1">
      <c r="A471" s="19" t="s">
        <v>405</v>
      </c>
      <c r="B471" s="19" t="s">
        <v>481</v>
      </c>
      <c r="C471" s="32">
        <v>3</v>
      </c>
      <c r="D471" s="62" t="s">
        <v>274</v>
      </c>
      <c r="E471" s="21">
        <v>9623.58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f t="shared" si="14"/>
        <v>9623.58</v>
      </c>
      <c r="Q471" s="21">
        <v>2382.6999999999998</v>
      </c>
      <c r="R471" s="34">
        <f t="shared" si="15"/>
        <v>7240.88</v>
      </c>
    </row>
    <row r="472" spans="1:18" s="18" customFormat="1" ht="15.6" customHeight="1">
      <c r="A472" s="19" t="s">
        <v>221</v>
      </c>
      <c r="B472" s="19" t="s">
        <v>571</v>
      </c>
      <c r="C472" s="32" t="s">
        <v>453</v>
      </c>
      <c r="D472" s="62" t="s">
        <v>274</v>
      </c>
      <c r="E472" s="21">
        <v>4711.46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508.74</v>
      </c>
      <c r="N472" s="21">
        <v>0</v>
      </c>
      <c r="O472" s="21">
        <v>0</v>
      </c>
      <c r="P472" s="21">
        <f t="shared" si="14"/>
        <v>5220.2</v>
      </c>
      <c r="Q472" s="21">
        <v>765.52</v>
      </c>
      <c r="R472" s="34">
        <f t="shared" si="15"/>
        <v>4454.68</v>
      </c>
    </row>
    <row r="473" spans="1:18" s="18" customFormat="1" ht="15.6" customHeight="1">
      <c r="A473" s="19" t="s">
        <v>222</v>
      </c>
      <c r="B473" s="19" t="s">
        <v>466</v>
      </c>
      <c r="C473" s="32" t="s">
        <v>276</v>
      </c>
      <c r="D473" s="62" t="s">
        <v>274</v>
      </c>
      <c r="E473" s="21">
        <v>5519.89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162.41</v>
      </c>
      <c r="N473" s="21">
        <v>0</v>
      </c>
      <c r="O473" s="21">
        <v>0</v>
      </c>
      <c r="P473" s="21">
        <f t="shared" si="14"/>
        <v>5682.3</v>
      </c>
      <c r="Q473" s="21">
        <v>997.47</v>
      </c>
      <c r="R473" s="34">
        <f t="shared" si="15"/>
        <v>4684.83</v>
      </c>
    </row>
    <row r="474" spans="1:18" s="18" customFormat="1" ht="15.6" customHeight="1">
      <c r="A474" s="19" t="s">
        <v>223</v>
      </c>
      <c r="B474" s="19" t="s">
        <v>474</v>
      </c>
      <c r="C474" s="32" t="s">
        <v>468</v>
      </c>
      <c r="D474" s="62" t="s">
        <v>274</v>
      </c>
      <c r="E474" s="21">
        <v>4267.32</v>
      </c>
      <c r="F474" s="21">
        <v>0</v>
      </c>
      <c r="G474" s="21">
        <v>0</v>
      </c>
      <c r="H474" s="21">
        <v>2844.88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f t="shared" si="14"/>
        <v>7112.2</v>
      </c>
      <c r="Q474" s="21">
        <v>810.68</v>
      </c>
      <c r="R474" s="34">
        <f t="shared" si="15"/>
        <v>6301.5199999999995</v>
      </c>
    </row>
    <row r="475" spans="1:18" s="18" customFormat="1" ht="15.6" customHeight="1">
      <c r="A475" s="19" t="s">
        <v>224</v>
      </c>
      <c r="B475" s="19" t="s">
        <v>486</v>
      </c>
      <c r="C475" s="32" t="s">
        <v>507</v>
      </c>
      <c r="D475" s="62" t="s">
        <v>274</v>
      </c>
      <c r="E475" s="21">
        <v>6094.4</v>
      </c>
      <c r="F475" s="21">
        <v>0</v>
      </c>
      <c r="G475" s="21">
        <v>0</v>
      </c>
      <c r="H475" s="21">
        <v>6838.97</v>
      </c>
      <c r="I475" s="21">
        <v>0</v>
      </c>
      <c r="J475" s="21">
        <v>0</v>
      </c>
      <c r="K475" s="21">
        <v>4164.05</v>
      </c>
      <c r="L475" s="21">
        <v>0</v>
      </c>
      <c r="M475" s="21">
        <v>0</v>
      </c>
      <c r="N475" s="21">
        <v>0</v>
      </c>
      <c r="O475" s="21">
        <v>0</v>
      </c>
      <c r="P475" s="21">
        <f t="shared" si="14"/>
        <v>17097.419999999998</v>
      </c>
      <c r="Q475" s="21">
        <v>3930.43</v>
      </c>
      <c r="R475" s="34">
        <f t="shared" si="15"/>
        <v>13166.989999999998</v>
      </c>
    </row>
    <row r="476" spans="1:18" s="18" customFormat="1" ht="15.6" customHeight="1">
      <c r="A476" s="19" t="s">
        <v>225</v>
      </c>
      <c r="B476" s="19" t="s">
        <v>486</v>
      </c>
      <c r="C476" s="32" t="s">
        <v>507</v>
      </c>
      <c r="D476" s="62" t="s">
        <v>274</v>
      </c>
      <c r="E476" s="21">
        <v>6094.4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v>0</v>
      </c>
      <c r="L476" s="21">
        <v>0</v>
      </c>
      <c r="M476" s="21">
        <v>155.66</v>
      </c>
      <c r="N476" s="21">
        <v>0</v>
      </c>
      <c r="O476" s="21">
        <v>0</v>
      </c>
      <c r="P476" s="21">
        <f t="shared" si="14"/>
        <v>6250.0599999999995</v>
      </c>
      <c r="Q476" s="21">
        <v>1338.41</v>
      </c>
      <c r="R476" s="34">
        <f t="shared" si="15"/>
        <v>4911.6499999999996</v>
      </c>
    </row>
    <row r="477" spans="1:18" s="18" customFormat="1" ht="15.6" customHeight="1">
      <c r="A477" s="19" t="s">
        <v>406</v>
      </c>
      <c r="B477" s="19" t="s">
        <v>451</v>
      </c>
      <c r="C477" s="32" t="s">
        <v>276</v>
      </c>
      <c r="D477" s="62" t="s">
        <v>274</v>
      </c>
      <c r="E477" s="21">
        <v>1759.48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1200</v>
      </c>
      <c r="L477" s="21">
        <v>0</v>
      </c>
      <c r="M477" s="21">
        <v>0</v>
      </c>
      <c r="N477" s="21">
        <v>0</v>
      </c>
      <c r="O477" s="21">
        <v>2071.64</v>
      </c>
      <c r="P477" s="21">
        <f t="shared" si="14"/>
        <v>5031.12</v>
      </c>
      <c r="Q477" s="21">
        <v>328.48</v>
      </c>
      <c r="R477" s="34">
        <f t="shared" si="15"/>
        <v>4702.6399999999994</v>
      </c>
    </row>
    <row r="478" spans="1:18" s="18" customFormat="1" ht="15.6" customHeight="1">
      <c r="A478" s="19" t="s">
        <v>407</v>
      </c>
      <c r="B478" s="19" t="s">
        <v>319</v>
      </c>
      <c r="C478" s="32">
        <v>0</v>
      </c>
      <c r="D478" s="62" t="s">
        <v>274</v>
      </c>
      <c r="E478" s="21">
        <v>5783.4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f t="shared" si="14"/>
        <v>5783.4</v>
      </c>
      <c r="Q478" s="21">
        <v>1189.32</v>
      </c>
      <c r="R478" s="34">
        <f t="shared" si="15"/>
        <v>4594.08</v>
      </c>
    </row>
    <row r="479" spans="1:18" s="18" customFormat="1" ht="15.6" customHeight="1">
      <c r="A479" s="19" t="s">
        <v>226</v>
      </c>
      <c r="B479" s="19" t="s">
        <v>474</v>
      </c>
      <c r="C479" s="32" t="s">
        <v>468</v>
      </c>
      <c r="D479" s="62" t="s">
        <v>274</v>
      </c>
      <c r="E479" s="21">
        <v>4267.32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f t="shared" si="14"/>
        <v>4267.32</v>
      </c>
      <c r="Q479" s="21">
        <v>665.06</v>
      </c>
      <c r="R479" s="34">
        <f t="shared" si="15"/>
        <v>3602.2599999999998</v>
      </c>
    </row>
    <row r="480" spans="1:18" s="18" customFormat="1" ht="15.6" customHeight="1">
      <c r="A480" s="19" t="s">
        <v>227</v>
      </c>
      <c r="B480" s="19" t="s">
        <v>641</v>
      </c>
      <c r="C480" s="32" t="s">
        <v>453</v>
      </c>
      <c r="D480" s="62" t="s">
        <v>274</v>
      </c>
      <c r="E480" s="21">
        <v>2604.1799999999998</v>
      </c>
      <c r="F480" s="21">
        <v>0</v>
      </c>
      <c r="G480" s="21">
        <v>242.4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390.82</v>
      </c>
      <c r="N480" s="21">
        <v>0</v>
      </c>
      <c r="O480" s="21">
        <v>0</v>
      </c>
      <c r="P480" s="21">
        <f t="shared" si="14"/>
        <v>3237.4</v>
      </c>
      <c r="Q480" s="21">
        <v>330.87</v>
      </c>
      <c r="R480" s="34">
        <f t="shared" si="15"/>
        <v>2906.53</v>
      </c>
    </row>
    <row r="481" spans="1:18" s="18" customFormat="1" ht="15.6" customHeight="1">
      <c r="A481" s="19" t="s">
        <v>228</v>
      </c>
      <c r="B481" s="19" t="s">
        <v>519</v>
      </c>
      <c r="C481" s="32" t="s">
        <v>453</v>
      </c>
      <c r="D481" s="62" t="s">
        <v>274</v>
      </c>
      <c r="E481" s="21">
        <v>8219.57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5552.06</v>
      </c>
      <c r="L481" s="21">
        <v>0</v>
      </c>
      <c r="M481" s="21">
        <v>130.28</v>
      </c>
      <c r="N481" s="21">
        <v>0</v>
      </c>
      <c r="O481" s="21">
        <v>9640.14</v>
      </c>
      <c r="P481" s="21">
        <f t="shared" si="14"/>
        <v>23542.050000000003</v>
      </c>
      <c r="Q481" s="21">
        <v>6079.88</v>
      </c>
      <c r="R481" s="34">
        <f t="shared" si="15"/>
        <v>17462.170000000002</v>
      </c>
    </row>
    <row r="482" spans="1:18" s="18" customFormat="1" ht="15.6" customHeight="1">
      <c r="A482" s="19" t="s">
        <v>642</v>
      </c>
      <c r="B482" s="19" t="s">
        <v>275</v>
      </c>
      <c r="C482" s="32">
        <v>0</v>
      </c>
      <c r="D482" s="62" t="s">
        <v>272</v>
      </c>
      <c r="E482" s="21">
        <v>830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86</v>
      </c>
      <c r="M482" s="21">
        <v>0</v>
      </c>
      <c r="N482" s="21">
        <v>0</v>
      </c>
      <c r="O482" s="21">
        <v>0</v>
      </c>
      <c r="P482" s="21">
        <f t="shared" si="14"/>
        <v>916</v>
      </c>
      <c r="Q482" s="21">
        <v>0</v>
      </c>
      <c r="R482" s="34">
        <f t="shared" si="15"/>
        <v>916</v>
      </c>
    </row>
    <row r="483" spans="1:18" s="18" customFormat="1" ht="15.6" customHeight="1">
      <c r="A483" s="19" t="s">
        <v>408</v>
      </c>
      <c r="B483" s="19" t="s">
        <v>461</v>
      </c>
      <c r="C483" s="32" t="s">
        <v>276</v>
      </c>
      <c r="D483" s="62" t="s">
        <v>274</v>
      </c>
      <c r="E483" s="21">
        <v>4183.63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104.63</v>
      </c>
      <c r="N483" s="21">
        <v>0</v>
      </c>
      <c r="O483" s="21">
        <v>0</v>
      </c>
      <c r="P483" s="21">
        <f t="shared" si="14"/>
        <v>4288.26</v>
      </c>
      <c r="Q483" s="21">
        <v>637.14</v>
      </c>
      <c r="R483" s="34">
        <f t="shared" si="15"/>
        <v>3651.1200000000003</v>
      </c>
    </row>
    <row r="484" spans="1:18" s="18" customFormat="1" ht="15.6" customHeight="1">
      <c r="A484" s="19" t="s">
        <v>409</v>
      </c>
      <c r="B484" s="19" t="s">
        <v>455</v>
      </c>
      <c r="C484" s="32" t="s">
        <v>276</v>
      </c>
      <c r="D484" s="62" t="s">
        <v>274</v>
      </c>
      <c r="E484" s="21">
        <v>2312.4299999999998</v>
      </c>
      <c r="F484" s="21">
        <v>0</v>
      </c>
      <c r="G484" s="21">
        <v>0</v>
      </c>
      <c r="H484" s="21">
        <v>770.81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f t="shared" si="14"/>
        <v>3083.24</v>
      </c>
      <c r="Q484" s="21">
        <v>351.5</v>
      </c>
      <c r="R484" s="34">
        <f t="shared" si="15"/>
        <v>2731.74</v>
      </c>
    </row>
    <row r="485" spans="1:18" s="18" customFormat="1" ht="15.6" customHeight="1">
      <c r="A485" s="19" t="s">
        <v>229</v>
      </c>
      <c r="B485" s="19" t="s">
        <v>474</v>
      </c>
      <c r="C485" s="32" t="s">
        <v>276</v>
      </c>
      <c r="D485" s="62" t="s">
        <v>274</v>
      </c>
      <c r="E485" s="21">
        <v>4183.63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4164.05</v>
      </c>
      <c r="L485" s="21">
        <v>0</v>
      </c>
      <c r="M485" s="21">
        <v>64.17</v>
      </c>
      <c r="N485" s="21">
        <v>0</v>
      </c>
      <c r="O485" s="21">
        <v>0</v>
      </c>
      <c r="P485" s="21">
        <f t="shared" si="14"/>
        <v>8411.85</v>
      </c>
      <c r="Q485" s="21">
        <v>2031.83</v>
      </c>
      <c r="R485" s="34">
        <f t="shared" si="15"/>
        <v>6380.02</v>
      </c>
    </row>
    <row r="486" spans="1:18" s="18" customFormat="1" ht="15.6" customHeight="1">
      <c r="A486" s="19" t="s">
        <v>230</v>
      </c>
      <c r="B486" s="19" t="s">
        <v>496</v>
      </c>
      <c r="C486" s="32" t="s">
        <v>453</v>
      </c>
      <c r="D486" s="62" t="s">
        <v>274</v>
      </c>
      <c r="E486" s="21">
        <v>1661.3</v>
      </c>
      <c r="F486" s="21">
        <v>797.58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f t="shared" si="14"/>
        <v>2458.88</v>
      </c>
      <c r="Q486" s="21">
        <v>982.32</v>
      </c>
      <c r="R486" s="34">
        <f t="shared" si="15"/>
        <v>1476.56</v>
      </c>
    </row>
    <row r="487" spans="1:18" s="18" customFormat="1" ht="15.6" customHeight="1">
      <c r="A487" s="19" t="s">
        <v>231</v>
      </c>
      <c r="B487" s="19" t="s">
        <v>715</v>
      </c>
      <c r="C487" s="32" t="s">
        <v>507</v>
      </c>
      <c r="D487" s="62" t="s">
        <v>274</v>
      </c>
      <c r="E487" s="21">
        <v>2553.12</v>
      </c>
      <c r="F487" s="21">
        <v>0</v>
      </c>
      <c r="G487" s="21">
        <v>242.4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421.17</v>
      </c>
      <c r="N487" s="21">
        <v>0</v>
      </c>
      <c r="O487" s="21">
        <v>0</v>
      </c>
      <c r="P487" s="21">
        <f t="shared" si="14"/>
        <v>3216.69</v>
      </c>
      <c r="Q487" s="21">
        <v>555.30999999999995</v>
      </c>
      <c r="R487" s="34">
        <f t="shared" si="15"/>
        <v>2661.38</v>
      </c>
    </row>
    <row r="488" spans="1:18" s="18" customFormat="1" ht="15.6" customHeight="1">
      <c r="A488" s="19" t="s">
        <v>232</v>
      </c>
      <c r="B488" s="19" t="s">
        <v>471</v>
      </c>
      <c r="C488" s="32" t="s">
        <v>453</v>
      </c>
      <c r="D488" s="62" t="s">
        <v>274</v>
      </c>
      <c r="E488" s="21">
        <v>3976.61</v>
      </c>
      <c r="F488" s="21">
        <v>760.46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f t="shared" si="14"/>
        <v>4737.07</v>
      </c>
      <c r="Q488" s="21">
        <v>821.71</v>
      </c>
      <c r="R488" s="34">
        <f t="shared" si="15"/>
        <v>3915.3599999999997</v>
      </c>
    </row>
    <row r="489" spans="1:18" s="18" customFormat="1" ht="15.6" customHeight="1">
      <c r="A489" s="19" t="s">
        <v>410</v>
      </c>
      <c r="B489" s="19" t="s">
        <v>474</v>
      </c>
      <c r="C489" s="32" t="s">
        <v>276</v>
      </c>
      <c r="D489" s="62" t="s">
        <v>274</v>
      </c>
      <c r="E489" s="21">
        <v>4183.63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21">
        <v>0</v>
      </c>
      <c r="O489" s="21">
        <v>0</v>
      </c>
      <c r="P489" s="21">
        <f t="shared" si="14"/>
        <v>4183.63</v>
      </c>
      <c r="Q489" s="21">
        <v>745.14</v>
      </c>
      <c r="R489" s="34">
        <f t="shared" si="15"/>
        <v>3438.4900000000002</v>
      </c>
    </row>
    <row r="490" spans="1:18" s="18" customFormat="1" ht="15.6" customHeight="1">
      <c r="A490" s="19" t="s">
        <v>411</v>
      </c>
      <c r="B490" s="19" t="s">
        <v>491</v>
      </c>
      <c r="C490" s="32" t="s">
        <v>276</v>
      </c>
      <c r="D490" s="62" t="s">
        <v>274</v>
      </c>
      <c r="E490" s="21">
        <v>2019.76</v>
      </c>
      <c r="F490" s="21">
        <v>0</v>
      </c>
      <c r="G490" s="21">
        <v>242.4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f t="shared" si="14"/>
        <v>2262.16</v>
      </c>
      <c r="Q490" s="21">
        <v>371.69</v>
      </c>
      <c r="R490" s="34">
        <f t="shared" si="15"/>
        <v>1890.4699999999998</v>
      </c>
    </row>
    <row r="491" spans="1:18" s="18" customFormat="1" ht="15.6" customHeight="1">
      <c r="A491" s="19" t="s">
        <v>233</v>
      </c>
      <c r="B491" s="19" t="s">
        <v>486</v>
      </c>
      <c r="C491" s="32" t="s">
        <v>453</v>
      </c>
      <c r="D491" s="62" t="s">
        <v>274</v>
      </c>
      <c r="E491" s="21">
        <v>6216.27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694.52</v>
      </c>
      <c r="L491" s="21">
        <v>0</v>
      </c>
      <c r="M491" s="21">
        <v>0</v>
      </c>
      <c r="N491" s="21">
        <v>0</v>
      </c>
      <c r="O491" s="21">
        <v>4837.55</v>
      </c>
      <c r="P491" s="21">
        <f t="shared" si="14"/>
        <v>11748.34</v>
      </c>
      <c r="Q491" s="21">
        <v>3137.65</v>
      </c>
      <c r="R491" s="34">
        <f t="shared" si="15"/>
        <v>8610.69</v>
      </c>
    </row>
    <row r="492" spans="1:18" s="18" customFormat="1" ht="15.6" customHeight="1">
      <c r="A492" s="19" t="s">
        <v>234</v>
      </c>
      <c r="B492" s="19" t="s">
        <v>512</v>
      </c>
      <c r="C492" s="32" t="s">
        <v>453</v>
      </c>
      <c r="D492" s="62" t="s">
        <v>274</v>
      </c>
      <c r="E492" s="21">
        <v>3036.46</v>
      </c>
      <c r="F492" s="21">
        <v>89.43</v>
      </c>
      <c r="G492" s="21">
        <v>713.49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f t="shared" si="14"/>
        <v>3839.38</v>
      </c>
      <c r="Q492" s="21">
        <v>1613.14</v>
      </c>
      <c r="R492" s="34">
        <f t="shared" si="15"/>
        <v>2226.2399999999998</v>
      </c>
    </row>
    <row r="493" spans="1:18" s="18" customFormat="1" ht="15.6" customHeight="1">
      <c r="A493" s="19" t="s">
        <v>235</v>
      </c>
      <c r="B493" s="19" t="s">
        <v>486</v>
      </c>
      <c r="C493" s="32" t="s">
        <v>507</v>
      </c>
      <c r="D493" s="62" t="s">
        <v>274</v>
      </c>
      <c r="E493" s="21">
        <v>6094.4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f t="shared" si="14"/>
        <v>6094.4</v>
      </c>
      <c r="Q493" s="21">
        <v>3172.82</v>
      </c>
      <c r="R493" s="34">
        <f t="shared" si="15"/>
        <v>2921.5799999999995</v>
      </c>
    </row>
    <row r="494" spans="1:18" s="18" customFormat="1" ht="15.6" customHeight="1">
      <c r="A494" s="19" t="s">
        <v>412</v>
      </c>
      <c r="B494" s="19" t="s">
        <v>470</v>
      </c>
      <c r="C494" s="32">
        <v>0</v>
      </c>
      <c r="D494" s="62" t="s">
        <v>274</v>
      </c>
      <c r="E494" s="21">
        <v>2776.03</v>
      </c>
      <c r="F494" s="21">
        <v>0</v>
      </c>
      <c r="G494" s="21">
        <v>0</v>
      </c>
      <c r="H494" s="21">
        <v>616.9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f t="shared" si="14"/>
        <v>3392.9300000000003</v>
      </c>
      <c r="Q494" s="21">
        <v>422.86</v>
      </c>
      <c r="R494" s="34">
        <f t="shared" si="15"/>
        <v>2970.07</v>
      </c>
    </row>
    <row r="495" spans="1:18" s="18" customFormat="1" ht="15.6" customHeight="1">
      <c r="A495" s="19" t="s">
        <v>643</v>
      </c>
      <c r="B495" s="19" t="s">
        <v>449</v>
      </c>
      <c r="C495" s="32" t="s">
        <v>276</v>
      </c>
      <c r="D495" s="62" t="s">
        <v>274</v>
      </c>
      <c r="E495" s="21">
        <v>2312.4299999999998</v>
      </c>
      <c r="F495" s="21">
        <v>0</v>
      </c>
      <c r="G495" s="21">
        <v>693.73</v>
      </c>
      <c r="H495" s="21">
        <v>0</v>
      </c>
      <c r="I495" s="21">
        <v>0</v>
      </c>
      <c r="J495" s="21">
        <v>0</v>
      </c>
      <c r="K495" s="21">
        <v>0</v>
      </c>
      <c r="L495" s="21">
        <v>0</v>
      </c>
      <c r="M495" s="21">
        <v>114.76</v>
      </c>
      <c r="N495" s="21">
        <v>0</v>
      </c>
      <c r="O495" s="21">
        <v>0</v>
      </c>
      <c r="P495" s="21">
        <f t="shared" si="14"/>
        <v>3120.92</v>
      </c>
      <c r="Q495" s="21">
        <v>475.91</v>
      </c>
      <c r="R495" s="34">
        <f t="shared" si="15"/>
        <v>2645.01</v>
      </c>
    </row>
    <row r="496" spans="1:18" s="7" customFormat="1" ht="15.6" customHeight="1">
      <c r="A496" s="19" t="s">
        <v>413</v>
      </c>
      <c r="B496" s="19" t="s">
        <v>451</v>
      </c>
      <c r="C496" s="32" t="s">
        <v>276</v>
      </c>
      <c r="D496" s="62" t="s">
        <v>274</v>
      </c>
      <c r="E496" s="21">
        <v>1759.48</v>
      </c>
      <c r="F496" s="40">
        <v>0</v>
      </c>
      <c r="G496" s="21">
        <v>0</v>
      </c>
      <c r="H496" s="21">
        <v>391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  <c r="N496" s="40">
        <v>0</v>
      </c>
      <c r="O496" s="21">
        <v>0</v>
      </c>
      <c r="P496" s="21">
        <f t="shared" si="14"/>
        <v>2150.48</v>
      </c>
      <c r="Q496" s="21">
        <v>288.89</v>
      </c>
      <c r="R496" s="34">
        <f t="shared" si="15"/>
        <v>1861.5900000000001</v>
      </c>
    </row>
    <row r="497" spans="1:18" s="7" customFormat="1" ht="15.6" customHeight="1">
      <c r="A497" s="19" t="s">
        <v>236</v>
      </c>
      <c r="B497" s="19" t="s">
        <v>616</v>
      </c>
      <c r="C497" s="32" t="s">
        <v>453</v>
      </c>
      <c r="D497" s="62" t="s">
        <v>274</v>
      </c>
      <c r="E497" s="21">
        <v>1661.3</v>
      </c>
      <c r="F497" s="40">
        <v>1198.71</v>
      </c>
      <c r="G497" s="21">
        <v>0</v>
      </c>
      <c r="H497" s="21">
        <v>953.34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40">
        <v>0</v>
      </c>
      <c r="O497" s="21">
        <v>0</v>
      </c>
      <c r="P497" s="21">
        <f t="shared" si="14"/>
        <v>3813.3500000000004</v>
      </c>
      <c r="Q497" s="21">
        <v>847.09</v>
      </c>
      <c r="R497" s="34">
        <f t="shared" si="15"/>
        <v>2966.26</v>
      </c>
    </row>
    <row r="498" spans="1:18" s="7" customFormat="1" ht="15.6" customHeight="1">
      <c r="A498" s="19" t="s">
        <v>414</v>
      </c>
      <c r="B498" s="19" t="s">
        <v>461</v>
      </c>
      <c r="C498" s="32" t="s">
        <v>276</v>
      </c>
      <c r="D498" s="62" t="s">
        <v>274</v>
      </c>
      <c r="E498" s="21">
        <v>4183.63</v>
      </c>
      <c r="F498" s="40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508.97</v>
      </c>
      <c r="N498" s="40">
        <v>0</v>
      </c>
      <c r="O498" s="21">
        <v>0</v>
      </c>
      <c r="P498" s="21">
        <f t="shared" si="14"/>
        <v>4692.6000000000004</v>
      </c>
      <c r="Q498" s="21">
        <v>637.14</v>
      </c>
      <c r="R498" s="34">
        <f t="shared" si="15"/>
        <v>4055.4600000000005</v>
      </c>
    </row>
    <row r="499" spans="1:18" s="7" customFormat="1" ht="15.6" customHeight="1">
      <c r="A499" s="19" t="s">
        <v>644</v>
      </c>
      <c r="B499" s="19" t="s">
        <v>455</v>
      </c>
      <c r="C499" s="32" t="s">
        <v>276</v>
      </c>
      <c r="D499" s="62" t="s">
        <v>274</v>
      </c>
      <c r="E499" s="21">
        <v>2312.4299999999998</v>
      </c>
      <c r="F499" s="40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40">
        <v>0</v>
      </c>
      <c r="O499" s="21">
        <v>1618.7</v>
      </c>
      <c r="P499" s="21">
        <f t="shared" si="14"/>
        <v>3931.13</v>
      </c>
      <c r="Q499" s="21">
        <v>350.07</v>
      </c>
      <c r="R499" s="34">
        <f t="shared" si="15"/>
        <v>3581.06</v>
      </c>
    </row>
    <row r="500" spans="1:18" s="7" customFormat="1" ht="15.6" customHeight="1">
      <c r="A500" s="19" t="s">
        <v>295</v>
      </c>
      <c r="B500" s="19" t="s">
        <v>275</v>
      </c>
      <c r="C500" s="32">
        <v>0</v>
      </c>
      <c r="D500" s="62" t="s">
        <v>272</v>
      </c>
      <c r="E500" s="21">
        <v>830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86</v>
      </c>
      <c r="M500" s="21">
        <v>0</v>
      </c>
      <c r="N500" s="21">
        <v>0</v>
      </c>
      <c r="O500" s="21">
        <v>0</v>
      </c>
      <c r="P500" s="21">
        <f t="shared" si="14"/>
        <v>916</v>
      </c>
      <c r="Q500" s="21">
        <v>0</v>
      </c>
      <c r="R500" s="34">
        <f t="shared" si="15"/>
        <v>916</v>
      </c>
    </row>
    <row r="501" spans="1:18" s="43" customFormat="1" ht="15.6" customHeight="1">
      <c r="A501" s="19" t="s">
        <v>237</v>
      </c>
      <c r="B501" s="19" t="s">
        <v>542</v>
      </c>
      <c r="C501" s="32" t="s">
        <v>507</v>
      </c>
      <c r="D501" s="62" t="s">
        <v>274</v>
      </c>
      <c r="E501" s="21">
        <v>6094.4</v>
      </c>
      <c r="F501" s="45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250.24</v>
      </c>
      <c r="N501" s="45">
        <v>0</v>
      </c>
      <c r="O501" s="21">
        <v>0</v>
      </c>
      <c r="P501" s="21">
        <f t="shared" si="14"/>
        <v>6344.6399999999994</v>
      </c>
      <c r="Q501" s="21">
        <v>1306.4100000000001</v>
      </c>
      <c r="R501" s="34">
        <f t="shared" si="15"/>
        <v>5038.2299999999996</v>
      </c>
    </row>
    <row r="502" spans="1:18" s="7" customFormat="1" ht="15.6" customHeight="1">
      <c r="A502" s="19" t="s">
        <v>645</v>
      </c>
      <c r="B502" s="19" t="s">
        <v>455</v>
      </c>
      <c r="C502" s="32" t="s">
        <v>276</v>
      </c>
      <c r="D502" s="62" t="s">
        <v>274</v>
      </c>
      <c r="E502" s="21">
        <v>2312.4299999999998</v>
      </c>
      <c r="F502" s="40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40">
        <v>0</v>
      </c>
      <c r="O502" s="21">
        <v>0</v>
      </c>
      <c r="P502" s="21">
        <f t="shared" si="14"/>
        <v>2312.4299999999998</v>
      </c>
      <c r="Q502" s="21">
        <v>404.07</v>
      </c>
      <c r="R502" s="34">
        <f t="shared" si="15"/>
        <v>1908.36</v>
      </c>
    </row>
    <row r="503" spans="1:18" s="7" customFormat="1" ht="15.6" customHeight="1">
      <c r="A503" s="19" t="s">
        <v>238</v>
      </c>
      <c r="B503" s="19" t="s">
        <v>279</v>
      </c>
      <c r="C503" s="32" t="s">
        <v>507</v>
      </c>
      <c r="D503" s="62" t="s">
        <v>274</v>
      </c>
      <c r="E503" s="21">
        <v>4619.07</v>
      </c>
      <c r="F503" s="40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4164.05</v>
      </c>
      <c r="L503" s="21">
        <v>0</v>
      </c>
      <c r="M503" s="21">
        <v>122.84</v>
      </c>
      <c r="N503" s="40">
        <v>0</v>
      </c>
      <c r="O503" s="21">
        <v>6148.18</v>
      </c>
      <c r="P503" s="21">
        <f t="shared" si="14"/>
        <v>15054.14</v>
      </c>
      <c r="Q503" s="21">
        <v>2897.34</v>
      </c>
      <c r="R503" s="34">
        <f t="shared" si="15"/>
        <v>12156.8</v>
      </c>
    </row>
    <row r="504" spans="1:18" s="7" customFormat="1" ht="15.6" customHeight="1">
      <c r="A504" s="19" t="s">
        <v>646</v>
      </c>
      <c r="B504" s="19" t="s">
        <v>455</v>
      </c>
      <c r="C504" s="32" t="s">
        <v>276</v>
      </c>
      <c r="D504" s="62" t="s">
        <v>274</v>
      </c>
      <c r="E504" s="21">
        <v>2312.4299999999998</v>
      </c>
      <c r="F504" s="40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40">
        <v>0</v>
      </c>
      <c r="O504" s="21">
        <v>0</v>
      </c>
      <c r="P504" s="21">
        <f t="shared" si="14"/>
        <v>2312.4299999999998</v>
      </c>
      <c r="Q504" s="21">
        <v>265.32</v>
      </c>
      <c r="R504" s="34">
        <f t="shared" si="15"/>
        <v>2047.11</v>
      </c>
    </row>
    <row r="505" spans="1:18" s="7" customFormat="1" ht="15.6" customHeight="1">
      <c r="A505" s="19" t="s">
        <v>415</v>
      </c>
      <c r="B505" s="19" t="s">
        <v>459</v>
      </c>
      <c r="C505" s="32" t="s">
        <v>276</v>
      </c>
      <c r="D505" s="62" t="s">
        <v>274</v>
      </c>
      <c r="E505" s="21">
        <v>1759.48</v>
      </c>
      <c r="F505" s="40">
        <v>0</v>
      </c>
      <c r="G505" s="21">
        <v>242.4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40">
        <v>0</v>
      </c>
      <c r="O505" s="21">
        <v>0</v>
      </c>
      <c r="P505" s="21">
        <f t="shared" si="14"/>
        <v>2001.88</v>
      </c>
      <c r="Q505" s="21">
        <v>341.37</v>
      </c>
      <c r="R505" s="34">
        <f t="shared" si="15"/>
        <v>1660.5100000000002</v>
      </c>
    </row>
    <row r="506" spans="1:18" s="7" customFormat="1" ht="15.6" customHeight="1">
      <c r="A506" s="19" t="s">
        <v>239</v>
      </c>
      <c r="B506" s="19" t="s">
        <v>455</v>
      </c>
      <c r="C506" s="32" t="s">
        <v>453</v>
      </c>
      <c r="D506" s="62" t="s">
        <v>274</v>
      </c>
      <c r="E506" s="21">
        <v>2604.1799999999998</v>
      </c>
      <c r="F506" s="40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40">
        <v>0</v>
      </c>
      <c r="O506" s="21">
        <v>0</v>
      </c>
      <c r="P506" s="21">
        <f t="shared" si="14"/>
        <v>2604.1799999999998</v>
      </c>
      <c r="Q506" s="21">
        <v>532.57000000000005</v>
      </c>
      <c r="R506" s="34">
        <f t="shared" si="15"/>
        <v>2071.6099999999997</v>
      </c>
    </row>
    <row r="507" spans="1:18" s="7" customFormat="1" ht="15.6" customHeight="1">
      <c r="A507" s="19" t="s">
        <v>647</v>
      </c>
      <c r="B507" s="19" t="s">
        <v>455</v>
      </c>
      <c r="C507" s="32" t="s">
        <v>276</v>
      </c>
      <c r="D507" s="62" t="s">
        <v>274</v>
      </c>
      <c r="E507" s="21">
        <v>2312.4299999999998</v>
      </c>
      <c r="F507" s="40">
        <v>0</v>
      </c>
      <c r="G507" s="21">
        <v>0</v>
      </c>
      <c r="H507" s="21">
        <v>385.41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40">
        <v>0</v>
      </c>
      <c r="O507" s="21">
        <v>1618.7</v>
      </c>
      <c r="P507" s="21">
        <f t="shared" si="14"/>
        <v>4316.54</v>
      </c>
      <c r="Q507" s="21">
        <v>279.81</v>
      </c>
      <c r="R507" s="34">
        <f t="shared" si="15"/>
        <v>4036.73</v>
      </c>
    </row>
    <row r="508" spans="1:18" s="7" customFormat="1" ht="15.6" customHeight="1">
      <c r="A508" s="19" t="s">
        <v>648</v>
      </c>
      <c r="B508" s="19" t="s">
        <v>279</v>
      </c>
      <c r="C508" s="32" t="s">
        <v>276</v>
      </c>
      <c r="D508" s="62" t="s">
        <v>274</v>
      </c>
      <c r="E508" s="21">
        <v>4183.63</v>
      </c>
      <c r="F508" s="40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  <c r="N508" s="40">
        <v>0</v>
      </c>
      <c r="O508" s="21">
        <v>0</v>
      </c>
      <c r="P508" s="21">
        <f t="shared" si="14"/>
        <v>4183.63</v>
      </c>
      <c r="Q508" s="21">
        <v>665.14</v>
      </c>
      <c r="R508" s="34">
        <f t="shared" si="15"/>
        <v>3518.4900000000002</v>
      </c>
    </row>
    <row r="509" spans="1:18" s="7" customFormat="1" ht="15.6" customHeight="1">
      <c r="A509" s="19" t="s">
        <v>240</v>
      </c>
      <c r="B509" s="19" t="s">
        <v>618</v>
      </c>
      <c r="C509" s="32" t="s">
        <v>453</v>
      </c>
      <c r="D509" s="62" t="s">
        <v>274</v>
      </c>
      <c r="E509" s="21">
        <v>3036.46</v>
      </c>
      <c r="F509" s="40">
        <v>1017.39</v>
      </c>
      <c r="G509" s="21">
        <v>242.4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1">
        <v>303.64</v>
      </c>
      <c r="N509" s="40">
        <v>0</v>
      </c>
      <c r="O509" s="21">
        <v>0</v>
      </c>
      <c r="P509" s="21">
        <f t="shared" si="14"/>
        <v>4599.8900000000003</v>
      </c>
      <c r="Q509" s="21">
        <v>638.20000000000005</v>
      </c>
      <c r="R509" s="34">
        <f t="shared" si="15"/>
        <v>3961.6900000000005</v>
      </c>
    </row>
    <row r="510" spans="1:18" s="7" customFormat="1" ht="15.6" customHeight="1">
      <c r="A510" s="44" t="s">
        <v>679</v>
      </c>
      <c r="B510" s="19" t="s">
        <v>508</v>
      </c>
      <c r="C510" s="32" t="s">
        <v>510</v>
      </c>
      <c r="D510" s="62" t="s">
        <v>274</v>
      </c>
      <c r="E510" s="21">
        <v>0</v>
      </c>
      <c r="F510" s="40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233.48</v>
      </c>
      <c r="N510" s="40">
        <v>0</v>
      </c>
      <c r="O510" s="21">
        <v>0</v>
      </c>
      <c r="P510" s="21">
        <f t="shared" si="14"/>
        <v>233.48</v>
      </c>
      <c r="Q510" s="21">
        <v>0</v>
      </c>
      <c r="R510" s="34">
        <f t="shared" si="15"/>
        <v>233.48</v>
      </c>
    </row>
    <row r="511" spans="1:18" s="7" customFormat="1" ht="15.6" customHeight="1">
      <c r="A511" s="19" t="s">
        <v>241</v>
      </c>
      <c r="B511" s="19" t="s">
        <v>279</v>
      </c>
      <c r="C511" s="32" t="s">
        <v>472</v>
      </c>
      <c r="D511" s="62" t="s">
        <v>274</v>
      </c>
      <c r="E511" s="21">
        <v>4352.6499999999996</v>
      </c>
      <c r="F511" s="40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303.64</v>
      </c>
      <c r="N511" s="40">
        <v>0</v>
      </c>
      <c r="O511" s="21">
        <v>0</v>
      </c>
      <c r="P511" s="21">
        <f t="shared" si="14"/>
        <v>4656.29</v>
      </c>
      <c r="Q511" s="21">
        <v>1630.78</v>
      </c>
      <c r="R511" s="34">
        <f t="shared" si="15"/>
        <v>3025.51</v>
      </c>
    </row>
    <row r="512" spans="1:18" s="7" customFormat="1" ht="15.6" customHeight="1">
      <c r="A512" s="19" t="s">
        <v>649</v>
      </c>
      <c r="B512" s="19" t="s">
        <v>279</v>
      </c>
      <c r="C512" s="32" t="s">
        <v>276</v>
      </c>
      <c r="D512" s="62" t="s">
        <v>274</v>
      </c>
      <c r="E512" s="21">
        <v>4183.63</v>
      </c>
      <c r="F512" s="40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40">
        <v>0</v>
      </c>
      <c r="O512" s="21">
        <v>0</v>
      </c>
      <c r="P512" s="21">
        <f t="shared" si="14"/>
        <v>4183.63</v>
      </c>
      <c r="Q512" s="21">
        <v>632.14</v>
      </c>
      <c r="R512" s="34">
        <f t="shared" si="15"/>
        <v>3551.4900000000002</v>
      </c>
    </row>
    <row r="513" spans="1:18" s="7" customFormat="1" ht="15.6" customHeight="1">
      <c r="A513" s="19" t="s">
        <v>242</v>
      </c>
      <c r="B513" s="19" t="s">
        <v>471</v>
      </c>
      <c r="C513" s="32" t="s">
        <v>472</v>
      </c>
      <c r="D513" s="62" t="s">
        <v>274</v>
      </c>
      <c r="E513" s="21">
        <v>3673.77</v>
      </c>
      <c r="F513" s="40">
        <v>0</v>
      </c>
      <c r="G513" s="21">
        <v>26.64</v>
      </c>
      <c r="H513" s="21">
        <v>0</v>
      </c>
      <c r="I513" s="21">
        <v>678.23</v>
      </c>
      <c r="J513" s="21">
        <v>0</v>
      </c>
      <c r="K513" s="21">
        <v>0</v>
      </c>
      <c r="L513" s="21">
        <v>0</v>
      </c>
      <c r="M513" s="21">
        <v>0</v>
      </c>
      <c r="N513" s="40">
        <v>0</v>
      </c>
      <c r="O513" s="21">
        <v>0</v>
      </c>
      <c r="P513" s="21">
        <f t="shared" si="14"/>
        <v>4378.6399999999994</v>
      </c>
      <c r="Q513" s="21">
        <v>1939.79</v>
      </c>
      <c r="R513" s="34">
        <f t="shared" si="15"/>
        <v>2438.8499999999995</v>
      </c>
    </row>
    <row r="514" spans="1:18" s="7" customFormat="1" ht="15.6" customHeight="1">
      <c r="A514" s="19" t="s">
        <v>243</v>
      </c>
      <c r="B514" s="19" t="s">
        <v>486</v>
      </c>
      <c r="C514" s="32" t="s">
        <v>453</v>
      </c>
      <c r="D514" s="62" t="s">
        <v>274</v>
      </c>
      <c r="E514" s="21">
        <v>6216.27</v>
      </c>
      <c r="F514" s="40">
        <v>1905.51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155.66</v>
      </c>
      <c r="N514" s="40">
        <v>0</v>
      </c>
      <c r="O514" s="21">
        <v>0</v>
      </c>
      <c r="P514" s="21">
        <f t="shared" si="14"/>
        <v>8277.44</v>
      </c>
      <c r="Q514" s="21">
        <v>1969.71</v>
      </c>
      <c r="R514" s="34">
        <f t="shared" si="15"/>
        <v>6307.7300000000005</v>
      </c>
    </row>
    <row r="515" spans="1:18" s="7" customFormat="1" ht="15.6" customHeight="1">
      <c r="A515" s="19" t="s">
        <v>244</v>
      </c>
      <c r="B515" s="19" t="s">
        <v>576</v>
      </c>
      <c r="C515" s="32" t="s">
        <v>453</v>
      </c>
      <c r="D515" s="62" t="s">
        <v>274</v>
      </c>
      <c r="E515" s="21">
        <v>4711.46</v>
      </c>
      <c r="F515" s="40">
        <v>663.5</v>
      </c>
      <c r="G515" s="21">
        <v>727.2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327.54000000000002</v>
      </c>
      <c r="N515" s="40">
        <v>0</v>
      </c>
      <c r="O515" s="21">
        <v>0</v>
      </c>
      <c r="P515" s="21">
        <f t="shared" si="14"/>
        <v>6429.7</v>
      </c>
      <c r="Q515" s="21">
        <v>1309.32</v>
      </c>
      <c r="R515" s="34">
        <f t="shared" si="15"/>
        <v>5120.38</v>
      </c>
    </row>
    <row r="516" spans="1:18" s="7" customFormat="1" ht="15.6" customHeight="1">
      <c r="A516" s="19" t="s">
        <v>416</v>
      </c>
      <c r="B516" s="19" t="s">
        <v>545</v>
      </c>
      <c r="C516" s="32">
        <v>0</v>
      </c>
      <c r="D516" s="62" t="s">
        <v>274</v>
      </c>
      <c r="E516" s="21">
        <v>6940.08</v>
      </c>
      <c r="F516" s="40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40">
        <v>0</v>
      </c>
      <c r="O516" s="21">
        <v>0</v>
      </c>
      <c r="P516" s="21">
        <f t="shared" si="14"/>
        <v>6940.08</v>
      </c>
      <c r="Q516" s="21">
        <v>1629.8</v>
      </c>
      <c r="R516" s="34">
        <f t="shared" si="15"/>
        <v>5310.28</v>
      </c>
    </row>
    <row r="517" spans="1:18" s="7" customFormat="1" ht="15.6" customHeight="1">
      <c r="A517" s="19" t="s">
        <v>245</v>
      </c>
      <c r="B517" s="19" t="s">
        <v>558</v>
      </c>
      <c r="C517" s="32" t="s">
        <v>276</v>
      </c>
      <c r="D517" s="62" t="s">
        <v>274</v>
      </c>
      <c r="E517" s="21">
        <v>4734.2299999999996</v>
      </c>
      <c r="F517" s="40">
        <v>0</v>
      </c>
      <c r="G517" s="21">
        <v>955.88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40">
        <v>0</v>
      </c>
      <c r="O517" s="21">
        <v>0</v>
      </c>
      <c r="P517" s="21">
        <f t="shared" si="14"/>
        <v>5690.11</v>
      </c>
      <c r="Q517" s="21">
        <v>1107.06</v>
      </c>
      <c r="R517" s="34">
        <f t="shared" si="15"/>
        <v>4583.0499999999993</v>
      </c>
    </row>
    <row r="518" spans="1:18" s="7" customFormat="1" ht="15.6" customHeight="1">
      <c r="A518" s="19" t="s">
        <v>417</v>
      </c>
      <c r="B518" s="19" t="s">
        <v>470</v>
      </c>
      <c r="C518" s="32">
        <v>0</v>
      </c>
      <c r="D518" s="62" t="s">
        <v>274</v>
      </c>
      <c r="E518" s="21">
        <v>2776.03</v>
      </c>
      <c r="F518" s="40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40">
        <v>0</v>
      </c>
      <c r="O518" s="21">
        <v>0</v>
      </c>
      <c r="P518" s="21">
        <f t="shared" si="14"/>
        <v>2776.03</v>
      </c>
      <c r="Q518" s="21">
        <v>289.36</v>
      </c>
      <c r="R518" s="34">
        <f t="shared" si="15"/>
        <v>2486.67</v>
      </c>
    </row>
    <row r="519" spans="1:18" s="7" customFormat="1" ht="15.6" customHeight="1">
      <c r="A519" s="19" t="s">
        <v>418</v>
      </c>
      <c r="B519" s="19" t="s">
        <v>455</v>
      </c>
      <c r="C519" s="32" t="s">
        <v>276</v>
      </c>
      <c r="D519" s="62" t="s">
        <v>274</v>
      </c>
      <c r="E519" s="21">
        <v>2312.4299999999998</v>
      </c>
      <c r="F519" s="40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40">
        <v>0</v>
      </c>
      <c r="O519" s="21">
        <v>0</v>
      </c>
      <c r="P519" s="21">
        <f t="shared" si="14"/>
        <v>2312.4299999999998</v>
      </c>
      <c r="Q519" s="21">
        <v>194.93</v>
      </c>
      <c r="R519" s="34">
        <f t="shared" si="15"/>
        <v>2117.5</v>
      </c>
    </row>
    <row r="520" spans="1:18" s="7" customFormat="1" ht="15.6" customHeight="1">
      <c r="A520" s="19" t="s">
        <v>650</v>
      </c>
      <c r="B520" s="19" t="s">
        <v>459</v>
      </c>
      <c r="C520" s="32" t="s">
        <v>276</v>
      </c>
      <c r="D520" s="62" t="s">
        <v>274</v>
      </c>
      <c r="E520" s="21">
        <v>1759.48</v>
      </c>
      <c r="F520" s="40">
        <v>0</v>
      </c>
      <c r="G520" s="21">
        <v>507.57000000000005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40">
        <v>0</v>
      </c>
      <c r="O520" s="21">
        <v>0</v>
      </c>
      <c r="P520" s="21">
        <f t="shared" si="14"/>
        <v>2267.0500000000002</v>
      </c>
      <c r="Q520" s="21">
        <v>258.02999999999997</v>
      </c>
      <c r="R520" s="34">
        <f t="shared" si="15"/>
        <v>2009.0200000000002</v>
      </c>
    </row>
    <row r="521" spans="1:18" s="7" customFormat="1" ht="15.6" customHeight="1">
      <c r="A521" s="19" t="s">
        <v>246</v>
      </c>
      <c r="B521" s="19" t="s">
        <v>459</v>
      </c>
      <c r="C521" s="32" t="s">
        <v>276</v>
      </c>
      <c r="D521" s="62" t="s">
        <v>274</v>
      </c>
      <c r="E521" s="21">
        <v>1759.48</v>
      </c>
      <c r="F521" s="40">
        <v>0</v>
      </c>
      <c r="G521" s="21">
        <v>507.57000000000005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40">
        <v>0</v>
      </c>
      <c r="O521" s="21">
        <v>0</v>
      </c>
      <c r="P521" s="21">
        <f t="shared" si="14"/>
        <v>2267.0500000000002</v>
      </c>
      <c r="Q521" s="21">
        <v>635.9</v>
      </c>
      <c r="R521" s="34">
        <f t="shared" si="15"/>
        <v>1631.15</v>
      </c>
    </row>
    <row r="522" spans="1:18" s="7" customFormat="1" ht="15.6" customHeight="1">
      <c r="A522" s="19" t="s">
        <v>651</v>
      </c>
      <c r="B522" s="19" t="s">
        <v>451</v>
      </c>
      <c r="C522" s="32" t="s">
        <v>276</v>
      </c>
      <c r="D522" s="62" t="s">
        <v>274</v>
      </c>
      <c r="E522" s="21">
        <v>1759.48</v>
      </c>
      <c r="F522" s="40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40">
        <v>0</v>
      </c>
      <c r="O522" s="21">
        <v>0</v>
      </c>
      <c r="P522" s="21">
        <f t="shared" si="14"/>
        <v>1759.48</v>
      </c>
      <c r="Q522" s="21">
        <v>250.74</v>
      </c>
      <c r="R522" s="34">
        <f t="shared" si="15"/>
        <v>1508.74</v>
      </c>
    </row>
    <row r="523" spans="1:18" s="7" customFormat="1" ht="15.6" customHeight="1">
      <c r="A523" s="19" t="s">
        <v>247</v>
      </c>
      <c r="B523" s="19" t="s">
        <v>459</v>
      </c>
      <c r="C523" s="32" t="s">
        <v>453</v>
      </c>
      <c r="D523" s="62" t="s">
        <v>274</v>
      </c>
      <c r="E523" s="21">
        <v>1981.45</v>
      </c>
      <c r="F523" s="40">
        <v>746.62</v>
      </c>
      <c r="G523" s="21">
        <v>242.4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233.48</v>
      </c>
      <c r="N523" s="40">
        <v>0</v>
      </c>
      <c r="O523" s="21">
        <v>0</v>
      </c>
      <c r="P523" s="21">
        <f t="shared" si="14"/>
        <v>3203.9500000000003</v>
      </c>
      <c r="Q523" s="21">
        <v>330.53</v>
      </c>
      <c r="R523" s="34">
        <f t="shared" si="15"/>
        <v>2873.42</v>
      </c>
    </row>
    <row r="524" spans="1:18" s="7" customFormat="1" ht="15.6" customHeight="1">
      <c r="A524" s="19" t="s">
        <v>702</v>
      </c>
      <c r="B524" s="19" t="s">
        <v>709</v>
      </c>
      <c r="C524" s="32">
        <v>0</v>
      </c>
      <c r="D524" s="62" t="s">
        <v>272</v>
      </c>
      <c r="E524" s="21">
        <v>774.67</v>
      </c>
      <c r="F524" s="21">
        <v>0</v>
      </c>
      <c r="G524" s="21">
        <v>0</v>
      </c>
      <c r="H524" s="21">
        <v>0</v>
      </c>
      <c r="I524" s="21">
        <v>0</v>
      </c>
      <c r="J524" s="21"/>
      <c r="K524" s="21">
        <v>0</v>
      </c>
      <c r="L524" s="21">
        <v>80.27</v>
      </c>
      <c r="M524" s="21">
        <v>0</v>
      </c>
      <c r="N524" s="21">
        <v>0</v>
      </c>
      <c r="O524" s="21">
        <v>0</v>
      </c>
      <c r="P524" s="21">
        <f t="shared" si="14"/>
        <v>854.93999999999994</v>
      </c>
      <c r="Q524" s="21">
        <v>0</v>
      </c>
      <c r="R524" s="34">
        <f t="shared" si="15"/>
        <v>854.93999999999994</v>
      </c>
    </row>
    <row r="525" spans="1:18" s="7" customFormat="1" ht="15.6" customHeight="1">
      <c r="A525" s="19" t="s">
        <v>248</v>
      </c>
      <c r="B525" s="19" t="s">
        <v>471</v>
      </c>
      <c r="C525" s="32" t="s">
        <v>472</v>
      </c>
      <c r="D525" s="62" t="s">
        <v>274</v>
      </c>
      <c r="E525" s="21">
        <v>3673.77</v>
      </c>
      <c r="F525" s="40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233.48</v>
      </c>
      <c r="N525" s="40">
        <v>0</v>
      </c>
      <c r="O525" s="21">
        <v>0</v>
      </c>
      <c r="P525" s="21">
        <f t="shared" ref="P525:P584" si="16">SUM(E525:O525)</f>
        <v>3907.25</v>
      </c>
      <c r="Q525" s="21">
        <v>499.19</v>
      </c>
      <c r="R525" s="34">
        <f t="shared" ref="R525:R584" si="17">SUM(P525-Q525)</f>
        <v>3408.06</v>
      </c>
    </row>
    <row r="526" spans="1:18" s="7" customFormat="1" ht="15.6" customHeight="1">
      <c r="A526" s="19" t="s">
        <v>249</v>
      </c>
      <c r="B526" s="19" t="s">
        <v>512</v>
      </c>
      <c r="C526" s="32" t="s">
        <v>453</v>
      </c>
      <c r="D526" s="62" t="s">
        <v>274</v>
      </c>
      <c r="E526" s="21">
        <v>3036.46</v>
      </c>
      <c r="F526" s="40">
        <v>376.31</v>
      </c>
      <c r="G526" s="21">
        <v>242.4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187.69</v>
      </c>
      <c r="N526" s="40">
        <v>0</v>
      </c>
      <c r="O526" s="21">
        <v>0</v>
      </c>
      <c r="P526" s="21">
        <f t="shared" si="16"/>
        <v>3842.86</v>
      </c>
      <c r="Q526" s="21">
        <v>494.18</v>
      </c>
      <c r="R526" s="34">
        <f t="shared" si="17"/>
        <v>3348.6800000000003</v>
      </c>
    </row>
    <row r="527" spans="1:18" s="7" customFormat="1" ht="15.6" customHeight="1">
      <c r="A527" s="19" t="s">
        <v>419</v>
      </c>
      <c r="B527" s="19" t="s">
        <v>455</v>
      </c>
      <c r="C527" s="32" t="s">
        <v>487</v>
      </c>
      <c r="D527" s="62" t="s">
        <v>274</v>
      </c>
      <c r="E527" s="21">
        <v>1734.34</v>
      </c>
      <c r="F527" s="40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1">
        <v>655.1</v>
      </c>
      <c r="N527" s="40">
        <v>0</v>
      </c>
      <c r="O527" s="21">
        <v>0</v>
      </c>
      <c r="P527" s="21">
        <f t="shared" si="16"/>
        <v>2389.44</v>
      </c>
      <c r="Q527" s="21">
        <v>137.91</v>
      </c>
      <c r="R527" s="34">
        <f t="shared" si="17"/>
        <v>2251.5300000000002</v>
      </c>
    </row>
    <row r="528" spans="1:18" s="7" customFormat="1" ht="15.6" customHeight="1">
      <c r="A528" s="19" t="s">
        <v>250</v>
      </c>
      <c r="B528" s="19" t="s">
        <v>486</v>
      </c>
      <c r="C528" s="32" t="s">
        <v>453</v>
      </c>
      <c r="D528" s="62" t="s">
        <v>274</v>
      </c>
      <c r="E528" s="21">
        <v>6216.27</v>
      </c>
      <c r="F528" s="40">
        <v>1611.96</v>
      </c>
      <c r="G528" s="21">
        <v>0</v>
      </c>
      <c r="H528" s="21">
        <v>0</v>
      </c>
      <c r="I528" s="21">
        <v>0</v>
      </c>
      <c r="J528" s="21">
        <v>0</v>
      </c>
      <c r="K528" s="21">
        <v>4164.05</v>
      </c>
      <c r="L528" s="21">
        <v>0</v>
      </c>
      <c r="M528" s="21">
        <v>0</v>
      </c>
      <c r="N528" s="40">
        <v>0</v>
      </c>
      <c r="O528" s="21">
        <v>0</v>
      </c>
      <c r="P528" s="21">
        <f t="shared" si="16"/>
        <v>11992.28</v>
      </c>
      <c r="Q528" s="21">
        <v>4281.96</v>
      </c>
      <c r="R528" s="34">
        <f t="shared" si="17"/>
        <v>7710.3200000000006</v>
      </c>
    </row>
    <row r="529" spans="1:18" s="7" customFormat="1" ht="15.6" customHeight="1">
      <c r="A529" s="19" t="s">
        <v>420</v>
      </c>
      <c r="B529" s="19" t="s">
        <v>481</v>
      </c>
      <c r="C529" s="32">
        <v>4</v>
      </c>
      <c r="D529" s="62" t="s">
        <v>274</v>
      </c>
      <c r="E529" s="21">
        <v>12029.47</v>
      </c>
      <c r="F529" s="40">
        <v>0</v>
      </c>
      <c r="G529" s="21">
        <v>0</v>
      </c>
      <c r="H529" s="21">
        <v>2004.91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  <c r="N529" s="40">
        <v>0</v>
      </c>
      <c r="O529" s="21">
        <v>0</v>
      </c>
      <c r="P529" s="21">
        <f t="shared" si="16"/>
        <v>14034.38</v>
      </c>
      <c r="Q529" s="21">
        <v>3595.67</v>
      </c>
      <c r="R529" s="34">
        <f t="shared" si="17"/>
        <v>10438.709999999999</v>
      </c>
    </row>
    <row r="530" spans="1:18" s="7" customFormat="1" ht="15.6" customHeight="1">
      <c r="A530" s="19" t="s">
        <v>421</v>
      </c>
      <c r="B530" s="19" t="s">
        <v>455</v>
      </c>
      <c r="C530" s="32" t="s">
        <v>487</v>
      </c>
      <c r="D530" s="62" t="s">
        <v>274</v>
      </c>
      <c r="E530" s="21">
        <v>1734.34</v>
      </c>
      <c r="F530" s="40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40">
        <v>0</v>
      </c>
      <c r="O530" s="21">
        <v>0</v>
      </c>
      <c r="P530" s="21">
        <f t="shared" si="16"/>
        <v>1734.34</v>
      </c>
      <c r="Q530" s="21">
        <v>137.91</v>
      </c>
      <c r="R530" s="34">
        <f t="shared" si="17"/>
        <v>1596.4299999999998</v>
      </c>
    </row>
    <row r="531" spans="1:18" s="7" customFormat="1" ht="15.6" customHeight="1">
      <c r="A531" s="19" t="s">
        <v>251</v>
      </c>
      <c r="B531" s="19" t="s">
        <v>474</v>
      </c>
      <c r="C531" s="32" t="s">
        <v>276</v>
      </c>
      <c r="D531" s="62" t="s">
        <v>274</v>
      </c>
      <c r="E531" s="21">
        <v>4183.63</v>
      </c>
      <c r="F531" s="40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v>1110.4100000000001</v>
      </c>
      <c r="L531" s="21">
        <v>0</v>
      </c>
      <c r="M531" s="21">
        <v>0</v>
      </c>
      <c r="N531" s="40">
        <v>0</v>
      </c>
      <c r="O531" s="21">
        <v>2928.54</v>
      </c>
      <c r="P531" s="21">
        <f t="shared" si="16"/>
        <v>8222.58</v>
      </c>
      <c r="Q531" s="21">
        <v>1636.85</v>
      </c>
      <c r="R531" s="34">
        <f t="shared" si="17"/>
        <v>6585.73</v>
      </c>
    </row>
    <row r="532" spans="1:18" s="7" customFormat="1" ht="15.6" customHeight="1">
      <c r="A532" s="19" t="s">
        <v>652</v>
      </c>
      <c r="B532" s="19" t="s">
        <v>459</v>
      </c>
      <c r="C532" s="32" t="s">
        <v>276</v>
      </c>
      <c r="D532" s="62" t="s">
        <v>274</v>
      </c>
      <c r="E532" s="21">
        <v>1759.48</v>
      </c>
      <c r="F532" s="40">
        <v>0</v>
      </c>
      <c r="G532" s="21">
        <v>242.4</v>
      </c>
      <c r="H532" s="21">
        <v>0</v>
      </c>
      <c r="I532" s="21">
        <v>0</v>
      </c>
      <c r="J532" s="21">
        <v>0</v>
      </c>
      <c r="K532" s="21">
        <v>0</v>
      </c>
      <c r="L532" s="21">
        <v>0</v>
      </c>
      <c r="M532" s="21">
        <v>0</v>
      </c>
      <c r="N532" s="40">
        <v>0</v>
      </c>
      <c r="O532" s="21">
        <v>0</v>
      </c>
      <c r="P532" s="21">
        <f t="shared" si="16"/>
        <v>2001.88</v>
      </c>
      <c r="Q532" s="21">
        <v>166.98</v>
      </c>
      <c r="R532" s="34">
        <f t="shared" si="17"/>
        <v>1834.9</v>
      </c>
    </row>
    <row r="533" spans="1:18" s="7" customFormat="1" ht="15.6" customHeight="1">
      <c r="A533" s="19" t="s">
        <v>653</v>
      </c>
      <c r="B533" s="19" t="s">
        <v>470</v>
      </c>
      <c r="C533" s="32">
        <v>0</v>
      </c>
      <c r="D533" s="62" t="s">
        <v>274</v>
      </c>
      <c r="E533" s="21">
        <v>2776.03</v>
      </c>
      <c r="F533" s="40">
        <v>0</v>
      </c>
      <c r="G533" s="21">
        <v>0</v>
      </c>
      <c r="H533" s="21">
        <v>154.22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40">
        <v>0</v>
      </c>
      <c r="O533" s="21">
        <v>0</v>
      </c>
      <c r="P533" s="21">
        <f t="shared" si="16"/>
        <v>2930.25</v>
      </c>
      <c r="Q533" s="21">
        <v>318.04000000000002</v>
      </c>
      <c r="R533" s="34">
        <f t="shared" si="17"/>
        <v>2612.21</v>
      </c>
    </row>
    <row r="534" spans="1:18" s="7" customFormat="1" ht="15.6" customHeight="1">
      <c r="A534" s="19" t="s">
        <v>252</v>
      </c>
      <c r="B534" s="19" t="s">
        <v>456</v>
      </c>
      <c r="C534" s="32" t="s">
        <v>468</v>
      </c>
      <c r="D534" s="62" t="s">
        <v>274</v>
      </c>
      <c r="E534" s="21">
        <v>1504.7</v>
      </c>
      <c r="F534" s="40">
        <v>0</v>
      </c>
      <c r="G534" s="21">
        <v>0</v>
      </c>
      <c r="H534" s="21">
        <v>1003.14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40">
        <v>0</v>
      </c>
      <c r="O534" s="21">
        <v>1053.29</v>
      </c>
      <c r="P534" s="21">
        <f t="shared" si="16"/>
        <v>3561.13</v>
      </c>
      <c r="Q534" s="21">
        <v>469.53</v>
      </c>
      <c r="R534" s="34">
        <f t="shared" si="17"/>
        <v>3091.6000000000004</v>
      </c>
    </row>
    <row r="535" spans="1:18" s="7" customFormat="1" ht="15.6" customHeight="1">
      <c r="A535" s="19" t="s">
        <v>422</v>
      </c>
      <c r="B535" s="19" t="s">
        <v>474</v>
      </c>
      <c r="C535" s="32" t="s">
        <v>276</v>
      </c>
      <c r="D535" s="62" t="s">
        <v>274</v>
      </c>
      <c r="E535" s="21">
        <v>4183.63</v>
      </c>
      <c r="F535" s="40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  <c r="L535" s="21">
        <v>0</v>
      </c>
      <c r="M535" s="21">
        <v>114.76</v>
      </c>
      <c r="N535" s="40">
        <v>0</v>
      </c>
      <c r="O535" s="21">
        <v>0</v>
      </c>
      <c r="P535" s="21">
        <f t="shared" si="16"/>
        <v>4298.3900000000003</v>
      </c>
      <c r="Q535" s="21">
        <v>637.14</v>
      </c>
      <c r="R535" s="34">
        <f t="shared" si="17"/>
        <v>3661.2500000000005</v>
      </c>
    </row>
    <row r="536" spans="1:18" s="7" customFormat="1" ht="15.6" customHeight="1">
      <c r="A536" s="19" t="s">
        <v>654</v>
      </c>
      <c r="B536" s="19" t="s">
        <v>275</v>
      </c>
      <c r="C536" s="32" t="s">
        <v>716</v>
      </c>
      <c r="D536" s="62" t="s">
        <v>272</v>
      </c>
      <c r="E536" s="21">
        <v>600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  <c r="K536" s="21">
        <v>0</v>
      </c>
      <c r="L536" s="21">
        <v>86</v>
      </c>
      <c r="M536" s="21">
        <v>0</v>
      </c>
      <c r="N536" s="21">
        <v>0</v>
      </c>
      <c r="O536" s="21">
        <v>0</v>
      </c>
      <c r="P536" s="21">
        <f t="shared" si="16"/>
        <v>686</v>
      </c>
      <c r="Q536" s="21">
        <v>0</v>
      </c>
      <c r="R536" s="34">
        <f t="shared" si="17"/>
        <v>686</v>
      </c>
    </row>
    <row r="537" spans="1:18" s="7" customFormat="1" ht="15.6" customHeight="1">
      <c r="A537" s="19" t="s">
        <v>703</v>
      </c>
      <c r="B537" s="19" t="s">
        <v>709</v>
      </c>
      <c r="C537" s="32">
        <v>0</v>
      </c>
      <c r="D537" s="62" t="s">
        <v>272</v>
      </c>
      <c r="E537" s="21">
        <v>774.67</v>
      </c>
      <c r="F537" s="21">
        <v>0</v>
      </c>
      <c r="G537" s="21">
        <v>0</v>
      </c>
      <c r="H537" s="21">
        <v>0</v>
      </c>
      <c r="I537" s="21">
        <v>0</v>
      </c>
      <c r="J537" s="21"/>
      <c r="K537" s="21">
        <v>0</v>
      </c>
      <c r="L537" s="21">
        <v>80.27</v>
      </c>
      <c r="M537" s="21">
        <v>0</v>
      </c>
      <c r="N537" s="21">
        <v>0</v>
      </c>
      <c r="O537" s="21">
        <v>0</v>
      </c>
      <c r="P537" s="21">
        <f t="shared" si="16"/>
        <v>854.93999999999994</v>
      </c>
      <c r="Q537" s="21">
        <v>0</v>
      </c>
      <c r="R537" s="34">
        <f t="shared" si="17"/>
        <v>854.93999999999994</v>
      </c>
    </row>
    <row r="538" spans="1:18" s="7" customFormat="1" ht="15.6" customHeight="1">
      <c r="A538" s="19" t="s">
        <v>423</v>
      </c>
      <c r="B538" s="19" t="s">
        <v>470</v>
      </c>
      <c r="C538" s="32">
        <v>0</v>
      </c>
      <c r="D538" s="62" t="s">
        <v>274</v>
      </c>
      <c r="E538" s="21">
        <v>2776.03</v>
      </c>
      <c r="F538" s="40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40">
        <v>0</v>
      </c>
      <c r="O538" s="21">
        <v>0</v>
      </c>
      <c r="P538" s="21">
        <f t="shared" si="16"/>
        <v>2776.03</v>
      </c>
      <c r="Q538" s="21">
        <v>289.36</v>
      </c>
      <c r="R538" s="34">
        <f t="shared" si="17"/>
        <v>2486.67</v>
      </c>
    </row>
    <row r="539" spans="1:18" s="7" customFormat="1" ht="15.6" customHeight="1">
      <c r="A539" s="19" t="s">
        <v>424</v>
      </c>
      <c r="B539" s="19" t="s">
        <v>470</v>
      </c>
      <c r="C539" s="32">
        <v>0</v>
      </c>
      <c r="D539" s="62" t="s">
        <v>274</v>
      </c>
      <c r="E539" s="21">
        <v>2776.03</v>
      </c>
      <c r="F539" s="40">
        <v>0</v>
      </c>
      <c r="G539" s="21">
        <v>0</v>
      </c>
      <c r="H539" s="21">
        <v>0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40">
        <v>0</v>
      </c>
      <c r="O539" s="21">
        <v>0</v>
      </c>
      <c r="P539" s="21">
        <f t="shared" si="16"/>
        <v>2776.03</v>
      </c>
      <c r="Q539" s="21">
        <v>289.36</v>
      </c>
      <c r="R539" s="34">
        <f t="shared" si="17"/>
        <v>2486.67</v>
      </c>
    </row>
    <row r="540" spans="1:18" s="7" customFormat="1" ht="15.6" customHeight="1">
      <c r="A540" s="19" t="s">
        <v>655</v>
      </c>
      <c r="B540" s="19" t="s">
        <v>275</v>
      </c>
      <c r="C540" s="32" t="s">
        <v>716</v>
      </c>
      <c r="D540" s="62" t="s">
        <v>272</v>
      </c>
      <c r="E540" s="21">
        <v>600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86</v>
      </c>
      <c r="M540" s="21">
        <v>0</v>
      </c>
      <c r="N540" s="21">
        <v>0</v>
      </c>
      <c r="O540" s="21">
        <v>0</v>
      </c>
      <c r="P540" s="21">
        <f t="shared" si="16"/>
        <v>686</v>
      </c>
      <c r="Q540" s="21">
        <v>0</v>
      </c>
      <c r="R540" s="34">
        <f t="shared" si="17"/>
        <v>686</v>
      </c>
    </row>
    <row r="541" spans="1:18" s="7" customFormat="1" ht="15.6" customHeight="1">
      <c r="A541" s="19" t="s">
        <v>425</v>
      </c>
      <c r="B541" s="19" t="s">
        <v>481</v>
      </c>
      <c r="C541" s="32">
        <v>1</v>
      </c>
      <c r="D541" s="62" t="s">
        <v>274</v>
      </c>
      <c r="E541" s="21">
        <v>3608.84</v>
      </c>
      <c r="F541" s="40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40">
        <v>0</v>
      </c>
      <c r="O541" s="21">
        <v>0</v>
      </c>
      <c r="P541" s="21">
        <f t="shared" si="16"/>
        <v>3608.84</v>
      </c>
      <c r="Q541" s="21">
        <v>482.27</v>
      </c>
      <c r="R541" s="34">
        <f t="shared" si="17"/>
        <v>3126.57</v>
      </c>
    </row>
    <row r="542" spans="1:18" s="7" customFormat="1" ht="15.6" customHeight="1">
      <c r="A542" s="19" t="s">
        <v>253</v>
      </c>
      <c r="B542" s="19" t="s">
        <v>449</v>
      </c>
      <c r="C542" s="32" t="s">
        <v>453</v>
      </c>
      <c r="D542" s="62" t="s">
        <v>274</v>
      </c>
      <c r="E542" s="21">
        <v>2604.1799999999998</v>
      </c>
      <c r="F542" s="40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1200</v>
      </c>
      <c r="L542" s="21">
        <v>0</v>
      </c>
      <c r="M542" s="21">
        <v>243.61</v>
      </c>
      <c r="N542" s="40">
        <v>0</v>
      </c>
      <c r="O542" s="21">
        <v>0</v>
      </c>
      <c r="P542" s="21">
        <f t="shared" si="16"/>
        <v>4047.79</v>
      </c>
      <c r="Q542" s="21">
        <v>1224.8900000000001</v>
      </c>
      <c r="R542" s="34">
        <f t="shared" si="17"/>
        <v>2822.8999999999996</v>
      </c>
    </row>
    <row r="543" spans="1:18" s="7" customFormat="1" ht="15.6" customHeight="1">
      <c r="A543" s="19" t="s">
        <v>254</v>
      </c>
      <c r="B543" s="19" t="s">
        <v>455</v>
      </c>
      <c r="C543" s="32" t="s">
        <v>276</v>
      </c>
      <c r="D543" s="62" t="s">
        <v>274</v>
      </c>
      <c r="E543" s="21">
        <v>2312.4299999999998</v>
      </c>
      <c r="F543" s="40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40">
        <v>0</v>
      </c>
      <c r="O543" s="21">
        <v>0</v>
      </c>
      <c r="P543" s="21">
        <f t="shared" si="16"/>
        <v>2312.4299999999998</v>
      </c>
      <c r="Q543" s="21">
        <v>211.32</v>
      </c>
      <c r="R543" s="34">
        <f t="shared" si="17"/>
        <v>2101.1099999999997</v>
      </c>
    </row>
    <row r="544" spans="1:18" s="7" customFormat="1" ht="15.6" customHeight="1">
      <c r="A544" s="19" t="s">
        <v>656</v>
      </c>
      <c r="B544" s="19" t="s">
        <v>601</v>
      </c>
      <c r="C544" s="32" t="s">
        <v>276</v>
      </c>
      <c r="D544" s="62" t="s">
        <v>274</v>
      </c>
      <c r="E544" s="21">
        <v>4734.2299999999996</v>
      </c>
      <c r="F544" s="40">
        <v>0</v>
      </c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  <c r="N544" s="40">
        <v>0</v>
      </c>
      <c r="O544" s="21">
        <v>0</v>
      </c>
      <c r="P544" s="21">
        <f t="shared" si="16"/>
        <v>4734.2299999999996</v>
      </c>
      <c r="Q544" s="21">
        <v>820.77</v>
      </c>
      <c r="R544" s="34">
        <f t="shared" si="17"/>
        <v>3913.4599999999996</v>
      </c>
    </row>
    <row r="545" spans="1:18" s="7" customFormat="1" ht="15.6" customHeight="1">
      <c r="A545" s="19" t="s">
        <v>255</v>
      </c>
      <c r="B545" s="19" t="s">
        <v>530</v>
      </c>
      <c r="C545" s="32" t="s">
        <v>472</v>
      </c>
      <c r="D545" s="62" t="s">
        <v>274</v>
      </c>
      <c r="E545" s="21">
        <v>2805.21</v>
      </c>
      <c r="F545" s="40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1">
        <v>195.41</v>
      </c>
      <c r="N545" s="40">
        <v>0</v>
      </c>
      <c r="O545" s="21">
        <v>0</v>
      </c>
      <c r="P545" s="21">
        <f t="shared" si="16"/>
        <v>3000.62</v>
      </c>
      <c r="Q545" s="21">
        <v>299.79000000000002</v>
      </c>
      <c r="R545" s="34">
        <f t="shared" si="17"/>
        <v>2700.83</v>
      </c>
    </row>
    <row r="546" spans="1:18" s="7" customFormat="1" ht="15.6" customHeight="1">
      <c r="A546" s="19" t="s">
        <v>657</v>
      </c>
      <c r="B546" s="19" t="s">
        <v>455</v>
      </c>
      <c r="C546" s="32" t="s">
        <v>276</v>
      </c>
      <c r="D546" s="62" t="s">
        <v>274</v>
      </c>
      <c r="E546" s="21">
        <v>2312.4299999999998</v>
      </c>
      <c r="F546" s="40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40">
        <v>0</v>
      </c>
      <c r="O546" s="21">
        <v>0</v>
      </c>
      <c r="P546" s="21">
        <f t="shared" si="16"/>
        <v>2312.4299999999998</v>
      </c>
      <c r="Q546" s="21">
        <v>211.32</v>
      </c>
      <c r="R546" s="34">
        <f t="shared" si="17"/>
        <v>2101.1099999999997</v>
      </c>
    </row>
    <row r="547" spans="1:18" s="7" customFormat="1" ht="15.6" customHeight="1">
      <c r="A547" s="19" t="s">
        <v>256</v>
      </c>
      <c r="B547" s="19" t="s">
        <v>459</v>
      </c>
      <c r="C547" s="32" t="s">
        <v>276</v>
      </c>
      <c r="D547" s="62" t="s">
        <v>274</v>
      </c>
      <c r="E547" s="21">
        <v>1759.48</v>
      </c>
      <c r="F547" s="40">
        <v>0</v>
      </c>
      <c r="G547" s="21">
        <v>242.4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184.25</v>
      </c>
      <c r="N547" s="40">
        <v>0</v>
      </c>
      <c r="O547" s="21">
        <v>0</v>
      </c>
      <c r="P547" s="21">
        <f t="shared" si="16"/>
        <v>2186.13</v>
      </c>
      <c r="Q547" s="21">
        <v>166.98</v>
      </c>
      <c r="R547" s="34">
        <f t="shared" si="17"/>
        <v>2019.15</v>
      </c>
    </row>
    <row r="548" spans="1:18" s="7" customFormat="1" ht="15.6" customHeight="1">
      <c r="A548" s="19" t="s">
        <v>257</v>
      </c>
      <c r="B548" s="19" t="s">
        <v>637</v>
      </c>
      <c r="C548" s="32" t="s">
        <v>468</v>
      </c>
      <c r="D548" s="62" t="s">
        <v>274</v>
      </c>
      <c r="E548" s="21">
        <v>1794.66</v>
      </c>
      <c r="F548" s="40">
        <v>0</v>
      </c>
      <c r="G548" s="21">
        <v>242.4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40">
        <v>0</v>
      </c>
      <c r="O548" s="21">
        <v>0</v>
      </c>
      <c r="P548" s="21">
        <f t="shared" si="16"/>
        <v>2037.0600000000002</v>
      </c>
      <c r="Q548" s="21">
        <v>515.11</v>
      </c>
      <c r="R548" s="34">
        <f t="shared" si="17"/>
        <v>1521.9500000000003</v>
      </c>
    </row>
    <row r="549" spans="1:18" s="7" customFormat="1" ht="15.6" customHeight="1">
      <c r="A549" s="19" t="s">
        <v>658</v>
      </c>
      <c r="B549" s="19" t="s">
        <v>459</v>
      </c>
      <c r="C549" s="32" t="s">
        <v>276</v>
      </c>
      <c r="D549" s="62" t="s">
        <v>274</v>
      </c>
      <c r="E549" s="21">
        <v>1759.48</v>
      </c>
      <c r="F549" s="40">
        <v>0</v>
      </c>
      <c r="G549" s="21">
        <v>507.57000000000005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40">
        <v>0</v>
      </c>
      <c r="O549" s="21">
        <v>0</v>
      </c>
      <c r="P549" s="21">
        <f t="shared" si="16"/>
        <v>2267.0500000000002</v>
      </c>
      <c r="Q549" s="21">
        <v>2267.0500000000002</v>
      </c>
      <c r="R549" s="34">
        <f t="shared" si="17"/>
        <v>0</v>
      </c>
    </row>
    <row r="550" spans="1:18" s="7" customFormat="1" ht="15.6" customHeight="1">
      <c r="A550" s="19" t="s">
        <v>659</v>
      </c>
      <c r="B550" s="19" t="s">
        <v>279</v>
      </c>
      <c r="C550" s="32" t="s">
        <v>276</v>
      </c>
      <c r="D550" s="62" t="s">
        <v>274</v>
      </c>
      <c r="E550" s="21">
        <v>4183.63</v>
      </c>
      <c r="F550" s="40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40">
        <v>0</v>
      </c>
      <c r="O550" s="21">
        <v>0</v>
      </c>
      <c r="P550" s="21">
        <f t="shared" si="16"/>
        <v>4183.63</v>
      </c>
      <c r="Q550" s="21">
        <v>821.34</v>
      </c>
      <c r="R550" s="34">
        <f t="shared" si="17"/>
        <v>3362.29</v>
      </c>
    </row>
    <row r="551" spans="1:18" s="7" customFormat="1" ht="15.6" customHeight="1">
      <c r="A551" s="19" t="s">
        <v>660</v>
      </c>
      <c r="B551" s="19" t="s">
        <v>637</v>
      </c>
      <c r="C551" s="32" t="s">
        <v>276</v>
      </c>
      <c r="D551" s="62" t="s">
        <v>274</v>
      </c>
      <c r="E551" s="21">
        <v>1759.48</v>
      </c>
      <c r="F551" s="40">
        <v>0</v>
      </c>
      <c r="G551" s="21">
        <v>242.4</v>
      </c>
      <c r="H551" s="21">
        <v>0</v>
      </c>
      <c r="I551" s="21">
        <v>192.42</v>
      </c>
      <c r="J551" s="21">
        <v>0</v>
      </c>
      <c r="K551" s="21">
        <v>0</v>
      </c>
      <c r="L551" s="21">
        <v>0</v>
      </c>
      <c r="M551" s="21">
        <v>0</v>
      </c>
      <c r="N551" s="40">
        <v>0</v>
      </c>
      <c r="O551" s="21">
        <v>0</v>
      </c>
      <c r="P551" s="21">
        <f t="shared" si="16"/>
        <v>2194.3000000000002</v>
      </c>
      <c r="Q551" s="21">
        <v>298.2</v>
      </c>
      <c r="R551" s="34">
        <f t="shared" si="17"/>
        <v>1896.1000000000001</v>
      </c>
    </row>
    <row r="552" spans="1:18" s="7" customFormat="1" ht="15.6" customHeight="1">
      <c r="A552" s="19" t="s">
        <v>258</v>
      </c>
      <c r="B552" s="19" t="s">
        <v>714</v>
      </c>
      <c r="C552" s="32" t="s">
        <v>453</v>
      </c>
      <c r="D552" s="62" t="s">
        <v>274</v>
      </c>
      <c r="E552" s="21">
        <v>1981.45</v>
      </c>
      <c r="F552" s="40">
        <v>1594.39</v>
      </c>
      <c r="G552" s="21">
        <v>129.28</v>
      </c>
      <c r="H552" s="21">
        <v>2383.89</v>
      </c>
      <c r="I552" s="21">
        <v>0</v>
      </c>
      <c r="J552" s="21">
        <v>0</v>
      </c>
      <c r="K552" s="21">
        <v>0</v>
      </c>
      <c r="L552" s="21">
        <v>0</v>
      </c>
      <c r="M552" s="21">
        <v>0</v>
      </c>
      <c r="N552" s="40">
        <v>0</v>
      </c>
      <c r="O552" s="21">
        <v>0</v>
      </c>
      <c r="P552" s="21">
        <f t="shared" si="16"/>
        <v>6089.01</v>
      </c>
      <c r="Q552" s="21">
        <v>1093.05</v>
      </c>
      <c r="R552" s="34">
        <f t="shared" si="17"/>
        <v>4995.96</v>
      </c>
    </row>
    <row r="553" spans="1:18" s="7" customFormat="1" ht="15.6" customHeight="1">
      <c r="A553" s="19" t="s">
        <v>259</v>
      </c>
      <c r="B553" s="19" t="s">
        <v>459</v>
      </c>
      <c r="C553" s="32" t="s">
        <v>453</v>
      </c>
      <c r="D553" s="62" t="s">
        <v>274</v>
      </c>
      <c r="E553" s="21">
        <v>1981.45</v>
      </c>
      <c r="F553" s="40">
        <v>1342.53</v>
      </c>
      <c r="G553" s="21">
        <v>242.4</v>
      </c>
      <c r="H553" s="21">
        <v>0</v>
      </c>
      <c r="I553" s="21">
        <v>0</v>
      </c>
      <c r="J553" s="21">
        <v>0</v>
      </c>
      <c r="K553" s="21">
        <v>0</v>
      </c>
      <c r="L553" s="21">
        <v>0</v>
      </c>
      <c r="M553" s="21">
        <v>490.43</v>
      </c>
      <c r="N553" s="40">
        <v>0</v>
      </c>
      <c r="O553" s="21">
        <v>0</v>
      </c>
      <c r="P553" s="21">
        <f t="shared" si="16"/>
        <v>4056.81</v>
      </c>
      <c r="Q553" s="21">
        <v>1025.3499999999999</v>
      </c>
      <c r="R553" s="34">
        <f t="shared" si="17"/>
        <v>3031.46</v>
      </c>
    </row>
    <row r="554" spans="1:18" s="7" customFormat="1" ht="15.6" customHeight="1">
      <c r="A554" s="19" t="s">
        <v>426</v>
      </c>
      <c r="B554" s="19" t="s">
        <v>470</v>
      </c>
      <c r="C554" s="32">
        <v>0</v>
      </c>
      <c r="D554" s="62" t="s">
        <v>274</v>
      </c>
      <c r="E554" s="21">
        <v>2776.03</v>
      </c>
      <c r="F554" s="40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40">
        <v>0</v>
      </c>
      <c r="O554" s="21">
        <v>0</v>
      </c>
      <c r="P554" s="21">
        <f t="shared" si="16"/>
        <v>2776.03</v>
      </c>
      <c r="Q554" s="21">
        <v>289.36</v>
      </c>
      <c r="R554" s="34">
        <f t="shared" si="17"/>
        <v>2486.67</v>
      </c>
    </row>
    <row r="555" spans="1:18" s="7" customFormat="1" ht="15.6" customHeight="1">
      <c r="A555" s="19" t="s">
        <v>260</v>
      </c>
      <c r="B555" s="19" t="s">
        <v>471</v>
      </c>
      <c r="C555" s="32" t="s">
        <v>453</v>
      </c>
      <c r="D555" s="62" t="s">
        <v>274</v>
      </c>
      <c r="E555" s="21">
        <v>3976.61</v>
      </c>
      <c r="F555" s="40">
        <v>2913.15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  <c r="N555" s="40">
        <v>0</v>
      </c>
      <c r="O555" s="21">
        <v>0</v>
      </c>
      <c r="P555" s="21">
        <f t="shared" si="16"/>
        <v>6889.76</v>
      </c>
      <c r="Q555" s="21">
        <v>3382.55</v>
      </c>
      <c r="R555" s="34">
        <f t="shared" si="17"/>
        <v>3507.21</v>
      </c>
    </row>
    <row r="556" spans="1:18" s="7" customFormat="1" ht="15.6" customHeight="1">
      <c r="A556" s="19" t="s">
        <v>427</v>
      </c>
      <c r="B556" s="19" t="s">
        <v>459</v>
      </c>
      <c r="C556" s="32" t="s">
        <v>276</v>
      </c>
      <c r="D556" s="62" t="s">
        <v>274</v>
      </c>
      <c r="E556" s="21">
        <v>1759.48</v>
      </c>
      <c r="F556" s="40">
        <v>0</v>
      </c>
      <c r="G556" s="21">
        <v>507.57000000000005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40">
        <v>0</v>
      </c>
      <c r="O556" s="21">
        <v>1562.18</v>
      </c>
      <c r="P556" s="21">
        <f t="shared" si="16"/>
        <v>3829.2300000000005</v>
      </c>
      <c r="Q556" s="21">
        <v>204.14</v>
      </c>
      <c r="R556" s="34">
        <f t="shared" si="17"/>
        <v>3625.0900000000006</v>
      </c>
    </row>
    <row r="557" spans="1:18" s="7" customFormat="1" ht="15.6" customHeight="1">
      <c r="A557" s="19" t="s">
        <v>428</v>
      </c>
      <c r="B557" s="19" t="s">
        <v>455</v>
      </c>
      <c r="C557" s="32" t="s">
        <v>276</v>
      </c>
      <c r="D557" s="62" t="s">
        <v>274</v>
      </c>
      <c r="E557" s="21">
        <v>2312.4299999999998</v>
      </c>
      <c r="F557" s="40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174.12</v>
      </c>
      <c r="N557" s="40">
        <v>0</v>
      </c>
      <c r="O557" s="21">
        <v>1618.7</v>
      </c>
      <c r="P557" s="21">
        <f t="shared" si="16"/>
        <v>4105.25</v>
      </c>
      <c r="Q557" s="21">
        <v>350.07</v>
      </c>
      <c r="R557" s="34">
        <f t="shared" si="17"/>
        <v>3755.18</v>
      </c>
    </row>
    <row r="558" spans="1:18" s="7" customFormat="1" ht="15.6" customHeight="1">
      <c r="A558" s="19" t="s">
        <v>261</v>
      </c>
      <c r="B558" s="19" t="s">
        <v>451</v>
      </c>
      <c r="C558" s="32" t="s">
        <v>276</v>
      </c>
      <c r="D558" s="62" t="s">
        <v>274</v>
      </c>
      <c r="E558" s="21">
        <v>1759.48</v>
      </c>
      <c r="F558" s="40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40">
        <v>0</v>
      </c>
      <c r="O558" s="21">
        <v>0</v>
      </c>
      <c r="P558" s="21">
        <f t="shared" si="16"/>
        <v>1759.48</v>
      </c>
      <c r="Q558" s="21">
        <v>550.74</v>
      </c>
      <c r="R558" s="34">
        <f t="shared" si="17"/>
        <v>1208.74</v>
      </c>
    </row>
    <row r="559" spans="1:18" s="7" customFormat="1" ht="15.6" customHeight="1">
      <c r="A559" s="19" t="s">
        <v>262</v>
      </c>
      <c r="B559" s="19" t="s">
        <v>714</v>
      </c>
      <c r="C559" s="32" t="s">
        <v>453</v>
      </c>
      <c r="D559" s="62" t="s">
        <v>274</v>
      </c>
      <c r="E559" s="21">
        <v>1981.45</v>
      </c>
      <c r="F559" s="40">
        <v>1065.24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40">
        <v>0</v>
      </c>
      <c r="O559" s="21">
        <v>0</v>
      </c>
      <c r="P559" s="21">
        <f t="shared" si="16"/>
        <v>3046.69</v>
      </c>
      <c r="Q559" s="21">
        <v>793.15</v>
      </c>
      <c r="R559" s="34">
        <f t="shared" si="17"/>
        <v>2253.54</v>
      </c>
    </row>
    <row r="560" spans="1:18" s="7" customFormat="1" ht="15.6" customHeight="1">
      <c r="A560" s="19" t="s">
        <v>661</v>
      </c>
      <c r="B560" s="19" t="s">
        <v>455</v>
      </c>
      <c r="C560" s="32" t="s">
        <v>276</v>
      </c>
      <c r="D560" s="62" t="s">
        <v>274</v>
      </c>
      <c r="E560" s="21">
        <v>2312.4299999999998</v>
      </c>
      <c r="F560" s="40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163.76</v>
      </c>
      <c r="N560" s="40">
        <v>0</v>
      </c>
      <c r="O560" s="21">
        <v>0</v>
      </c>
      <c r="P560" s="21">
        <f t="shared" si="16"/>
        <v>2476.1899999999996</v>
      </c>
      <c r="Q560" s="21">
        <v>292.32</v>
      </c>
      <c r="R560" s="34">
        <f t="shared" si="17"/>
        <v>2183.8699999999994</v>
      </c>
    </row>
    <row r="561" spans="1:18" s="7" customFormat="1" ht="15.6" customHeight="1">
      <c r="A561" s="19" t="s">
        <v>662</v>
      </c>
      <c r="B561" s="19" t="s">
        <v>275</v>
      </c>
      <c r="C561" s="32">
        <v>0</v>
      </c>
      <c r="D561" s="62" t="s">
        <v>272</v>
      </c>
      <c r="E561" s="21">
        <v>830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86</v>
      </c>
      <c r="M561" s="21">
        <v>0</v>
      </c>
      <c r="N561" s="21">
        <v>0</v>
      </c>
      <c r="O561" s="21">
        <v>0</v>
      </c>
      <c r="P561" s="21">
        <f t="shared" si="16"/>
        <v>916</v>
      </c>
      <c r="Q561" s="21">
        <v>55.33</v>
      </c>
      <c r="R561" s="34">
        <f t="shared" si="17"/>
        <v>860.67</v>
      </c>
    </row>
    <row r="562" spans="1:18" s="7" customFormat="1" ht="15.6" customHeight="1">
      <c r="A562" s="19" t="s">
        <v>663</v>
      </c>
      <c r="B562" s="19" t="s">
        <v>275</v>
      </c>
      <c r="C562" s="32" t="s">
        <v>716</v>
      </c>
      <c r="D562" s="62" t="s">
        <v>272</v>
      </c>
      <c r="E562" s="21">
        <v>600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86</v>
      </c>
      <c r="M562" s="21">
        <v>0</v>
      </c>
      <c r="N562" s="21">
        <v>0</v>
      </c>
      <c r="O562" s="21">
        <v>0</v>
      </c>
      <c r="P562" s="21">
        <f t="shared" si="16"/>
        <v>686</v>
      </c>
      <c r="Q562" s="21">
        <v>60</v>
      </c>
      <c r="R562" s="34">
        <f t="shared" si="17"/>
        <v>626</v>
      </c>
    </row>
    <row r="563" spans="1:18" s="7" customFormat="1" ht="15.6" customHeight="1">
      <c r="A563" s="19" t="s">
        <v>263</v>
      </c>
      <c r="B563" s="19" t="s">
        <v>508</v>
      </c>
      <c r="C563" s="32" t="s">
        <v>453</v>
      </c>
      <c r="D563" s="62" t="s">
        <v>274</v>
      </c>
      <c r="E563" s="21">
        <v>3036.46</v>
      </c>
      <c r="F563" s="40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40">
        <v>0</v>
      </c>
      <c r="O563" s="21">
        <v>0</v>
      </c>
      <c r="P563" s="21">
        <f t="shared" si="16"/>
        <v>3036.46</v>
      </c>
      <c r="Q563" s="21">
        <v>342.8</v>
      </c>
      <c r="R563" s="34">
        <f t="shared" si="17"/>
        <v>2693.66</v>
      </c>
    </row>
    <row r="564" spans="1:18" s="7" customFormat="1" ht="15.6" customHeight="1">
      <c r="A564" s="19" t="s">
        <v>264</v>
      </c>
      <c r="B564" s="19" t="s">
        <v>279</v>
      </c>
      <c r="C564" s="32" t="s">
        <v>507</v>
      </c>
      <c r="D564" s="62" t="s">
        <v>274</v>
      </c>
      <c r="E564" s="21">
        <v>4619.07</v>
      </c>
      <c r="F564" s="40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125.92</v>
      </c>
      <c r="N564" s="40">
        <v>0</v>
      </c>
      <c r="O564" s="21">
        <v>0</v>
      </c>
      <c r="P564" s="21">
        <f t="shared" si="16"/>
        <v>4744.99</v>
      </c>
      <c r="Q564" s="21">
        <v>777.36</v>
      </c>
      <c r="R564" s="34">
        <f t="shared" si="17"/>
        <v>3967.6299999999997</v>
      </c>
    </row>
    <row r="565" spans="1:18" s="7" customFormat="1" ht="15.6" customHeight="1">
      <c r="A565" s="19" t="s">
        <v>664</v>
      </c>
      <c r="B565" s="19" t="s">
        <v>714</v>
      </c>
      <c r="C565" s="32" t="s">
        <v>276</v>
      </c>
      <c r="D565" s="62" t="s">
        <v>274</v>
      </c>
      <c r="E565" s="21">
        <v>1759.48</v>
      </c>
      <c r="F565" s="40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40">
        <v>0</v>
      </c>
      <c r="O565" s="21">
        <v>0</v>
      </c>
      <c r="P565" s="21">
        <f t="shared" si="16"/>
        <v>1759.48</v>
      </c>
      <c r="Q565" s="21">
        <v>145.16999999999999</v>
      </c>
      <c r="R565" s="34">
        <f t="shared" si="17"/>
        <v>1614.31</v>
      </c>
    </row>
    <row r="566" spans="1:18" s="7" customFormat="1" ht="15.6" customHeight="1">
      <c r="A566" s="19" t="s">
        <v>665</v>
      </c>
      <c r="B566" s="19" t="s">
        <v>474</v>
      </c>
      <c r="C566" s="32" t="s">
        <v>276</v>
      </c>
      <c r="D566" s="62" t="s">
        <v>274</v>
      </c>
      <c r="E566" s="21">
        <v>4183.63</v>
      </c>
      <c r="F566" s="40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40">
        <v>0</v>
      </c>
      <c r="O566" s="21">
        <v>0</v>
      </c>
      <c r="P566" s="21">
        <f t="shared" si="16"/>
        <v>4183.63</v>
      </c>
      <c r="Q566" s="21">
        <v>642.14</v>
      </c>
      <c r="R566" s="34">
        <f t="shared" si="17"/>
        <v>3541.4900000000002</v>
      </c>
    </row>
    <row r="567" spans="1:18" s="7" customFormat="1" ht="15.6" customHeight="1">
      <c r="A567" s="19" t="s">
        <v>666</v>
      </c>
      <c r="B567" s="19" t="s">
        <v>490</v>
      </c>
      <c r="C567" s="32" t="s">
        <v>276</v>
      </c>
      <c r="D567" s="62" t="s">
        <v>274</v>
      </c>
      <c r="E567" s="21">
        <v>4183.63</v>
      </c>
      <c r="F567" s="40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40">
        <v>0</v>
      </c>
      <c r="O567" s="21">
        <v>0</v>
      </c>
      <c r="P567" s="21">
        <f t="shared" si="16"/>
        <v>4183.63</v>
      </c>
      <c r="Q567" s="21">
        <v>691.69</v>
      </c>
      <c r="R567" s="34">
        <f t="shared" si="17"/>
        <v>3491.94</v>
      </c>
    </row>
    <row r="568" spans="1:18" s="7" customFormat="1" ht="15.6" customHeight="1">
      <c r="A568" s="19" t="s">
        <v>434</v>
      </c>
      <c r="B568" s="19" t="s">
        <v>484</v>
      </c>
      <c r="C568" s="32" t="s">
        <v>276</v>
      </c>
      <c r="D568" s="62" t="s">
        <v>274</v>
      </c>
      <c r="E568" s="21">
        <v>4734.2299999999996</v>
      </c>
      <c r="F568" s="40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40">
        <v>0</v>
      </c>
      <c r="O568" s="21">
        <v>3313.96</v>
      </c>
      <c r="P568" s="21">
        <f t="shared" si="16"/>
        <v>8048.19</v>
      </c>
      <c r="Q568" s="21">
        <v>820.77</v>
      </c>
      <c r="R568" s="34">
        <f t="shared" si="17"/>
        <v>7227.42</v>
      </c>
    </row>
    <row r="569" spans="1:18" s="7" customFormat="1" ht="15.6" customHeight="1">
      <c r="A569" s="19" t="s">
        <v>429</v>
      </c>
      <c r="B569" s="19" t="s">
        <v>667</v>
      </c>
      <c r="C569" s="32" t="s">
        <v>276</v>
      </c>
      <c r="D569" s="62" t="s">
        <v>274</v>
      </c>
      <c r="E569" s="21">
        <v>2312.4299999999998</v>
      </c>
      <c r="F569" s="40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40">
        <v>0</v>
      </c>
      <c r="O569" s="21">
        <v>0</v>
      </c>
      <c r="P569" s="21">
        <f t="shared" si="16"/>
        <v>2312.4299999999998</v>
      </c>
      <c r="Q569" s="21">
        <v>350.07</v>
      </c>
      <c r="R569" s="34">
        <f t="shared" si="17"/>
        <v>1962.36</v>
      </c>
    </row>
    <row r="570" spans="1:18" s="7" customFormat="1" ht="15.6" customHeight="1">
      <c r="A570" s="19" t="s">
        <v>430</v>
      </c>
      <c r="B570" s="19" t="s">
        <v>455</v>
      </c>
      <c r="C570" s="32" t="s">
        <v>276</v>
      </c>
      <c r="D570" s="62" t="s">
        <v>274</v>
      </c>
      <c r="E570" s="21">
        <v>2312.4299999999998</v>
      </c>
      <c r="F570" s="40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96.26</v>
      </c>
      <c r="N570" s="40">
        <v>0</v>
      </c>
      <c r="O570" s="21">
        <v>0</v>
      </c>
      <c r="P570" s="21">
        <f t="shared" si="16"/>
        <v>2408.69</v>
      </c>
      <c r="Q570" s="21">
        <v>211.32</v>
      </c>
      <c r="R570" s="34">
        <f t="shared" si="17"/>
        <v>2197.37</v>
      </c>
    </row>
    <row r="571" spans="1:18" s="7" customFormat="1" ht="15.6" customHeight="1">
      <c r="A571" s="19" t="s">
        <v>265</v>
      </c>
      <c r="B571" s="19" t="s">
        <v>471</v>
      </c>
      <c r="C571" s="32" t="s">
        <v>472</v>
      </c>
      <c r="D571" s="62" t="s">
        <v>274</v>
      </c>
      <c r="E571" s="21">
        <v>3673.77</v>
      </c>
      <c r="F571" s="40">
        <v>0</v>
      </c>
      <c r="G571" s="21">
        <v>0</v>
      </c>
      <c r="H571" s="21">
        <v>1224.5899999999999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40">
        <v>0</v>
      </c>
      <c r="O571" s="21">
        <v>0</v>
      </c>
      <c r="P571" s="21">
        <f t="shared" si="16"/>
        <v>4898.3599999999997</v>
      </c>
      <c r="Q571" s="21">
        <v>1954.25</v>
      </c>
      <c r="R571" s="34">
        <f t="shared" si="17"/>
        <v>2944.1099999999997</v>
      </c>
    </row>
    <row r="572" spans="1:18" s="7" customFormat="1" ht="15.6" customHeight="1">
      <c r="A572" s="19" t="s">
        <v>266</v>
      </c>
      <c r="B572" s="19" t="s">
        <v>455</v>
      </c>
      <c r="C572" s="32" t="s">
        <v>472</v>
      </c>
      <c r="D572" s="62" t="s">
        <v>274</v>
      </c>
      <c r="E572" s="21">
        <v>2405.86</v>
      </c>
      <c r="F572" s="40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1">
        <v>233.48</v>
      </c>
      <c r="N572" s="40">
        <v>0</v>
      </c>
      <c r="O572" s="21">
        <v>0</v>
      </c>
      <c r="P572" s="21">
        <f t="shared" si="16"/>
        <v>2639.34</v>
      </c>
      <c r="Q572" s="21">
        <v>253.1</v>
      </c>
      <c r="R572" s="34">
        <f t="shared" si="17"/>
        <v>2386.2400000000002</v>
      </c>
    </row>
    <row r="573" spans="1:18" s="7" customFormat="1" ht="15.6" customHeight="1">
      <c r="A573" s="19" t="s">
        <v>267</v>
      </c>
      <c r="B573" s="19" t="s">
        <v>512</v>
      </c>
      <c r="C573" s="32" t="s">
        <v>453</v>
      </c>
      <c r="D573" s="62" t="s">
        <v>274</v>
      </c>
      <c r="E573" s="21">
        <v>3036.46</v>
      </c>
      <c r="F573" s="40">
        <v>89.43</v>
      </c>
      <c r="G573" s="21">
        <v>713.49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428.66</v>
      </c>
      <c r="N573" s="40">
        <v>0</v>
      </c>
      <c r="O573" s="21">
        <v>0</v>
      </c>
      <c r="P573" s="21">
        <f t="shared" si="16"/>
        <v>4268.04</v>
      </c>
      <c r="Q573" s="21">
        <v>566.41999999999996</v>
      </c>
      <c r="R573" s="34">
        <f t="shared" si="17"/>
        <v>3701.62</v>
      </c>
    </row>
    <row r="574" spans="1:18" s="7" customFormat="1" ht="15.6" customHeight="1">
      <c r="A574" s="19" t="s">
        <v>268</v>
      </c>
      <c r="B574" s="19" t="s">
        <v>566</v>
      </c>
      <c r="C574" s="32" t="s">
        <v>668</v>
      </c>
      <c r="D574" s="62" t="s">
        <v>274</v>
      </c>
      <c r="E574" s="21">
        <v>4481.18</v>
      </c>
      <c r="F574" s="40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4164.05</v>
      </c>
      <c r="L574" s="21">
        <v>0</v>
      </c>
      <c r="M574" s="21">
        <v>0</v>
      </c>
      <c r="N574" s="40">
        <v>0</v>
      </c>
      <c r="O574" s="21">
        <v>0</v>
      </c>
      <c r="P574" s="21">
        <f t="shared" si="16"/>
        <v>8645.23</v>
      </c>
      <c r="Q574" s="21">
        <v>2140.65</v>
      </c>
      <c r="R574" s="34">
        <f t="shared" si="17"/>
        <v>6504.58</v>
      </c>
    </row>
    <row r="575" spans="1:18" s="7" customFormat="1" ht="15.6" customHeight="1">
      <c r="A575" s="19" t="s">
        <v>269</v>
      </c>
      <c r="B575" s="19" t="s">
        <v>516</v>
      </c>
      <c r="C575" s="32" t="s">
        <v>472</v>
      </c>
      <c r="D575" s="62" t="s">
        <v>274</v>
      </c>
      <c r="E575" s="21">
        <v>7593.62</v>
      </c>
      <c r="F575" s="40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1200</v>
      </c>
      <c r="L575" s="21">
        <v>0</v>
      </c>
      <c r="M575" s="21">
        <v>0</v>
      </c>
      <c r="N575" s="40">
        <v>0</v>
      </c>
      <c r="O575" s="21">
        <v>0</v>
      </c>
      <c r="P575" s="21">
        <f t="shared" si="16"/>
        <v>8793.619999999999</v>
      </c>
      <c r="Q575" s="21">
        <v>2050.19</v>
      </c>
      <c r="R575" s="34">
        <f t="shared" si="17"/>
        <v>6743.4299999999985</v>
      </c>
    </row>
    <row r="576" spans="1:18" s="7" customFormat="1" ht="15.6" customHeight="1">
      <c r="A576" s="19" t="s">
        <v>270</v>
      </c>
      <c r="B576" s="19" t="s">
        <v>459</v>
      </c>
      <c r="C576" s="32" t="s">
        <v>453</v>
      </c>
      <c r="D576" s="62" t="s">
        <v>274</v>
      </c>
      <c r="E576" s="21">
        <v>1981.45</v>
      </c>
      <c r="F576" s="40">
        <v>0</v>
      </c>
      <c r="G576" s="21">
        <v>242.4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630.30999999999995</v>
      </c>
      <c r="N576" s="40">
        <v>0</v>
      </c>
      <c r="O576" s="21">
        <v>0</v>
      </c>
      <c r="P576" s="21">
        <f t="shared" si="16"/>
        <v>2854.16</v>
      </c>
      <c r="Q576" s="21">
        <v>186.96</v>
      </c>
      <c r="R576" s="34">
        <f t="shared" si="17"/>
        <v>2667.2</v>
      </c>
    </row>
    <row r="577" spans="1:18" s="7" customFormat="1" ht="15.6" customHeight="1">
      <c r="A577" s="19" t="s">
        <v>431</v>
      </c>
      <c r="B577" s="19" t="s">
        <v>455</v>
      </c>
      <c r="C577" s="32" t="s">
        <v>276</v>
      </c>
      <c r="D577" s="62" t="s">
        <v>274</v>
      </c>
      <c r="E577" s="21">
        <v>2312.4299999999998</v>
      </c>
      <c r="F577" s="40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40">
        <v>0</v>
      </c>
      <c r="O577" s="21">
        <v>0</v>
      </c>
      <c r="P577" s="21">
        <f t="shared" si="16"/>
        <v>2312.4299999999998</v>
      </c>
      <c r="Q577" s="21">
        <v>350.07</v>
      </c>
      <c r="R577" s="34">
        <f t="shared" si="17"/>
        <v>1962.36</v>
      </c>
    </row>
    <row r="578" spans="1:18" s="7" customFormat="1" ht="15.6" customHeight="1">
      <c r="A578" s="19" t="s">
        <v>669</v>
      </c>
      <c r="B578" s="19" t="s">
        <v>460</v>
      </c>
      <c r="C578" s="32" t="s">
        <v>276</v>
      </c>
      <c r="D578" s="62" t="s">
        <v>274</v>
      </c>
      <c r="E578" s="21">
        <v>4183.63</v>
      </c>
      <c r="F578" s="40">
        <v>0</v>
      </c>
      <c r="G578" s="21">
        <v>0</v>
      </c>
      <c r="H578" s="21">
        <v>0</v>
      </c>
      <c r="I578" s="21">
        <v>779.61</v>
      </c>
      <c r="J578" s="21">
        <v>0</v>
      </c>
      <c r="K578" s="21">
        <v>0</v>
      </c>
      <c r="L578" s="21">
        <v>0</v>
      </c>
      <c r="M578" s="21">
        <v>0</v>
      </c>
      <c r="N578" s="40">
        <v>0</v>
      </c>
      <c r="O578" s="21">
        <v>0</v>
      </c>
      <c r="P578" s="21">
        <f t="shared" si="16"/>
        <v>4963.24</v>
      </c>
      <c r="Q578" s="21">
        <v>897.14</v>
      </c>
      <c r="R578" s="34">
        <f t="shared" si="17"/>
        <v>4066.1</v>
      </c>
    </row>
    <row r="579" spans="1:18" s="7" customFormat="1" ht="15.6" customHeight="1">
      <c r="A579" s="19" t="s">
        <v>670</v>
      </c>
      <c r="B579" s="19" t="s">
        <v>714</v>
      </c>
      <c r="C579" s="32" t="s">
        <v>276</v>
      </c>
      <c r="D579" s="62" t="s">
        <v>274</v>
      </c>
      <c r="E579" s="21">
        <v>1759.48</v>
      </c>
      <c r="F579" s="40">
        <v>0</v>
      </c>
      <c r="G579" s="21">
        <v>242.4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184.25</v>
      </c>
      <c r="N579" s="40">
        <v>0</v>
      </c>
      <c r="O579" s="21">
        <v>0</v>
      </c>
      <c r="P579" s="21">
        <f t="shared" si="16"/>
        <v>2186.13</v>
      </c>
      <c r="Q579" s="21">
        <v>166.98</v>
      </c>
      <c r="R579" s="34">
        <f t="shared" si="17"/>
        <v>2019.15</v>
      </c>
    </row>
    <row r="580" spans="1:18" s="7" customFormat="1" ht="15.6" customHeight="1">
      <c r="A580" s="19" t="s">
        <v>271</v>
      </c>
      <c r="B580" s="19" t="s">
        <v>279</v>
      </c>
      <c r="C580" s="32" t="s">
        <v>507</v>
      </c>
      <c r="D580" s="62" t="s">
        <v>274</v>
      </c>
      <c r="E580" s="21">
        <v>4619.07</v>
      </c>
      <c r="F580" s="40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40">
        <v>0</v>
      </c>
      <c r="O580" s="21">
        <v>0</v>
      </c>
      <c r="P580" s="21">
        <f t="shared" si="16"/>
        <v>4619.07</v>
      </c>
      <c r="Q580" s="21">
        <v>777.36</v>
      </c>
      <c r="R580" s="34">
        <f t="shared" si="17"/>
        <v>3841.7099999999996</v>
      </c>
    </row>
    <row r="581" spans="1:18" s="7" customFormat="1" ht="15.6" customHeight="1">
      <c r="A581" s="19" t="s">
        <v>432</v>
      </c>
      <c r="B581" s="19" t="s">
        <v>275</v>
      </c>
      <c r="C581" s="32">
        <v>0</v>
      </c>
      <c r="D581" s="62" t="s">
        <v>272</v>
      </c>
      <c r="E581" s="21">
        <v>830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86</v>
      </c>
      <c r="M581" s="21">
        <v>0</v>
      </c>
      <c r="N581" s="21">
        <v>0</v>
      </c>
      <c r="O581" s="21">
        <v>0</v>
      </c>
      <c r="P581" s="21">
        <f t="shared" si="16"/>
        <v>916</v>
      </c>
      <c r="Q581" s="21">
        <v>0</v>
      </c>
      <c r="R581" s="34">
        <f t="shared" si="17"/>
        <v>916</v>
      </c>
    </row>
    <row r="582" spans="1:18" s="7" customFormat="1" ht="15.6" customHeight="1">
      <c r="A582" s="19" t="s">
        <v>671</v>
      </c>
      <c r="B582" s="19" t="s">
        <v>451</v>
      </c>
      <c r="C582" s="32" t="s">
        <v>276</v>
      </c>
      <c r="D582" s="62" t="s">
        <v>274</v>
      </c>
      <c r="E582" s="21">
        <v>1759.48</v>
      </c>
      <c r="F582" s="40">
        <v>0</v>
      </c>
      <c r="G582" s="21">
        <v>0</v>
      </c>
      <c r="H582" s="21">
        <v>391</v>
      </c>
      <c r="I582" s="21">
        <v>0</v>
      </c>
      <c r="J582" s="21">
        <v>0</v>
      </c>
      <c r="K582" s="21">
        <v>0</v>
      </c>
      <c r="L582" s="21">
        <v>0</v>
      </c>
      <c r="M582" s="21">
        <v>250.25</v>
      </c>
      <c r="N582" s="40">
        <v>0</v>
      </c>
      <c r="O582" s="21">
        <v>0</v>
      </c>
      <c r="P582" s="21">
        <f t="shared" si="16"/>
        <v>2400.73</v>
      </c>
      <c r="Q582" s="21">
        <v>291.26</v>
      </c>
      <c r="R582" s="34">
        <f t="shared" si="17"/>
        <v>2109.4700000000003</v>
      </c>
    </row>
    <row r="583" spans="1:18" s="7" customFormat="1" ht="15.6" customHeight="1">
      <c r="A583" s="19" t="s">
        <v>672</v>
      </c>
      <c r="B583" s="19" t="s">
        <v>455</v>
      </c>
      <c r="C583" s="32" t="s">
        <v>276</v>
      </c>
      <c r="D583" s="62" t="s">
        <v>274</v>
      </c>
      <c r="E583" s="21">
        <v>2312.4299999999998</v>
      </c>
      <c r="F583" s="40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40">
        <v>0</v>
      </c>
      <c r="O583" s="21">
        <v>0</v>
      </c>
      <c r="P583" s="21">
        <f t="shared" si="16"/>
        <v>2312.4299999999998</v>
      </c>
      <c r="Q583" s="21">
        <v>211.32</v>
      </c>
      <c r="R583" s="34">
        <f t="shared" si="17"/>
        <v>2101.1099999999997</v>
      </c>
    </row>
    <row r="584" spans="1:18" s="7" customFormat="1" ht="15.6" customHeight="1">
      <c r="A584" s="19" t="s">
        <v>433</v>
      </c>
      <c r="B584" s="19" t="s">
        <v>712</v>
      </c>
      <c r="C584" s="32" t="s">
        <v>453</v>
      </c>
      <c r="D584" s="62" t="s">
        <v>274</v>
      </c>
      <c r="E584" s="21">
        <v>3036.46</v>
      </c>
      <c r="F584" s="40">
        <v>843.16</v>
      </c>
      <c r="G584" s="21">
        <v>0</v>
      </c>
      <c r="H584" s="21">
        <v>0</v>
      </c>
      <c r="I584" s="21">
        <v>504.95</v>
      </c>
      <c r="J584" s="21">
        <v>0</v>
      </c>
      <c r="K584" s="21">
        <v>0</v>
      </c>
      <c r="L584" s="21">
        <v>0</v>
      </c>
      <c r="M584" s="21">
        <v>0</v>
      </c>
      <c r="N584" s="40">
        <v>0</v>
      </c>
      <c r="O584" s="21">
        <v>0</v>
      </c>
      <c r="P584" s="21">
        <f t="shared" si="16"/>
        <v>4384.57</v>
      </c>
      <c r="Q584" s="21">
        <v>1911.46</v>
      </c>
      <c r="R584" s="34">
        <f t="shared" si="17"/>
        <v>2473.1099999999997</v>
      </c>
    </row>
    <row r="585" spans="1:18" ht="15.6" customHeight="1">
      <c r="A585" s="50" t="s">
        <v>458</v>
      </c>
      <c r="B585" s="50"/>
      <c r="C585" s="50"/>
      <c r="D585" s="50"/>
      <c r="E585" s="37">
        <f>SUM(E12:E584)</f>
        <v>2052810.8699999922</v>
      </c>
      <c r="F585" s="37">
        <f t="shared" ref="F585:R585" si="18">SUM(F12:F584)</f>
        <v>94776.039999999979</v>
      </c>
      <c r="G585" s="37">
        <f t="shared" si="18"/>
        <v>35411.790000000037</v>
      </c>
      <c r="H585" s="37">
        <f t="shared" si="18"/>
        <v>96602.999999999985</v>
      </c>
      <c r="I585" s="37">
        <f t="shared" si="18"/>
        <v>7572.6100000000006</v>
      </c>
      <c r="J585" s="37">
        <f t="shared" si="18"/>
        <v>0</v>
      </c>
      <c r="K585" s="37">
        <f t="shared" si="18"/>
        <v>132196.04000000004</v>
      </c>
      <c r="L585" s="37">
        <f t="shared" si="18"/>
        <v>3809.82</v>
      </c>
      <c r="M585" s="37">
        <f t="shared" si="18"/>
        <v>46122.610000000008</v>
      </c>
      <c r="N585" s="37">
        <f t="shared" si="18"/>
        <v>1117.06</v>
      </c>
      <c r="O585" s="37">
        <f t="shared" si="18"/>
        <v>163525.95000000001</v>
      </c>
      <c r="P585" s="37">
        <f t="shared" si="18"/>
        <v>2633945.7899999921</v>
      </c>
      <c r="Q585" s="37">
        <f t="shared" si="18"/>
        <v>542198.95000000019</v>
      </c>
      <c r="R585" s="37">
        <f t="shared" si="18"/>
        <v>2091746.8399999992</v>
      </c>
    </row>
    <row r="586" spans="1:18">
      <c r="H586" s="8"/>
      <c r="P586" s="28"/>
    </row>
    <row r="587" spans="1:18">
      <c r="H587" s="8"/>
      <c r="P587" s="28"/>
      <c r="R587" s="28"/>
    </row>
    <row r="588" spans="1:18" ht="20.25">
      <c r="A588" s="51" t="s">
        <v>704</v>
      </c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</row>
    <row r="589" spans="1:18" ht="18">
      <c r="A589" s="49" t="s">
        <v>444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</row>
    <row r="590" spans="1:18" ht="11.25" customHeight="1">
      <c r="A590" s="14"/>
      <c r="B590" s="14"/>
      <c r="C590" s="31"/>
      <c r="D590" s="64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</row>
    <row r="591" spans="1:18" ht="33" customHeight="1">
      <c r="A591" s="11" t="s">
        <v>11</v>
      </c>
      <c r="B591" s="9" t="s">
        <v>4</v>
      </c>
      <c r="C591" s="9" t="s">
        <v>7</v>
      </c>
      <c r="D591" s="61" t="s">
        <v>273</v>
      </c>
      <c r="E591" s="10" t="s">
        <v>8</v>
      </c>
      <c r="F591" s="10" t="s">
        <v>3</v>
      </c>
      <c r="G591" s="10" t="s">
        <v>12</v>
      </c>
      <c r="H591" s="10" t="s">
        <v>13</v>
      </c>
      <c r="I591" s="10" t="s">
        <v>286</v>
      </c>
      <c r="J591" s="10" t="s">
        <v>10</v>
      </c>
      <c r="K591" s="10" t="s">
        <v>0</v>
      </c>
      <c r="L591" s="10" t="s">
        <v>1</v>
      </c>
      <c r="M591" s="10" t="s">
        <v>9</v>
      </c>
      <c r="N591" s="10" t="s">
        <v>289</v>
      </c>
      <c r="O591" s="10" t="s">
        <v>447</v>
      </c>
      <c r="P591" s="10" t="s">
        <v>17</v>
      </c>
      <c r="Q591" s="10" t="s">
        <v>2</v>
      </c>
      <c r="R591" s="10" t="s">
        <v>5</v>
      </c>
    </row>
    <row r="592" spans="1:18" ht="14.1" customHeight="1">
      <c r="A592" s="19" t="s">
        <v>681</v>
      </c>
      <c r="B592" s="19" t="s">
        <v>441</v>
      </c>
      <c r="C592" s="32" t="s">
        <v>717</v>
      </c>
      <c r="D592" s="62" t="s">
        <v>274</v>
      </c>
      <c r="E592" s="21">
        <v>5207.6400000000003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f>SUM(E592:O592)</f>
        <v>5207.6400000000003</v>
      </c>
      <c r="Q592" s="21">
        <v>893.33</v>
      </c>
      <c r="R592" s="34">
        <f>SUM(P592-Q592)</f>
        <v>4314.3100000000004</v>
      </c>
    </row>
    <row r="593" spans="1:18" ht="14.1" customHeight="1">
      <c r="A593" s="19" t="s">
        <v>682</v>
      </c>
      <c r="B593" s="19" t="s">
        <v>445</v>
      </c>
      <c r="C593" s="32" t="s">
        <v>276</v>
      </c>
      <c r="D593" s="62" t="s">
        <v>274</v>
      </c>
      <c r="E593" s="21">
        <v>1935.41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1354.79</v>
      </c>
      <c r="P593" s="21">
        <f t="shared" ref="P593:P609" si="19">SUM(E593:O593)</f>
        <v>3290.2</v>
      </c>
      <c r="Q593" s="21">
        <v>277.12</v>
      </c>
      <c r="R593" s="34">
        <f t="shared" ref="R593:R609" si="20">SUM(P593-Q593)</f>
        <v>3013.08</v>
      </c>
    </row>
    <row r="594" spans="1:18" ht="14.1" customHeight="1">
      <c r="A594" s="19" t="s">
        <v>683</v>
      </c>
      <c r="B594" s="19" t="s">
        <v>14</v>
      </c>
      <c r="C594" s="32" t="s">
        <v>276</v>
      </c>
      <c r="D594" s="62" t="s">
        <v>274</v>
      </c>
      <c r="E594" s="21">
        <v>1300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f t="shared" si="19"/>
        <v>1300</v>
      </c>
      <c r="Q594" s="21">
        <v>340.83</v>
      </c>
      <c r="R594" s="34">
        <f t="shared" si="20"/>
        <v>959.17000000000007</v>
      </c>
    </row>
    <row r="595" spans="1:18" ht="14.1" customHeight="1">
      <c r="A595" s="18" t="s">
        <v>705</v>
      </c>
      <c r="B595" s="19" t="s">
        <v>284</v>
      </c>
      <c r="C595" s="32" t="s">
        <v>276</v>
      </c>
      <c r="D595" s="62" t="s">
        <v>274</v>
      </c>
      <c r="E595" s="21">
        <v>1695.78</v>
      </c>
      <c r="F595" s="21"/>
      <c r="G595" s="21"/>
      <c r="H595" s="21"/>
      <c r="I595" s="21"/>
      <c r="J595" s="21"/>
      <c r="K595" s="21">
        <v>0</v>
      </c>
      <c r="L595" s="21"/>
      <c r="M595" s="21">
        <v>0</v>
      </c>
      <c r="N595" s="21"/>
      <c r="O595" s="21">
        <v>0</v>
      </c>
      <c r="P595" s="21">
        <f t="shared" si="19"/>
        <v>1695.78</v>
      </c>
      <c r="Q595" s="21">
        <v>134.44</v>
      </c>
      <c r="R595" s="34">
        <f t="shared" si="20"/>
        <v>1561.34</v>
      </c>
    </row>
    <row r="596" spans="1:18" ht="14.1" customHeight="1">
      <c r="A596" s="19" t="s">
        <v>684</v>
      </c>
      <c r="B596" s="19" t="s">
        <v>15</v>
      </c>
      <c r="C596" s="32" t="s">
        <v>276</v>
      </c>
      <c r="D596" s="62" t="s">
        <v>274</v>
      </c>
      <c r="E596" s="21">
        <v>2312.4299999999998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f t="shared" si="19"/>
        <v>2312.4299999999998</v>
      </c>
      <c r="Q596" s="21">
        <v>350.07</v>
      </c>
      <c r="R596" s="34">
        <f t="shared" si="20"/>
        <v>1962.36</v>
      </c>
    </row>
    <row r="597" spans="1:18" ht="14.1" customHeight="1">
      <c r="A597" s="19" t="s">
        <v>288</v>
      </c>
      <c r="B597" s="19" t="s">
        <v>14</v>
      </c>
      <c r="C597" s="32" t="s">
        <v>276</v>
      </c>
      <c r="D597" s="62" t="s">
        <v>274</v>
      </c>
      <c r="E597" s="21">
        <v>1300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f t="shared" si="19"/>
        <v>1300</v>
      </c>
      <c r="Q597" s="21">
        <v>181.82</v>
      </c>
      <c r="R597" s="34">
        <f t="shared" si="20"/>
        <v>1118.18</v>
      </c>
    </row>
    <row r="598" spans="1:18" ht="14.1" customHeight="1">
      <c r="A598" s="19" t="s">
        <v>291</v>
      </c>
      <c r="B598" s="19" t="s">
        <v>278</v>
      </c>
      <c r="C598" s="32" t="s">
        <v>276</v>
      </c>
      <c r="D598" s="62" t="s">
        <v>274</v>
      </c>
      <c r="E598" s="21">
        <v>1525.8799999999999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910</v>
      </c>
      <c r="P598" s="21">
        <f t="shared" si="19"/>
        <v>2435.88</v>
      </c>
      <c r="Q598" s="21">
        <v>181.82</v>
      </c>
      <c r="R598" s="34">
        <f t="shared" si="20"/>
        <v>2254.06</v>
      </c>
    </row>
    <row r="599" spans="1:18" ht="14.1" customHeight="1">
      <c r="A599" s="19" t="s">
        <v>685</v>
      </c>
      <c r="B599" s="19" t="s">
        <v>278</v>
      </c>
      <c r="C599" s="32" t="s">
        <v>276</v>
      </c>
      <c r="D599" s="62" t="s">
        <v>274</v>
      </c>
      <c r="E599" s="21">
        <v>1356.47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f t="shared" si="19"/>
        <v>1356.47</v>
      </c>
      <c r="Q599" s="21">
        <v>449.2</v>
      </c>
      <c r="R599" s="34">
        <f t="shared" si="20"/>
        <v>907.27</v>
      </c>
    </row>
    <row r="600" spans="1:18" ht="14.1" customHeight="1">
      <c r="A600" s="19" t="s">
        <v>686</v>
      </c>
      <c r="B600" s="19" t="s">
        <v>278</v>
      </c>
      <c r="C600" s="32" t="s">
        <v>276</v>
      </c>
      <c r="D600" s="62" t="s">
        <v>274</v>
      </c>
      <c r="E600" s="21">
        <v>1300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f t="shared" si="19"/>
        <v>1300</v>
      </c>
      <c r="Q600" s="21">
        <v>421</v>
      </c>
      <c r="R600" s="34">
        <f t="shared" si="20"/>
        <v>879</v>
      </c>
    </row>
    <row r="601" spans="1:18" ht="14.1" customHeight="1">
      <c r="A601" s="19" t="s">
        <v>687</v>
      </c>
      <c r="B601" s="19" t="s">
        <v>279</v>
      </c>
      <c r="C601" s="32" t="s">
        <v>276</v>
      </c>
      <c r="D601" s="62" t="s">
        <v>274</v>
      </c>
      <c r="E601" s="21">
        <v>4183.63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125.92</v>
      </c>
      <c r="N601" s="21">
        <v>0</v>
      </c>
      <c r="O601" s="21">
        <v>0</v>
      </c>
      <c r="P601" s="21">
        <f t="shared" si="19"/>
        <v>4309.55</v>
      </c>
      <c r="Q601" s="21">
        <v>632.14</v>
      </c>
      <c r="R601" s="34">
        <f t="shared" si="20"/>
        <v>3677.4100000000003</v>
      </c>
    </row>
    <row r="602" spans="1:18" ht="14.1" customHeight="1">
      <c r="A602" s="19" t="s">
        <v>688</v>
      </c>
      <c r="B602" s="19" t="s">
        <v>15</v>
      </c>
      <c r="C602" s="32" t="s">
        <v>276</v>
      </c>
      <c r="D602" s="62" t="s">
        <v>274</v>
      </c>
      <c r="E602" s="21">
        <v>2312.4299999999998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1200</v>
      </c>
      <c r="L602" s="21">
        <v>0</v>
      </c>
      <c r="M602" s="21">
        <v>0</v>
      </c>
      <c r="N602" s="21">
        <v>0</v>
      </c>
      <c r="O602" s="21">
        <v>0</v>
      </c>
      <c r="P602" s="21">
        <f t="shared" si="19"/>
        <v>3512.43</v>
      </c>
      <c r="Q602" s="21">
        <v>909.87</v>
      </c>
      <c r="R602" s="34">
        <f t="shared" si="20"/>
        <v>2602.56</v>
      </c>
    </row>
    <row r="603" spans="1:18" ht="14.1" customHeight="1">
      <c r="A603" s="19" t="s">
        <v>277</v>
      </c>
      <c r="B603" s="22" t="s">
        <v>279</v>
      </c>
      <c r="C603" s="32" t="s">
        <v>276</v>
      </c>
      <c r="D603" s="62" t="s">
        <v>274</v>
      </c>
      <c r="E603" s="21">
        <v>4183.63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466.96</v>
      </c>
      <c r="N603" s="21">
        <v>0</v>
      </c>
      <c r="O603" s="21">
        <v>0</v>
      </c>
      <c r="P603" s="21">
        <f t="shared" si="19"/>
        <v>4650.59</v>
      </c>
      <c r="Q603" s="21">
        <v>632.14</v>
      </c>
      <c r="R603" s="34">
        <f t="shared" si="20"/>
        <v>4018.4500000000003</v>
      </c>
    </row>
    <row r="604" spans="1:18" ht="14.1" customHeight="1">
      <c r="A604" s="19" t="s">
        <v>689</v>
      </c>
      <c r="B604" s="19" t="s">
        <v>278</v>
      </c>
      <c r="C604" s="32" t="s">
        <v>276</v>
      </c>
      <c r="D604" s="62" t="s">
        <v>274</v>
      </c>
      <c r="E604" s="21">
        <v>1356.47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f t="shared" si="19"/>
        <v>1356.47</v>
      </c>
      <c r="Q604" s="21">
        <v>181.82</v>
      </c>
      <c r="R604" s="34">
        <f t="shared" si="20"/>
        <v>1174.6500000000001</v>
      </c>
    </row>
    <row r="605" spans="1:18" ht="14.1" customHeight="1">
      <c r="A605" s="19" t="s">
        <v>690</v>
      </c>
      <c r="B605" s="19" t="s">
        <v>14</v>
      </c>
      <c r="C605" s="32" t="s">
        <v>276</v>
      </c>
      <c r="D605" s="62" t="s">
        <v>274</v>
      </c>
      <c r="E605" s="21">
        <v>1469.41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f t="shared" si="19"/>
        <v>1469.41</v>
      </c>
      <c r="Q605" s="21">
        <v>103.82</v>
      </c>
      <c r="R605" s="34">
        <f t="shared" si="20"/>
        <v>1365.5900000000001</v>
      </c>
    </row>
    <row r="606" spans="1:18" ht="14.1" customHeight="1">
      <c r="A606" s="18" t="s">
        <v>706</v>
      </c>
      <c r="B606" s="19" t="s">
        <v>278</v>
      </c>
      <c r="C606" s="32" t="s">
        <v>276</v>
      </c>
      <c r="D606" s="62" t="s">
        <v>274</v>
      </c>
      <c r="E606" s="21">
        <v>606.66999999999996</v>
      </c>
      <c r="F606" s="21"/>
      <c r="G606" s="21"/>
      <c r="H606" s="21">
        <v>0</v>
      </c>
      <c r="I606" s="21"/>
      <c r="J606" s="21"/>
      <c r="K606" s="21">
        <v>0</v>
      </c>
      <c r="L606" s="21"/>
      <c r="M606" s="21">
        <v>0</v>
      </c>
      <c r="N606" s="21"/>
      <c r="O606" s="21">
        <v>0</v>
      </c>
      <c r="P606" s="21">
        <f t="shared" si="19"/>
        <v>606.66999999999996</v>
      </c>
      <c r="Q606" s="21">
        <v>45.5</v>
      </c>
      <c r="R606" s="34">
        <f t="shared" si="20"/>
        <v>561.16999999999996</v>
      </c>
    </row>
    <row r="607" spans="1:18" ht="14.1" customHeight="1">
      <c r="A607" s="19" t="s">
        <v>691</v>
      </c>
      <c r="B607" s="19" t="s">
        <v>14</v>
      </c>
      <c r="C607" s="32" t="s">
        <v>276</v>
      </c>
      <c r="D607" s="62" t="s">
        <v>274</v>
      </c>
      <c r="E607" s="21">
        <v>1300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f t="shared" si="19"/>
        <v>1300</v>
      </c>
      <c r="Q607" s="21">
        <v>260.68</v>
      </c>
      <c r="R607" s="34">
        <f t="shared" si="20"/>
        <v>1039.32</v>
      </c>
    </row>
    <row r="608" spans="1:18" ht="14.1" customHeight="1">
      <c r="A608" s="19" t="s">
        <v>290</v>
      </c>
      <c r="B608" s="19" t="s">
        <v>278</v>
      </c>
      <c r="C608" s="32" t="s">
        <v>276</v>
      </c>
      <c r="D608" s="62" t="s">
        <v>274</v>
      </c>
      <c r="E608" s="21">
        <v>1300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f t="shared" si="19"/>
        <v>1300</v>
      </c>
      <c r="Q608" s="21">
        <v>181.82</v>
      </c>
      <c r="R608" s="34">
        <f t="shared" si="20"/>
        <v>1118.18</v>
      </c>
    </row>
    <row r="609" spans="1:18" ht="14.1" customHeight="1">
      <c r="A609" s="19" t="s">
        <v>692</v>
      </c>
      <c r="B609" s="19" t="s">
        <v>14</v>
      </c>
      <c r="C609" s="32" t="s">
        <v>276</v>
      </c>
      <c r="D609" s="62" t="s">
        <v>274</v>
      </c>
      <c r="E609" s="21">
        <v>1300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f t="shared" si="19"/>
        <v>1300</v>
      </c>
      <c r="Q609" s="21">
        <v>181.82</v>
      </c>
      <c r="R609" s="34">
        <f t="shared" si="20"/>
        <v>1118.18</v>
      </c>
    </row>
    <row r="610" spans="1:18">
      <c r="A610" s="50" t="s">
        <v>458</v>
      </c>
      <c r="B610" s="50"/>
      <c r="C610" s="50"/>
      <c r="D610" s="50"/>
      <c r="E610" s="20">
        <f>SUM(E592:E609)</f>
        <v>35945.850000000006</v>
      </c>
      <c r="F610" s="20">
        <f t="shared" ref="F610:R610" si="21">SUM(F592:F609)</f>
        <v>0</v>
      </c>
      <c r="G610" s="20">
        <f t="shared" si="21"/>
        <v>0</v>
      </c>
      <c r="H610" s="20">
        <f t="shared" si="21"/>
        <v>0</v>
      </c>
      <c r="I610" s="20">
        <f t="shared" si="21"/>
        <v>0</v>
      </c>
      <c r="J610" s="20">
        <f t="shared" si="21"/>
        <v>0</v>
      </c>
      <c r="K610" s="20">
        <f t="shared" si="21"/>
        <v>1200</v>
      </c>
      <c r="L610" s="20">
        <f t="shared" si="21"/>
        <v>0</v>
      </c>
      <c r="M610" s="20">
        <f t="shared" si="21"/>
        <v>592.88</v>
      </c>
      <c r="N610" s="20">
        <f t="shared" si="21"/>
        <v>0</v>
      </c>
      <c r="O610" s="20">
        <f t="shared" si="21"/>
        <v>2264.79</v>
      </c>
      <c r="P610" s="20">
        <f t="shared" si="21"/>
        <v>40003.520000000004</v>
      </c>
      <c r="Q610" s="20">
        <f t="shared" si="21"/>
        <v>6359.24</v>
      </c>
      <c r="R610" s="20">
        <f t="shared" si="21"/>
        <v>33644.280000000006</v>
      </c>
    </row>
    <row r="611" spans="1:18" ht="9.9499999999999993" customHeight="1">
      <c r="B611" s="1"/>
      <c r="C611" s="33"/>
      <c r="D611" s="65"/>
      <c r="E611" s="13"/>
      <c r="F611" s="13"/>
      <c r="G611" s="8"/>
      <c r="H611" s="8"/>
      <c r="I611" s="8"/>
      <c r="J611" s="8"/>
      <c r="K611" s="13"/>
      <c r="L611" s="8"/>
      <c r="M611" s="8"/>
      <c r="N611" s="8"/>
      <c r="O611" s="8"/>
      <c r="P611" s="26"/>
    </row>
    <row r="612" spans="1:18">
      <c r="B612" s="1"/>
      <c r="C612" s="33"/>
      <c r="D612" s="65"/>
      <c r="E612" s="13"/>
      <c r="F612" s="13"/>
      <c r="G612" s="8"/>
      <c r="H612" s="8"/>
      <c r="I612" s="8"/>
      <c r="J612" s="8"/>
      <c r="K612" s="13"/>
      <c r="L612" s="8"/>
      <c r="M612" s="8"/>
      <c r="N612" s="8"/>
      <c r="O612" s="8"/>
      <c r="P612" s="26"/>
    </row>
    <row r="613" spans="1:18" ht="20.25">
      <c r="A613" s="51" t="s">
        <v>704</v>
      </c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</row>
    <row r="614" spans="1:18" ht="22.5" customHeight="1">
      <c r="A614" s="49" t="s">
        <v>711</v>
      </c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</row>
    <row r="615" spans="1:18" ht="10.5" customHeight="1">
      <c r="A615" s="14"/>
      <c r="B615" s="14"/>
      <c r="C615" s="31"/>
      <c r="D615" s="64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27"/>
      <c r="Q615" s="15"/>
      <c r="R615" s="15"/>
    </row>
    <row r="616" spans="1:18" ht="31.5" customHeight="1">
      <c r="A616" s="11" t="s">
        <v>11</v>
      </c>
      <c r="B616" s="9" t="s">
        <v>4</v>
      </c>
      <c r="C616" s="9" t="s">
        <v>7</v>
      </c>
      <c r="D616" s="61" t="s">
        <v>273</v>
      </c>
      <c r="E616" s="10" t="s">
        <v>8</v>
      </c>
      <c r="F616" s="10" t="s">
        <v>3</v>
      </c>
      <c r="G616" s="10" t="s">
        <v>12</v>
      </c>
      <c r="H616" s="10" t="s">
        <v>13</v>
      </c>
      <c r="I616" s="10" t="s">
        <v>286</v>
      </c>
      <c r="J616" s="10" t="s">
        <v>10</v>
      </c>
      <c r="K616" s="10" t="s">
        <v>0</v>
      </c>
      <c r="L616" s="10" t="s">
        <v>1</v>
      </c>
      <c r="M616" s="10" t="s">
        <v>9</v>
      </c>
      <c r="N616" s="10" t="s">
        <v>289</v>
      </c>
      <c r="O616" s="10" t="s">
        <v>447</v>
      </c>
      <c r="P616" s="10" t="s">
        <v>17</v>
      </c>
      <c r="Q616" s="10" t="s">
        <v>2</v>
      </c>
      <c r="R616" s="10" t="s">
        <v>5</v>
      </c>
    </row>
    <row r="617" spans="1:18">
      <c r="A617" s="19" t="s">
        <v>442</v>
      </c>
      <c r="B617" s="19" t="s">
        <v>443</v>
      </c>
      <c r="C617" s="32" t="s">
        <v>276</v>
      </c>
      <c r="D617" s="62" t="s">
        <v>274</v>
      </c>
      <c r="E617" s="21">
        <v>4734.2299999999996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f>SUM(E617:O617)</f>
        <v>4734.2299999999996</v>
      </c>
      <c r="Q617" s="21">
        <v>820.77</v>
      </c>
      <c r="R617" s="34">
        <f>SUM(P617-Q617)</f>
        <v>3913.4599999999996</v>
      </c>
    </row>
    <row r="618" spans="1:18">
      <c r="A618" s="54"/>
      <c r="B618" s="54"/>
      <c r="C618" s="54"/>
      <c r="D618" s="55"/>
      <c r="E618" s="20">
        <f t="shared" ref="E618:R618" si="22">SUM(E617:E617)</f>
        <v>4734.2299999999996</v>
      </c>
      <c r="F618" s="20">
        <f t="shared" si="22"/>
        <v>0</v>
      </c>
      <c r="G618" s="20">
        <f t="shared" si="22"/>
        <v>0</v>
      </c>
      <c r="H618" s="20">
        <f t="shared" si="22"/>
        <v>0</v>
      </c>
      <c r="I618" s="20">
        <f t="shared" si="22"/>
        <v>0</v>
      </c>
      <c r="J618" s="20">
        <f t="shared" si="22"/>
        <v>0</v>
      </c>
      <c r="K618" s="20">
        <f t="shared" si="22"/>
        <v>0</v>
      </c>
      <c r="L618" s="20">
        <f t="shared" si="22"/>
        <v>0</v>
      </c>
      <c r="M618" s="20">
        <f t="shared" si="22"/>
        <v>0</v>
      </c>
      <c r="N618" s="20">
        <f t="shared" si="22"/>
        <v>0</v>
      </c>
      <c r="O618" s="20">
        <f t="shared" si="22"/>
        <v>0</v>
      </c>
      <c r="P618" s="20">
        <f t="shared" si="22"/>
        <v>4734.2299999999996</v>
      </c>
      <c r="Q618" s="20">
        <f t="shared" si="22"/>
        <v>820.77</v>
      </c>
      <c r="R618" s="20">
        <f t="shared" si="22"/>
        <v>3913.4599999999996</v>
      </c>
    </row>
    <row r="619" spans="1:18">
      <c r="B619" s="1"/>
      <c r="C619" s="33"/>
      <c r="D619" s="65"/>
      <c r="E619" s="13"/>
      <c r="F619" s="13"/>
      <c r="G619" s="8"/>
      <c r="H619" s="8"/>
      <c r="I619" s="8"/>
      <c r="J619" s="8"/>
      <c r="K619" s="13"/>
      <c r="L619" s="8"/>
      <c r="M619" s="8"/>
      <c r="N619" s="8"/>
      <c r="O619" s="8"/>
      <c r="P619" s="26"/>
    </row>
    <row r="620" spans="1:18">
      <c r="A620" s="56" t="s">
        <v>710</v>
      </c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</row>
    <row r="621" spans="1:18">
      <c r="A621" s="46"/>
      <c r="B621" s="46"/>
      <c r="C621" s="46"/>
      <c r="D621" s="65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</row>
    <row r="622" spans="1:18">
      <c r="A622" s="46"/>
      <c r="B622" s="46"/>
      <c r="C622" s="46"/>
      <c r="D622" s="65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</row>
    <row r="623" spans="1:18">
      <c r="A623" s="36"/>
      <c r="B623" s="36"/>
      <c r="C623" s="36"/>
      <c r="D623" s="65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</row>
    <row r="624" spans="1:18">
      <c r="B624" s="1"/>
      <c r="C624" s="33"/>
      <c r="D624" s="65"/>
      <c r="E624" s="13"/>
      <c r="F624" s="13"/>
      <c r="G624" s="8"/>
      <c r="H624" s="8"/>
      <c r="I624" s="8"/>
      <c r="J624" s="8"/>
      <c r="K624" s="13"/>
      <c r="L624" s="8"/>
      <c r="M624" s="8"/>
      <c r="N624" s="8"/>
      <c r="O624" s="8"/>
      <c r="P624" s="26"/>
    </row>
    <row r="625" spans="1:18">
      <c r="A625" s="52" t="s">
        <v>287</v>
      </c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</row>
    <row r="626" spans="1:18">
      <c r="A626" s="52" t="s">
        <v>285</v>
      </c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</row>
    <row r="878" spans="1:17" s="1" customFormat="1">
      <c r="A878"/>
      <c r="B878"/>
      <c r="C878" s="12"/>
      <c r="D878" s="63"/>
      <c r="P878" s="24"/>
      <c r="Q878" s="28"/>
    </row>
    <row r="879" spans="1:17" s="1" customFormat="1">
      <c r="A879"/>
      <c r="B879"/>
      <c r="C879" s="12"/>
      <c r="D879" s="63"/>
      <c r="P879" s="24"/>
      <c r="Q879" s="28"/>
    </row>
    <row r="880" spans="1:17" s="1" customFormat="1">
      <c r="A880"/>
      <c r="B880"/>
      <c r="C880" s="12"/>
      <c r="D880" s="63"/>
      <c r="P880" s="24"/>
      <c r="Q880" s="28"/>
    </row>
    <row r="881" spans="1:17" s="1" customFormat="1">
      <c r="A881"/>
      <c r="B881"/>
      <c r="C881" s="12"/>
      <c r="D881" s="63"/>
      <c r="P881" s="24"/>
      <c r="Q881" s="28"/>
    </row>
    <row r="882" spans="1:17" s="1" customFormat="1">
      <c r="A882"/>
      <c r="B882"/>
      <c r="C882" s="12"/>
      <c r="D882" s="63"/>
      <c r="P882" s="24"/>
      <c r="Q882" s="28"/>
    </row>
    <row r="883" spans="1:17" s="1" customFormat="1">
      <c r="A883"/>
      <c r="B883"/>
      <c r="C883" s="12"/>
      <c r="D883" s="63"/>
      <c r="P883" s="24"/>
      <c r="Q883" s="28"/>
    </row>
    <row r="884" spans="1:17" s="1" customFormat="1">
      <c r="A884"/>
      <c r="B884"/>
      <c r="C884" s="12"/>
      <c r="D884" s="63"/>
      <c r="P884" s="24"/>
      <c r="Q884" s="28"/>
    </row>
    <row r="885" spans="1:17" s="1" customFormat="1">
      <c r="A885"/>
      <c r="B885"/>
      <c r="C885" s="12"/>
      <c r="D885" s="63"/>
      <c r="P885" s="24"/>
      <c r="Q885" s="28"/>
    </row>
    <row r="886" spans="1:17" s="1" customFormat="1">
      <c r="A886"/>
      <c r="B886"/>
      <c r="C886" s="12"/>
      <c r="D886" s="63"/>
      <c r="P886" s="24"/>
      <c r="Q886" s="28"/>
    </row>
    <row r="887" spans="1:17" s="1" customFormat="1">
      <c r="A887"/>
      <c r="B887"/>
      <c r="C887" s="12"/>
      <c r="D887" s="63"/>
      <c r="P887" s="24"/>
      <c r="Q887" s="28"/>
    </row>
    <row r="888" spans="1:17" s="1" customFormat="1">
      <c r="A888"/>
      <c r="B888"/>
      <c r="C888" s="12"/>
      <c r="D888" s="63"/>
      <c r="P888" s="24"/>
      <c r="Q888" s="28"/>
    </row>
    <row r="889" spans="1:17" s="1" customFormat="1">
      <c r="A889"/>
      <c r="B889"/>
      <c r="C889" s="12"/>
      <c r="D889" s="63"/>
      <c r="P889" s="24"/>
      <c r="Q889" s="28"/>
    </row>
    <row r="891" spans="1:17" s="1" customFormat="1">
      <c r="A891"/>
      <c r="B891"/>
      <c r="C891" s="12"/>
      <c r="D891" s="63"/>
      <c r="P891" s="24"/>
      <c r="Q891" s="28"/>
    </row>
    <row r="892" spans="1:17" s="1" customFormat="1">
      <c r="A892"/>
      <c r="B892"/>
      <c r="C892" s="12"/>
      <c r="D892" s="63"/>
      <c r="P892" s="24"/>
      <c r="Q892" s="28"/>
    </row>
    <row r="893" spans="1:17" s="1" customFormat="1">
      <c r="A893"/>
      <c r="B893"/>
      <c r="C893" s="12"/>
      <c r="D893" s="63"/>
      <c r="P893" s="24"/>
      <c r="Q893" s="28"/>
    </row>
    <row r="894" spans="1:17" s="1" customFormat="1">
      <c r="A894"/>
      <c r="B894"/>
      <c r="C894" s="12"/>
      <c r="D894" s="63"/>
      <c r="P894" s="24"/>
      <c r="Q894" s="28"/>
    </row>
    <row r="895" spans="1:17" s="1" customFormat="1">
      <c r="A895"/>
      <c r="B895"/>
      <c r="C895" s="12"/>
      <c r="D895" s="63"/>
      <c r="P895" s="24"/>
      <c r="Q895" s="28"/>
    </row>
    <row r="896" spans="1:17" s="1" customFormat="1">
      <c r="A896"/>
      <c r="B896"/>
      <c r="C896" s="12"/>
      <c r="D896" s="63"/>
      <c r="P896" s="24"/>
      <c r="Q896" s="28"/>
    </row>
    <row r="897" spans="1:17" s="1" customFormat="1">
      <c r="A897"/>
      <c r="B897"/>
      <c r="C897" s="12"/>
      <c r="D897" s="63"/>
      <c r="P897" s="24"/>
      <c r="Q897" s="28"/>
    </row>
    <row r="898" spans="1:17" s="1" customFormat="1">
      <c r="A898"/>
      <c r="B898"/>
      <c r="C898" s="12"/>
      <c r="D898" s="63"/>
      <c r="P898" s="24"/>
      <c r="Q898" s="28"/>
    </row>
    <row r="899" spans="1:17" s="1" customFormat="1">
      <c r="A899"/>
      <c r="B899"/>
      <c r="C899" s="12"/>
      <c r="D899" s="63"/>
      <c r="P899" s="24"/>
      <c r="Q899" s="28"/>
    </row>
    <row r="910" spans="1:17" s="1" customFormat="1">
      <c r="A910"/>
      <c r="B910"/>
      <c r="C910" s="12"/>
      <c r="D910" s="63"/>
      <c r="P910" s="24"/>
      <c r="Q910" s="28"/>
    </row>
    <row r="911" spans="1:17" s="1" customFormat="1">
      <c r="A911"/>
      <c r="B911"/>
      <c r="C911" s="12"/>
      <c r="D911" s="63"/>
      <c r="P911" s="24"/>
      <c r="Q911" s="28"/>
    </row>
    <row r="912" spans="1:17" s="1" customFormat="1">
      <c r="A912"/>
      <c r="B912"/>
      <c r="C912" s="12"/>
      <c r="D912" s="63"/>
      <c r="P912" s="24"/>
      <c r="Q912" s="28"/>
    </row>
    <row r="913" spans="1:17" s="1" customFormat="1">
      <c r="A913"/>
      <c r="B913"/>
      <c r="C913" s="12"/>
      <c r="D913" s="63"/>
      <c r="P913" s="24"/>
      <c r="Q913" s="28"/>
    </row>
    <row r="914" spans="1:17" s="1" customFormat="1">
      <c r="A914"/>
      <c r="B914"/>
      <c r="C914" s="12"/>
      <c r="D914" s="63"/>
      <c r="P914" s="24"/>
      <c r="Q914" s="28"/>
    </row>
    <row r="916" spans="1:17" s="1" customFormat="1">
      <c r="A916"/>
      <c r="B916"/>
      <c r="C916" s="12"/>
      <c r="D916" s="63"/>
      <c r="P916" s="24"/>
      <c r="Q916" s="28"/>
    </row>
    <row r="917" spans="1:17" s="1" customFormat="1">
      <c r="A917"/>
      <c r="B917"/>
      <c r="C917" s="12"/>
      <c r="D917" s="63"/>
      <c r="P917" s="24"/>
      <c r="Q917" s="28"/>
    </row>
    <row r="918" spans="1:17" s="1" customFormat="1">
      <c r="A918"/>
      <c r="B918"/>
      <c r="C918" s="12"/>
      <c r="D918" s="63"/>
      <c r="P918" s="24"/>
      <c r="Q918" s="28"/>
    </row>
    <row r="919" spans="1:17" s="1" customFormat="1">
      <c r="A919"/>
      <c r="B919"/>
      <c r="C919" s="12"/>
      <c r="D919" s="63"/>
      <c r="P919" s="24"/>
      <c r="Q919" s="28"/>
    </row>
    <row r="920" spans="1:17" s="1" customFormat="1">
      <c r="A920"/>
      <c r="B920"/>
      <c r="C920" s="12"/>
      <c r="D920" s="63"/>
      <c r="P920" s="24"/>
      <c r="Q920" s="28"/>
    </row>
    <row r="921" spans="1:17" s="1" customFormat="1">
      <c r="A921"/>
      <c r="B921"/>
      <c r="C921" s="12"/>
      <c r="D921" s="63"/>
      <c r="P921" s="24"/>
      <c r="Q921" s="28"/>
    </row>
    <row r="922" spans="1:17" s="1" customFormat="1">
      <c r="A922"/>
      <c r="B922"/>
      <c r="C922" s="12"/>
      <c r="D922" s="63"/>
      <c r="P922" s="24"/>
      <c r="Q922" s="28"/>
    </row>
    <row r="923" spans="1:17" s="1" customFormat="1">
      <c r="A923"/>
      <c r="B923"/>
      <c r="C923" s="12"/>
      <c r="D923" s="63"/>
      <c r="P923" s="24"/>
      <c r="Q923" s="28"/>
    </row>
    <row r="924" spans="1:17" s="1" customFormat="1">
      <c r="A924"/>
      <c r="B924"/>
      <c r="C924" s="12"/>
      <c r="D924" s="63"/>
      <c r="P924" s="24"/>
      <c r="Q924" s="28"/>
    </row>
    <row r="925" spans="1:17" s="1" customFormat="1">
      <c r="A925"/>
      <c r="B925"/>
      <c r="C925" s="12"/>
      <c r="D925" s="63"/>
      <c r="P925" s="24"/>
      <c r="Q925" s="28"/>
    </row>
    <row r="926" spans="1:17" s="1" customFormat="1">
      <c r="A926"/>
      <c r="B926"/>
      <c r="C926" s="12"/>
      <c r="D926" s="63"/>
      <c r="P926" s="24"/>
      <c r="Q926" s="28"/>
    </row>
    <row r="927" spans="1:17" s="1" customFormat="1">
      <c r="A927"/>
      <c r="B927"/>
      <c r="C927" s="12"/>
      <c r="D927" s="63"/>
      <c r="P927" s="24"/>
      <c r="Q927" s="28"/>
    </row>
    <row r="928" spans="1:17" s="1" customFormat="1">
      <c r="A928"/>
      <c r="B928"/>
      <c r="C928" s="12"/>
      <c r="D928" s="63"/>
      <c r="P928" s="24"/>
      <c r="Q928" s="28"/>
    </row>
    <row r="929" spans="1:17" s="1" customFormat="1">
      <c r="A929"/>
      <c r="B929"/>
      <c r="C929" s="12"/>
      <c r="D929" s="63"/>
      <c r="P929" s="24"/>
      <c r="Q929" s="28"/>
    </row>
    <row r="930" spans="1:17" s="1" customFormat="1">
      <c r="A930"/>
      <c r="B930"/>
      <c r="C930" s="12"/>
      <c r="D930" s="63"/>
      <c r="P930" s="24"/>
      <c r="Q930" s="28"/>
    </row>
    <row r="931" spans="1:17" s="1" customFormat="1">
      <c r="A931"/>
      <c r="B931"/>
      <c r="C931" s="12"/>
      <c r="D931" s="63"/>
      <c r="P931" s="24"/>
      <c r="Q931" s="28"/>
    </row>
    <row r="932" spans="1:17" s="1" customFormat="1">
      <c r="A932"/>
      <c r="B932"/>
      <c r="C932" s="12"/>
      <c r="D932" s="63"/>
      <c r="P932" s="24"/>
      <c r="Q932" s="28"/>
    </row>
    <row r="933" spans="1:17" s="1" customFormat="1">
      <c r="A933"/>
      <c r="B933"/>
      <c r="C933" s="12"/>
      <c r="D933" s="63"/>
      <c r="P933" s="24"/>
      <c r="Q933" s="28"/>
    </row>
    <row r="934" spans="1:17" s="1" customFormat="1">
      <c r="A934"/>
      <c r="B934"/>
      <c r="C934" s="12"/>
      <c r="D934" s="63"/>
      <c r="P934" s="24"/>
      <c r="Q934" s="28"/>
    </row>
    <row r="935" spans="1:17" s="1" customFormat="1">
      <c r="A935"/>
      <c r="B935"/>
      <c r="C935" s="12"/>
      <c r="D935" s="63"/>
      <c r="P935" s="24"/>
      <c r="Q935" s="28"/>
    </row>
    <row r="936" spans="1:17" s="1" customFormat="1">
      <c r="A936"/>
      <c r="B936"/>
      <c r="C936" s="12"/>
      <c r="D936" s="63"/>
      <c r="P936" s="24"/>
      <c r="Q936" s="28"/>
    </row>
    <row r="938" spans="1:17" s="1" customFormat="1">
      <c r="A938"/>
      <c r="B938"/>
      <c r="C938" s="12"/>
      <c r="D938" s="63"/>
      <c r="P938" s="24"/>
      <c r="Q938" s="28"/>
    </row>
    <row r="947" spans="1:17" s="1" customFormat="1">
      <c r="A947"/>
      <c r="B947"/>
      <c r="C947" s="12"/>
      <c r="D947" s="63"/>
      <c r="P947" s="24"/>
      <c r="Q947" s="28"/>
    </row>
    <row r="948" spans="1:17" s="1" customFormat="1">
      <c r="A948"/>
      <c r="B948"/>
      <c r="C948" s="12"/>
      <c r="D948" s="63"/>
      <c r="P948" s="24"/>
      <c r="Q948" s="28"/>
    </row>
    <row r="949" spans="1:17" s="1" customFormat="1">
      <c r="A949"/>
      <c r="B949"/>
      <c r="C949" s="12"/>
      <c r="D949" s="63"/>
      <c r="P949" s="24"/>
      <c r="Q949" s="28"/>
    </row>
    <row r="951" spans="1:17" s="1" customFormat="1">
      <c r="A951"/>
      <c r="B951"/>
      <c r="C951" s="12"/>
      <c r="D951" s="63"/>
      <c r="P951" s="24"/>
      <c r="Q951" s="28"/>
    </row>
    <row r="952" spans="1:17" s="1" customFormat="1">
      <c r="A952"/>
      <c r="B952"/>
      <c r="C952" s="12"/>
      <c r="D952" s="63"/>
      <c r="P952" s="24"/>
      <c r="Q952" s="28"/>
    </row>
    <row r="954" spans="1:17" s="1" customFormat="1">
      <c r="A954"/>
      <c r="B954"/>
      <c r="C954" s="12"/>
      <c r="D954" s="63"/>
      <c r="P954" s="24"/>
      <c r="Q954" s="28"/>
    </row>
    <row r="955" spans="1:17" s="1" customFormat="1">
      <c r="A955"/>
      <c r="B955"/>
      <c r="C955" s="12"/>
      <c r="D955" s="63"/>
      <c r="P955" s="24"/>
      <c r="Q955" s="28"/>
    </row>
    <row r="956" spans="1:17" s="1" customFormat="1">
      <c r="A956"/>
      <c r="B956"/>
      <c r="C956" s="12"/>
      <c r="D956" s="63"/>
      <c r="P956" s="24"/>
      <c r="Q956" s="28"/>
    </row>
    <row r="957" spans="1:17" s="1" customFormat="1">
      <c r="A957"/>
      <c r="B957"/>
      <c r="C957" s="12"/>
      <c r="D957" s="63"/>
      <c r="P957" s="24"/>
      <c r="Q957" s="28"/>
    </row>
    <row r="958" spans="1:17" s="1" customFormat="1">
      <c r="A958"/>
      <c r="B958"/>
      <c r="C958" s="12"/>
      <c r="D958" s="63"/>
      <c r="P958" s="24"/>
      <c r="Q958" s="28"/>
    </row>
    <row r="959" spans="1:17" s="1" customFormat="1">
      <c r="A959"/>
      <c r="B959"/>
      <c r="C959" s="12"/>
      <c r="D959" s="63"/>
      <c r="P959" s="24"/>
      <c r="Q959" s="28"/>
    </row>
    <row r="960" spans="1:17" s="1" customFormat="1">
      <c r="A960"/>
      <c r="B960"/>
      <c r="C960" s="12"/>
      <c r="D960" s="63"/>
      <c r="P960" s="24"/>
      <c r="Q960" s="28"/>
    </row>
    <row r="961" spans="1:17" s="1" customFormat="1">
      <c r="A961"/>
      <c r="B961"/>
      <c r="C961" s="12"/>
      <c r="D961" s="63"/>
      <c r="P961" s="24"/>
      <c r="Q961" s="28"/>
    </row>
    <row r="962" spans="1:17" s="1" customFormat="1">
      <c r="A962"/>
      <c r="B962"/>
      <c r="C962" s="12"/>
      <c r="D962" s="63"/>
      <c r="P962" s="24"/>
      <c r="Q962" s="28"/>
    </row>
    <row r="963" spans="1:17" s="1" customFormat="1">
      <c r="A963"/>
      <c r="B963"/>
      <c r="C963" s="12"/>
      <c r="D963" s="63"/>
      <c r="P963" s="24"/>
      <c r="Q963" s="28"/>
    </row>
    <row r="964" spans="1:17" s="1" customFormat="1">
      <c r="A964"/>
      <c r="B964"/>
      <c r="C964" s="12"/>
      <c r="D964" s="63"/>
      <c r="P964" s="24"/>
      <c r="Q964" s="28"/>
    </row>
    <row r="965" spans="1:17" s="1" customFormat="1">
      <c r="A965"/>
      <c r="B965"/>
      <c r="C965" s="12"/>
      <c r="D965" s="63"/>
      <c r="P965" s="24"/>
      <c r="Q965" s="28"/>
    </row>
    <row r="967" spans="1:17" s="1" customFormat="1">
      <c r="A967"/>
      <c r="B967"/>
      <c r="C967" s="12"/>
      <c r="D967" s="63"/>
      <c r="P967" s="24"/>
      <c r="Q967" s="28"/>
    </row>
    <row r="968" spans="1:17" s="1" customFormat="1">
      <c r="A968"/>
      <c r="B968"/>
      <c r="C968" s="12"/>
      <c r="D968" s="63"/>
      <c r="P968" s="24"/>
      <c r="Q968" s="28"/>
    </row>
    <row r="969" spans="1:17" s="1" customFormat="1">
      <c r="A969"/>
      <c r="B969"/>
      <c r="C969" s="12"/>
      <c r="D969" s="63"/>
      <c r="P969" s="24"/>
      <c r="Q969" s="28"/>
    </row>
    <row r="970" spans="1:17" s="1" customFormat="1">
      <c r="A970"/>
      <c r="B970"/>
      <c r="C970" s="12"/>
      <c r="D970" s="63"/>
      <c r="P970" s="24"/>
      <c r="Q970" s="28"/>
    </row>
    <row r="971" spans="1:17" s="1" customFormat="1">
      <c r="A971"/>
      <c r="B971"/>
      <c r="C971" s="12"/>
      <c r="D971" s="63"/>
      <c r="P971" s="24"/>
      <c r="Q971" s="28"/>
    </row>
    <row r="972" spans="1:17" s="1" customFormat="1">
      <c r="A972"/>
      <c r="B972"/>
      <c r="C972" s="12"/>
      <c r="D972" s="63"/>
      <c r="P972" s="24"/>
      <c r="Q972" s="28"/>
    </row>
    <row r="973" spans="1:17" s="1" customFormat="1">
      <c r="A973"/>
      <c r="B973"/>
      <c r="C973" s="12"/>
      <c r="D973" s="63"/>
      <c r="P973" s="24"/>
      <c r="Q973" s="28"/>
    </row>
    <row r="974" spans="1:17" s="1" customFormat="1">
      <c r="A974"/>
      <c r="B974"/>
      <c r="C974" s="12"/>
      <c r="D974" s="63"/>
      <c r="P974" s="24"/>
      <c r="Q974" s="28"/>
    </row>
    <row r="975" spans="1:17" s="1" customFormat="1">
      <c r="A975"/>
      <c r="B975"/>
      <c r="C975" s="12"/>
      <c r="D975" s="63"/>
      <c r="P975" s="24"/>
      <c r="Q975" s="28"/>
    </row>
    <row r="976" spans="1:17" s="1" customFormat="1">
      <c r="A976"/>
      <c r="B976"/>
      <c r="C976" s="12"/>
      <c r="D976" s="63"/>
      <c r="P976" s="24"/>
      <c r="Q976" s="28"/>
    </row>
    <row r="977" spans="1:17" s="1" customFormat="1">
      <c r="A977"/>
      <c r="B977"/>
      <c r="C977" s="12"/>
      <c r="D977" s="63"/>
      <c r="P977" s="24"/>
      <c r="Q977" s="28"/>
    </row>
    <row r="978" spans="1:17" s="1" customFormat="1">
      <c r="A978"/>
      <c r="B978"/>
      <c r="C978" s="12"/>
      <c r="D978" s="63"/>
      <c r="P978" s="24"/>
      <c r="Q978" s="28"/>
    </row>
    <row r="979" spans="1:17" s="1" customFormat="1">
      <c r="A979"/>
      <c r="B979"/>
      <c r="C979" s="12"/>
      <c r="D979" s="63"/>
      <c r="P979" s="24"/>
      <c r="Q979" s="28"/>
    </row>
    <row r="980" spans="1:17" s="1" customFormat="1">
      <c r="A980"/>
      <c r="B980"/>
      <c r="C980" s="12"/>
      <c r="D980" s="63"/>
      <c r="P980" s="24"/>
      <c r="Q980" s="28"/>
    </row>
    <row r="982" spans="1:17" s="1" customFormat="1">
      <c r="A982"/>
      <c r="B982"/>
      <c r="C982" s="12"/>
      <c r="D982" s="63"/>
      <c r="P982" s="24"/>
      <c r="Q982" s="28"/>
    </row>
    <row r="983" spans="1:17" s="1" customFormat="1">
      <c r="A983"/>
      <c r="B983"/>
      <c r="C983" s="12"/>
      <c r="D983" s="63"/>
      <c r="P983" s="24"/>
      <c r="Q983" s="28"/>
    </row>
    <row r="984" spans="1:17" s="1" customFormat="1">
      <c r="A984"/>
      <c r="B984"/>
      <c r="C984" s="12"/>
      <c r="D984" s="63"/>
      <c r="P984" s="24"/>
      <c r="Q984" s="28"/>
    </row>
    <row r="985" spans="1:17" s="1" customFormat="1">
      <c r="A985"/>
      <c r="B985"/>
      <c r="C985" s="12"/>
      <c r="D985" s="63"/>
      <c r="P985" s="24"/>
      <c r="Q985" s="28"/>
    </row>
    <row r="986" spans="1:17" s="1" customFormat="1">
      <c r="A986"/>
      <c r="B986"/>
      <c r="C986" s="12"/>
      <c r="D986" s="63"/>
      <c r="P986" s="24"/>
      <c r="Q986" s="28"/>
    </row>
    <row r="987" spans="1:17" s="1" customFormat="1">
      <c r="A987"/>
      <c r="B987"/>
      <c r="C987" s="12"/>
      <c r="D987" s="63"/>
      <c r="P987" s="24"/>
      <c r="Q987" s="28"/>
    </row>
    <row r="988" spans="1:17" s="1" customFormat="1">
      <c r="A988"/>
      <c r="B988"/>
      <c r="C988" s="12"/>
      <c r="D988" s="63"/>
      <c r="P988" s="24"/>
      <c r="Q988" s="28"/>
    </row>
    <row r="989" spans="1:17" s="1" customFormat="1">
      <c r="A989"/>
      <c r="B989"/>
      <c r="C989" s="12"/>
      <c r="D989" s="63"/>
      <c r="P989" s="24"/>
      <c r="Q989" s="28"/>
    </row>
    <row r="990" spans="1:17" s="1" customFormat="1">
      <c r="A990"/>
      <c r="B990"/>
      <c r="C990" s="12"/>
      <c r="D990" s="63"/>
      <c r="P990" s="24"/>
      <c r="Q990" s="28"/>
    </row>
    <row r="991" spans="1:17" s="1" customFormat="1">
      <c r="A991"/>
      <c r="B991"/>
      <c r="C991" s="12"/>
      <c r="D991" s="63"/>
      <c r="P991" s="24"/>
      <c r="Q991" s="28"/>
    </row>
    <row r="992" spans="1:17" s="1" customFormat="1">
      <c r="A992"/>
      <c r="B992"/>
      <c r="C992" s="12"/>
      <c r="D992" s="63"/>
      <c r="P992" s="24"/>
      <c r="Q992" s="28"/>
    </row>
    <row r="993" spans="1:17" s="1" customFormat="1">
      <c r="A993"/>
      <c r="B993"/>
      <c r="C993" s="12"/>
      <c r="D993" s="63"/>
      <c r="P993" s="24"/>
      <c r="Q993" s="28"/>
    </row>
    <row r="994" spans="1:17" s="1" customFormat="1">
      <c r="A994"/>
      <c r="B994"/>
      <c r="C994" s="12"/>
      <c r="D994" s="63"/>
      <c r="P994" s="24"/>
      <c r="Q994" s="28"/>
    </row>
    <row r="995" spans="1:17" s="1" customFormat="1">
      <c r="A995"/>
      <c r="B995"/>
      <c r="C995" s="12"/>
      <c r="D995" s="63"/>
      <c r="P995" s="24"/>
      <c r="Q995" s="28"/>
    </row>
    <row r="996" spans="1:17" s="1" customFormat="1">
      <c r="A996"/>
      <c r="B996"/>
      <c r="C996" s="12"/>
      <c r="D996" s="63"/>
      <c r="P996" s="24"/>
      <c r="Q996" s="28"/>
    </row>
    <row r="997" spans="1:17" s="1" customFormat="1">
      <c r="A997"/>
      <c r="B997"/>
      <c r="C997" s="12"/>
      <c r="D997" s="63"/>
      <c r="P997" s="24"/>
      <c r="Q997" s="28"/>
    </row>
    <row r="998" spans="1:17" s="1" customFormat="1">
      <c r="A998"/>
      <c r="B998"/>
      <c r="C998" s="12"/>
      <c r="D998" s="63"/>
      <c r="P998" s="24"/>
      <c r="Q998" s="28"/>
    </row>
    <row r="999" spans="1:17" s="1" customFormat="1">
      <c r="A999"/>
      <c r="B999"/>
      <c r="C999" s="12"/>
      <c r="D999" s="63"/>
      <c r="P999" s="24"/>
      <c r="Q999" s="28"/>
    </row>
    <row r="1000" spans="1:17" s="1" customFormat="1">
      <c r="A1000"/>
      <c r="B1000"/>
      <c r="C1000" s="12"/>
      <c r="D1000" s="63"/>
      <c r="P1000" s="24"/>
      <c r="Q1000" s="28"/>
    </row>
    <row r="1001" spans="1:17" s="1" customFormat="1">
      <c r="A1001"/>
      <c r="B1001"/>
      <c r="C1001" s="12"/>
      <c r="D1001" s="63"/>
      <c r="P1001" s="24"/>
      <c r="Q1001" s="28"/>
    </row>
    <row r="1002" spans="1:17" s="1" customFormat="1">
      <c r="A1002"/>
      <c r="B1002"/>
      <c r="C1002" s="12"/>
      <c r="D1002" s="63"/>
      <c r="P1002" s="24"/>
      <c r="Q1002" s="28"/>
    </row>
    <row r="1003" spans="1:17" s="1" customFormat="1">
      <c r="A1003"/>
      <c r="B1003"/>
      <c r="C1003" s="12"/>
      <c r="D1003" s="63"/>
      <c r="P1003" s="24"/>
      <c r="Q1003" s="28"/>
    </row>
    <row r="1004" spans="1:17" s="1" customFormat="1">
      <c r="A1004"/>
      <c r="B1004"/>
      <c r="C1004" s="12"/>
      <c r="D1004" s="63"/>
      <c r="P1004" s="24"/>
      <c r="Q1004" s="28"/>
    </row>
    <row r="1005" spans="1:17" s="1" customFormat="1">
      <c r="C1005" s="33"/>
      <c r="D1005" s="66"/>
      <c r="P1005" s="24"/>
      <c r="Q1005" s="28"/>
    </row>
    <row r="1006" spans="1:17" s="1" customFormat="1">
      <c r="A1006"/>
      <c r="B1006"/>
      <c r="C1006" s="12"/>
      <c r="D1006" s="63"/>
      <c r="P1006" s="24"/>
      <c r="Q1006" s="28"/>
    </row>
    <row r="1007" spans="1:17" s="1" customFormat="1">
      <c r="A1007"/>
      <c r="B1007"/>
      <c r="C1007" s="12"/>
      <c r="D1007" s="63"/>
      <c r="P1007" s="24"/>
      <c r="Q1007" s="28"/>
    </row>
    <row r="1008" spans="1:17" s="1" customFormat="1">
      <c r="A1008"/>
      <c r="B1008"/>
      <c r="C1008" s="12"/>
      <c r="D1008" s="63"/>
      <c r="P1008" s="24"/>
      <c r="Q1008" s="28"/>
    </row>
    <row r="1009" spans="1:17" s="1" customFormat="1">
      <c r="A1009"/>
      <c r="B1009"/>
      <c r="C1009" s="12"/>
      <c r="D1009" s="63"/>
      <c r="P1009" s="24"/>
      <c r="Q1009" s="28"/>
    </row>
    <row r="1010" spans="1:17" s="1" customFormat="1">
      <c r="A1010"/>
      <c r="B1010"/>
      <c r="C1010" s="12"/>
      <c r="D1010" s="63"/>
      <c r="P1010" s="24"/>
      <c r="Q1010" s="28"/>
    </row>
    <row r="1011" spans="1:17" s="1" customFormat="1">
      <c r="A1011"/>
      <c r="B1011"/>
      <c r="C1011" s="12"/>
      <c r="D1011" s="63"/>
      <c r="P1011" s="24"/>
      <c r="Q1011" s="28"/>
    </row>
    <row r="1012" spans="1:17" s="1" customFormat="1">
      <c r="A1012"/>
      <c r="B1012"/>
      <c r="C1012" s="12"/>
      <c r="D1012" s="63"/>
      <c r="P1012" s="24"/>
      <c r="Q1012" s="28"/>
    </row>
    <row r="1013" spans="1:17" s="1" customFormat="1">
      <c r="A1013"/>
      <c r="B1013"/>
      <c r="C1013" s="12"/>
      <c r="D1013" s="63"/>
      <c r="P1013" s="24"/>
      <c r="Q1013" s="28"/>
    </row>
    <row r="1014" spans="1:17" s="1" customFormat="1">
      <c r="C1014" s="33"/>
      <c r="D1014" s="66"/>
      <c r="P1014" s="24"/>
      <c r="Q1014" s="28"/>
    </row>
    <row r="1015" spans="1:17" s="1" customFormat="1">
      <c r="C1015" s="33"/>
      <c r="D1015" s="66"/>
      <c r="P1015" s="24"/>
      <c r="Q1015" s="28"/>
    </row>
    <row r="1016" spans="1:17" s="1" customFormat="1">
      <c r="A1016"/>
      <c r="B1016"/>
      <c r="C1016" s="12"/>
      <c r="D1016" s="63"/>
      <c r="P1016" s="24"/>
      <c r="Q1016" s="28"/>
    </row>
    <row r="1017" spans="1:17" s="1" customFormat="1">
      <c r="A1017"/>
      <c r="B1017"/>
      <c r="C1017" s="12"/>
      <c r="D1017" s="63"/>
      <c r="P1017" s="24"/>
      <c r="Q1017" s="28"/>
    </row>
    <row r="1018" spans="1:17" s="1" customFormat="1">
      <c r="A1018"/>
      <c r="B1018"/>
      <c r="C1018" s="12"/>
      <c r="D1018" s="63"/>
      <c r="P1018" s="24"/>
      <c r="Q1018" s="28"/>
    </row>
    <row r="1019" spans="1:17" s="1" customFormat="1">
      <c r="A1019"/>
      <c r="B1019"/>
      <c r="C1019" s="12"/>
      <c r="D1019" s="63"/>
      <c r="P1019" s="24"/>
      <c r="Q1019" s="28"/>
    </row>
    <row r="1020" spans="1:17" s="1" customFormat="1">
      <c r="A1020"/>
      <c r="B1020"/>
      <c r="C1020" s="12"/>
      <c r="D1020" s="63"/>
      <c r="P1020" s="24"/>
      <c r="Q1020" s="28"/>
    </row>
    <row r="1021" spans="1:17" s="1" customFormat="1">
      <c r="A1021"/>
      <c r="B1021"/>
      <c r="C1021" s="12"/>
      <c r="D1021" s="63"/>
      <c r="P1021" s="24"/>
      <c r="Q1021" s="28"/>
    </row>
    <row r="1022" spans="1:17" s="1" customFormat="1">
      <c r="A1022"/>
      <c r="B1022"/>
      <c r="C1022" s="12"/>
      <c r="D1022" s="63"/>
      <c r="P1022" s="24"/>
      <c r="Q1022" s="28"/>
    </row>
    <row r="1023" spans="1:17" s="1" customFormat="1">
      <c r="A1023"/>
      <c r="B1023"/>
      <c r="C1023" s="12"/>
      <c r="D1023" s="63"/>
      <c r="P1023" s="24"/>
      <c r="Q1023" s="28"/>
    </row>
    <row r="1024" spans="1:17" s="1" customFormat="1">
      <c r="A1024"/>
      <c r="B1024"/>
      <c r="C1024" s="12"/>
      <c r="D1024" s="63"/>
      <c r="P1024" s="24"/>
      <c r="Q1024" s="28"/>
    </row>
    <row r="1025" spans="1:17" s="1" customFormat="1">
      <c r="A1025"/>
      <c r="B1025"/>
      <c r="C1025" s="12"/>
      <c r="D1025" s="63"/>
      <c r="P1025" s="24"/>
      <c r="Q1025" s="28"/>
    </row>
    <row r="1026" spans="1:17" s="1" customFormat="1">
      <c r="A1026"/>
      <c r="B1026"/>
      <c r="C1026" s="12"/>
      <c r="D1026" s="63"/>
      <c r="P1026" s="24"/>
      <c r="Q1026" s="28"/>
    </row>
    <row r="1027" spans="1:17" s="1" customFormat="1">
      <c r="A1027"/>
      <c r="B1027"/>
      <c r="C1027" s="12"/>
      <c r="D1027" s="63"/>
      <c r="P1027" s="24"/>
      <c r="Q1027" s="28"/>
    </row>
    <row r="1028" spans="1:17" s="1" customFormat="1">
      <c r="A1028"/>
      <c r="B1028"/>
      <c r="C1028" s="12"/>
      <c r="D1028" s="63"/>
      <c r="P1028" s="24"/>
      <c r="Q1028" s="28"/>
    </row>
    <row r="1029" spans="1:17" s="1" customFormat="1">
      <c r="A1029"/>
      <c r="B1029"/>
      <c r="C1029" s="12"/>
      <c r="D1029" s="63"/>
      <c r="P1029" s="24"/>
      <c r="Q1029" s="28"/>
    </row>
    <row r="1030" spans="1:17" s="1" customFormat="1">
      <c r="A1030"/>
      <c r="B1030"/>
      <c r="C1030" s="12"/>
      <c r="D1030" s="63"/>
      <c r="P1030" s="24"/>
      <c r="Q1030" s="28"/>
    </row>
    <row r="1031" spans="1:17" s="1" customFormat="1">
      <c r="A1031"/>
      <c r="B1031"/>
      <c r="C1031" s="12"/>
      <c r="D1031" s="63"/>
      <c r="P1031" s="24"/>
      <c r="Q1031" s="28"/>
    </row>
    <row r="1032" spans="1:17" s="1" customFormat="1">
      <c r="A1032"/>
      <c r="B1032"/>
      <c r="C1032" s="12"/>
      <c r="D1032" s="63"/>
      <c r="P1032" s="24"/>
      <c r="Q1032" s="28"/>
    </row>
    <row r="1033" spans="1:17" s="1" customFormat="1">
      <c r="A1033"/>
      <c r="B1033"/>
      <c r="C1033" s="12"/>
      <c r="D1033" s="63"/>
      <c r="P1033" s="24"/>
      <c r="Q1033" s="28"/>
    </row>
    <row r="1034" spans="1:17" s="1" customFormat="1">
      <c r="A1034"/>
      <c r="B1034"/>
      <c r="C1034" s="12"/>
      <c r="D1034" s="63"/>
      <c r="P1034" s="24"/>
      <c r="Q1034" s="28"/>
    </row>
    <row r="1035" spans="1:17" s="1" customFormat="1">
      <c r="A1035"/>
      <c r="B1035"/>
      <c r="C1035" s="12"/>
      <c r="D1035" s="63"/>
      <c r="P1035" s="24"/>
      <c r="Q1035" s="28"/>
    </row>
    <row r="1036" spans="1:17" s="1" customFormat="1">
      <c r="A1036"/>
      <c r="B1036"/>
      <c r="C1036" s="12"/>
      <c r="D1036" s="63"/>
      <c r="P1036" s="24"/>
      <c r="Q1036" s="28"/>
    </row>
    <row r="1037" spans="1:17" s="1" customFormat="1">
      <c r="A1037"/>
      <c r="B1037"/>
      <c r="C1037" s="12"/>
      <c r="D1037" s="63"/>
      <c r="P1037" s="24"/>
      <c r="Q1037" s="28"/>
    </row>
    <row r="1038" spans="1:17" s="1" customFormat="1">
      <c r="A1038"/>
      <c r="B1038"/>
      <c r="C1038" s="12"/>
      <c r="D1038" s="63"/>
      <c r="P1038" s="24"/>
      <c r="Q1038" s="28"/>
    </row>
    <row r="1039" spans="1:17" s="1" customFormat="1">
      <c r="A1039"/>
      <c r="B1039"/>
      <c r="C1039" s="12"/>
      <c r="D1039" s="63"/>
      <c r="P1039" s="24"/>
      <c r="Q1039" s="28"/>
    </row>
    <row r="1040" spans="1:17" s="1" customFormat="1">
      <c r="A1040"/>
      <c r="B1040"/>
      <c r="C1040" s="12"/>
      <c r="D1040" s="63"/>
      <c r="P1040" s="24"/>
      <c r="Q1040" s="28"/>
    </row>
    <row r="1041" spans="1:17" s="1" customFormat="1">
      <c r="A1041"/>
      <c r="B1041"/>
      <c r="C1041" s="12"/>
      <c r="D1041" s="63"/>
      <c r="P1041" s="24"/>
      <c r="Q1041" s="28"/>
    </row>
    <row r="1042" spans="1:17" s="1" customFormat="1">
      <c r="A1042"/>
      <c r="B1042"/>
      <c r="C1042" s="12"/>
      <c r="D1042" s="63"/>
      <c r="P1042" s="24"/>
      <c r="Q1042" s="28"/>
    </row>
    <row r="1043" spans="1:17" s="1" customFormat="1">
      <c r="A1043"/>
      <c r="B1043"/>
      <c r="C1043" s="12"/>
      <c r="D1043" s="63"/>
      <c r="P1043" s="24"/>
      <c r="Q1043" s="28"/>
    </row>
    <row r="1044" spans="1:17" s="1" customFormat="1">
      <c r="A1044"/>
      <c r="B1044"/>
      <c r="C1044" s="12"/>
      <c r="D1044" s="63"/>
      <c r="P1044" s="24"/>
      <c r="Q1044" s="28"/>
    </row>
    <row r="1045" spans="1:17" s="1" customFormat="1">
      <c r="A1045"/>
      <c r="B1045"/>
      <c r="C1045" s="12"/>
      <c r="D1045" s="63"/>
      <c r="P1045" s="24"/>
      <c r="Q1045" s="28"/>
    </row>
    <row r="1046" spans="1:17" s="1" customFormat="1">
      <c r="A1046"/>
      <c r="B1046"/>
      <c r="C1046" s="12"/>
      <c r="D1046" s="63"/>
      <c r="P1046" s="24"/>
      <c r="Q1046" s="28"/>
    </row>
    <row r="1047" spans="1:17" s="1" customFormat="1">
      <c r="A1047"/>
      <c r="B1047"/>
      <c r="C1047" s="12"/>
      <c r="D1047" s="63"/>
      <c r="P1047" s="24"/>
      <c r="Q1047" s="28"/>
    </row>
    <row r="1048" spans="1:17" s="1" customFormat="1">
      <c r="A1048"/>
      <c r="B1048"/>
      <c r="C1048" s="12"/>
      <c r="D1048" s="63"/>
      <c r="P1048" s="24"/>
      <c r="Q1048" s="28"/>
    </row>
    <row r="1049" spans="1:17" s="1" customFormat="1">
      <c r="A1049"/>
      <c r="B1049"/>
      <c r="C1049" s="12"/>
      <c r="D1049" s="63"/>
      <c r="P1049" s="24"/>
      <c r="Q1049" s="28"/>
    </row>
    <row r="1050" spans="1:17" s="1" customFormat="1">
      <c r="A1050"/>
      <c r="B1050"/>
      <c r="C1050" s="12"/>
      <c r="D1050" s="63"/>
      <c r="P1050" s="24"/>
      <c r="Q1050" s="28"/>
    </row>
    <row r="1051" spans="1:17" s="1" customFormat="1">
      <c r="A1051"/>
      <c r="B1051"/>
      <c r="C1051" s="12"/>
      <c r="D1051" s="63"/>
      <c r="P1051" s="24"/>
      <c r="Q1051" s="28"/>
    </row>
    <row r="1052" spans="1:17" s="1" customFormat="1">
      <c r="A1052"/>
      <c r="B1052"/>
      <c r="C1052" s="12"/>
      <c r="D1052" s="63"/>
      <c r="P1052" s="24"/>
      <c r="Q1052" s="28"/>
    </row>
    <row r="1053" spans="1:17" s="1" customFormat="1">
      <c r="A1053"/>
      <c r="B1053"/>
      <c r="C1053" s="12"/>
      <c r="D1053" s="63"/>
      <c r="P1053" s="24"/>
      <c r="Q1053" s="28"/>
    </row>
    <row r="1054" spans="1:17" s="1" customFormat="1">
      <c r="A1054"/>
      <c r="B1054"/>
      <c r="C1054" s="12"/>
      <c r="D1054" s="63"/>
      <c r="P1054" s="24"/>
      <c r="Q1054" s="28"/>
    </row>
    <row r="1055" spans="1:17" s="1" customFormat="1">
      <c r="A1055"/>
      <c r="B1055"/>
      <c r="C1055" s="12"/>
      <c r="D1055" s="63"/>
      <c r="P1055" s="24"/>
      <c r="Q1055" s="28"/>
    </row>
    <row r="1056" spans="1:17" s="1" customFormat="1">
      <c r="C1056" s="33"/>
      <c r="D1056" s="66"/>
      <c r="P1056" s="24"/>
      <c r="Q1056" s="28"/>
    </row>
    <row r="1057" spans="1:17" s="1" customFormat="1">
      <c r="A1057"/>
      <c r="B1057"/>
      <c r="C1057" s="12"/>
      <c r="D1057" s="63"/>
      <c r="P1057" s="24"/>
      <c r="Q1057" s="28"/>
    </row>
    <row r="1058" spans="1:17" s="1" customFormat="1">
      <c r="A1058"/>
      <c r="B1058"/>
      <c r="C1058" s="12"/>
      <c r="D1058" s="63"/>
      <c r="P1058" s="24"/>
      <c r="Q1058" s="28"/>
    </row>
    <row r="1059" spans="1:17" s="1" customFormat="1">
      <c r="A1059"/>
      <c r="B1059"/>
      <c r="C1059" s="12"/>
      <c r="D1059" s="63"/>
      <c r="P1059" s="24"/>
      <c r="Q1059" s="28"/>
    </row>
    <row r="1060" spans="1:17" s="1" customFormat="1">
      <c r="A1060"/>
      <c r="B1060"/>
      <c r="C1060" s="12"/>
      <c r="D1060" s="63"/>
      <c r="P1060" s="24"/>
      <c r="Q1060" s="28"/>
    </row>
    <row r="1061" spans="1:17" s="1" customFormat="1">
      <c r="A1061"/>
      <c r="B1061"/>
      <c r="C1061" s="12"/>
      <c r="D1061" s="63"/>
      <c r="P1061" s="24"/>
      <c r="Q1061" s="28"/>
    </row>
    <row r="1062" spans="1:17" s="1" customFormat="1">
      <c r="A1062"/>
      <c r="B1062"/>
      <c r="C1062" s="12"/>
      <c r="D1062" s="63"/>
      <c r="P1062" s="24"/>
      <c r="Q1062" s="28"/>
    </row>
    <row r="1063" spans="1:17" s="1" customFormat="1">
      <c r="A1063"/>
      <c r="B1063"/>
      <c r="C1063" s="12"/>
      <c r="D1063" s="63"/>
      <c r="P1063" s="24"/>
      <c r="Q1063" s="28"/>
    </row>
    <row r="1064" spans="1:17" s="1" customFormat="1">
      <c r="A1064"/>
      <c r="B1064"/>
      <c r="C1064" s="12"/>
      <c r="D1064" s="63"/>
      <c r="P1064" s="24"/>
      <c r="Q1064" s="28"/>
    </row>
    <row r="1065" spans="1:17" s="1" customFormat="1">
      <c r="A1065"/>
      <c r="B1065"/>
      <c r="C1065" s="12"/>
      <c r="D1065" s="63"/>
      <c r="P1065" s="24"/>
      <c r="Q1065" s="28"/>
    </row>
    <row r="1066" spans="1:17" s="1" customFormat="1">
      <c r="A1066"/>
      <c r="B1066"/>
      <c r="C1066" s="12"/>
      <c r="D1066" s="63"/>
      <c r="P1066" s="24"/>
      <c r="Q1066" s="28"/>
    </row>
    <row r="1067" spans="1:17" s="1" customFormat="1">
      <c r="A1067"/>
      <c r="B1067"/>
      <c r="C1067" s="12"/>
      <c r="D1067" s="63"/>
      <c r="P1067" s="24"/>
      <c r="Q1067" s="28"/>
    </row>
    <row r="1068" spans="1:17" s="1" customFormat="1">
      <c r="A1068"/>
      <c r="B1068"/>
      <c r="C1068" s="12"/>
      <c r="D1068" s="63"/>
      <c r="P1068" s="24"/>
      <c r="Q1068" s="28"/>
    </row>
    <row r="1069" spans="1:17" s="1" customFormat="1">
      <c r="A1069"/>
      <c r="B1069"/>
      <c r="C1069" s="12"/>
      <c r="D1069" s="63"/>
      <c r="P1069" s="24"/>
      <c r="Q1069" s="28"/>
    </row>
    <row r="1070" spans="1:17" s="1" customFormat="1">
      <c r="A1070"/>
      <c r="B1070"/>
      <c r="C1070" s="12"/>
      <c r="D1070" s="63"/>
      <c r="P1070" s="24"/>
      <c r="Q1070" s="28"/>
    </row>
    <row r="1071" spans="1:17" s="1" customFormat="1">
      <c r="A1071"/>
      <c r="B1071"/>
      <c r="C1071" s="12"/>
      <c r="D1071" s="63"/>
      <c r="P1071" s="24"/>
      <c r="Q1071" s="28"/>
    </row>
    <row r="1072" spans="1:17" s="1" customFormat="1">
      <c r="A1072"/>
      <c r="B1072"/>
      <c r="C1072" s="12"/>
      <c r="D1072" s="63"/>
      <c r="P1072" s="24"/>
      <c r="Q1072" s="28"/>
    </row>
    <row r="1073" spans="1:17" s="1" customFormat="1">
      <c r="A1073"/>
      <c r="B1073"/>
      <c r="C1073" s="12"/>
      <c r="D1073" s="63"/>
      <c r="P1073" s="24"/>
      <c r="Q1073" s="28"/>
    </row>
    <row r="1074" spans="1:17" s="1" customFormat="1">
      <c r="A1074"/>
      <c r="B1074"/>
      <c r="C1074" s="12"/>
      <c r="D1074" s="63"/>
      <c r="P1074" s="24"/>
      <c r="Q1074" s="28"/>
    </row>
    <row r="1075" spans="1:17" s="1" customFormat="1">
      <c r="A1075"/>
      <c r="B1075"/>
      <c r="C1075" s="12"/>
      <c r="D1075" s="63"/>
      <c r="P1075" s="24"/>
      <c r="Q1075" s="28"/>
    </row>
    <row r="1076" spans="1:17" s="1" customFormat="1">
      <c r="A1076"/>
      <c r="B1076"/>
      <c r="C1076" s="12"/>
      <c r="D1076" s="63"/>
      <c r="P1076" s="24"/>
      <c r="Q1076" s="28"/>
    </row>
    <row r="1077" spans="1:17" s="1" customFormat="1">
      <c r="A1077"/>
      <c r="B1077"/>
      <c r="C1077" s="12"/>
      <c r="D1077" s="63"/>
      <c r="P1077" s="24"/>
      <c r="Q1077" s="28"/>
    </row>
    <row r="1078" spans="1:17" s="1" customFormat="1">
      <c r="A1078"/>
      <c r="B1078"/>
      <c r="C1078" s="12"/>
      <c r="D1078" s="63"/>
      <c r="P1078" s="24"/>
      <c r="Q1078" s="28"/>
    </row>
    <row r="1079" spans="1:17" s="1" customFormat="1">
      <c r="A1079"/>
      <c r="B1079"/>
      <c r="C1079" s="12"/>
      <c r="D1079" s="63"/>
      <c r="P1079" s="24"/>
      <c r="Q1079" s="28"/>
    </row>
    <row r="1080" spans="1:17" s="1" customFormat="1">
      <c r="A1080"/>
      <c r="B1080"/>
      <c r="C1080" s="12"/>
      <c r="D1080" s="63"/>
      <c r="P1080" s="24"/>
      <c r="Q1080" s="28"/>
    </row>
    <row r="1081" spans="1:17" s="1" customFormat="1">
      <c r="A1081"/>
      <c r="B1081"/>
      <c r="C1081" s="12"/>
      <c r="D1081" s="63"/>
      <c r="P1081" s="24"/>
      <c r="Q1081" s="28"/>
    </row>
    <row r="1082" spans="1:17" s="1" customFormat="1">
      <c r="A1082"/>
      <c r="B1082"/>
      <c r="C1082" s="12"/>
      <c r="D1082" s="63"/>
      <c r="P1082" s="24"/>
      <c r="Q1082" s="28"/>
    </row>
    <row r="1083" spans="1:17" s="1" customFormat="1">
      <c r="A1083"/>
      <c r="B1083"/>
      <c r="C1083" s="12"/>
      <c r="D1083" s="63"/>
      <c r="P1083" s="24"/>
      <c r="Q1083" s="28"/>
    </row>
    <row r="1084" spans="1:17" s="1" customFormat="1">
      <c r="A1084"/>
      <c r="B1084"/>
      <c r="C1084" s="12"/>
      <c r="D1084" s="63"/>
      <c r="P1084" s="24"/>
      <c r="Q1084" s="28"/>
    </row>
    <row r="1085" spans="1:17" s="1" customFormat="1">
      <c r="A1085"/>
      <c r="B1085"/>
      <c r="C1085" s="12"/>
      <c r="D1085" s="63"/>
      <c r="P1085" s="24"/>
      <c r="Q1085" s="28"/>
    </row>
    <row r="1086" spans="1:17" s="1" customFormat="1">
      <c r="A1086"/>
      <c r="B1086"/>
      <c r="C1086" s="12"/>
      <c r="D1086" s="63"/>
      <c r="P1086" s="24"/>
      <c r="Q1086" s="28"/>
    </row>
    <row r="1087" spans="1:17" s="1" customFormat="1">
      <c r="A1087"/>
      <c r="B1087"/>
      <c r="C1087" s="12"/>
      <c r="D1087" s="63"/>
      <c r="P1087" s="24"/>
      <c r="Q1087" s="28"/>
    </row>
    <row r="1088" spans="1:17" s="1" customFormat="1">
      <c r="A1088"/>
      <c r="B1088"/>
      <c r="C1088" s="12"/>
      <c r="D1088" s="63"/>
      <c r="P1088" s="24"/>
      <c r="Q1088" s="28"/>
    </row>
    <row r="1089" spans="1:17" s="1" customFormat="1">
      <c r="A1089"/>
      <c r="B1089"/>
      <c r="C1089" s="12"/>
      <c r="D1089" s="63"/>
      <c r="P1089" s="24"/>
      <c r="Q1089" s="28"/>
    </row>
    <row r="1090" spans="1:17" s="1" customFormat="1">
      <c r="A1090"/>
      <c r="B1090"/>
      <c r="C1090" s="12"/>
      <c r="D1090" s="63"/>
      <c r="P1090" s="24"/>
      <c r="Q1090" s="28"/>
    </row>
    <row r="1091" spans="1:17" s="1" customFormat="1">
      <c r="A1091"/>
      <c r="B1091"/>
      <c r="C1091" s="12"/>
      <c r="D1091" s="63"/>
      <c r="P1091" s="24"/>
      <c r="Q1091" s="28"/>
    </row>
    <row r="1092" spans="1:17" s="1" customFormat="1">
      <c r="A1092"/>
      <c r="B1092"/>
      <c r="C1092" s="12"/>
      <c r="D1092" s="63"/>
      <c r="P1092" s="24"/>
      <c r="Q1092" s="28"/>
    </row>
    <row r="1093" spans="1:17" s="1" customFormat="1">
      <c r="A1093"/>
      <c r="B1093"/>
      <c r="C1093" s="12"/>
      <c r="D1093" s="63"/>
      <c r="P1093" s="24"/>
      <c r="Q1093" s="28"/>
    </row>
    <row r="1094" spans="1:17" s="1" customFormat="1">
      <c r="A1094"/>
      <c r="B1094"/>
      <c r="C1094" s="12"/>
      <c r="D1094" s="63"/>
      <c r="P1094" s="24"/>
      <c r="Q1094" s="28"/>
    </row>
    <row r="1095" spans="1:17" s="1" customFormat="1">
      <c r="A1095"/>
      <c r="B1095"/>
      <c r="C1095" s="12"/>
      <c r="D1095" s="63"/>
      <c r="P1095" s="24"/>
      <c r="Q1095" s="28"/>
    </row>
    <row r="1096" spans="1:17" s="1" customFormat="1">
      <c r="A1096"/>
      <c r="B1096"/>
      <c r="C1096" s="12"/>
      <c r="D1096" s="63"/>
      <c r="P1096" s="24"/>
      <c r="Q1096" s="28"/>
    </row>
    <row r="1097" spans="1:17" s="1" customFormat="1">
      <c r="A1097"/>
      <c r="B1097"/>
      <c r="C1097" s="12"/>
      <c r="D1097" s="63"/>
      <c r="P1097" s="24"/>
      <c r="Q1097" s="28"/>
    </row>
    <row r="1098" spans="1:17" s="1" customFormat="1">
      <c r="A1098"/>
      <c r="B1098"/>
      <c r="C1098" s="12"/>
      <c r="D1098" s="63"/>
      <c r="P1098" s="24"/>
      <c r="Q1098" s="28"/>
    </row>
    <row r="1099" spans="1:17" s="1" customFormat="1">
      <c r="A1099"/>
      <c r="B1099"/>
      <c r="C1099" s="12"/>
      <c r="D1099" s="63"/>
      <c r="P1099" s="24"/>
      <c r="Q1099" s="28"/>
    </row>
    <row r="1100" spans="1:17" s="1" customFormat="1">
      <c r="A1100"/>
      <c r="B1100"/>
      <c r="C1100" s="12"/>
      <c r="D1100" s="63"/>
      <c r="P1100" s="24"/>
      <c r="Q1100" s="28"/>
    </row>
    <row r="1101" spans="1:17" s="1" customFormat="1">
      <c r="A1101"/>
      <c r="B1101"/>
      <c r="C1101" s="12"/>
      <c r="D1101" s="63"/>
      <c r="P1101" s="24"/>
      <c r="Q1101" s="28"/>
    </row>
    <row r="1102" spans="1:17" s="1" customFormat="1">
      <c r="A1102"/>
      <c r="B1102"/>
      <c r="C1102" s="12"/>
      <c r="D1102" s="63"/>
      <c r="P1102" s="24"/>
      <c r="Q1102" s="28"/>
    </row>
    <row r="1103" spans="1:17" s="1" customFormat="1">
      <c r="A1103"/>
      <c r="B1103"/>
      <c r="C1103" s="12"/>
      <c r="D1103" s="63"/>
      <c r="P1103" s="24"/>
      <c r="Q1103" s="28"/>
    </row>
    <row r="1104" spans="1:17" s="1" customFormat="1">
      <c r="A1104"/>
      <c r="B1104"/>
      <c r="C1104" s="12"/>
      <c r="D1104" s="63"/>
      <c r="P1104" s="24"/>
      <c r="Q1104" s="28"/>
    </row>
    <row r="1105" spans="1:17" s="1" customFormat="1">
      <c r="A1105"/>
      <c r="B1105"/>
      <c r="C1105" s="12"/>
      <c r="D1105" s="63"/>
      <c r="P1105" s="24"/>
      <c r="Q1105" s="28"/>
    </row>
    <row r="1106" spans="1:17" s="1" customFormat="1">
      <c r="A1106"/>
      <c r="B1106"/>
      <c r="C1106" s="12"/>
      <c r="D1106" s="63"/>
      <c r="P1106" s="24"/>
      <c r="Q1106" s="28"/>
    </row>
    <row r="1107" spans="1:17" s="1" customFormat="1">
      <c r="A1107"/>
      <c r="B1107"/>
      <c r="C1107" s="12"/>
      <c r="D1107" s="63"/>
      <c r="P1107" s="24"/>
      <c r="Q1107" s="28"/>
    </row>
    <row r="1108" spans="1:17" s="1" customFormat="1">
      <c r="A1108"/>
      <c r="B1108"/>
      <c r="C1108" s="12"/>
      <c r="D1108" s="63"/>
      <c r="P1108" s="24"/>
      <c r="Q1108" s="28"/>
    </row>
    <row r="1109" spans="1:17" s="1" customFormat="1">
      <c r="A1109"/>
      <c r="B1109"/>
      <c r="C1109" s="12"/>
      <c r="D1109" s="63"/>
      <c r="P1109" s="24"/>
      <c r="Q1109" s="28"/>
    </row>
    <row r="1110" spans="1:17" s="1" customFormat="1">
      <c r="A1110"/>
      <c r="B1110"/>
      <c r="C1110" s="12"/>
      <c r="D1110" s="63"/>
      <c r="P1110" s="24"/>
      <c r="Q1110" s="28"/>
    </row>
    <row r="1111" spans="1:17" s="1" customFormat="1">
      <c r="A1111"/>
      <c r="B1111"/>
      <c r="C1111" s="12"/>
      <c r="D1111" s="63"/>
      <c r="P1111" s="24"/>
      <c r="Q1111" s="28"/>
    </row>
    <row r="1112" spans="1:17" s="1" customFormat="1">
      <c r="A1112"/>
      <c r="B1112"/>
      <c r="C1112" s="12"/>
      <c r="D1112" s="63"/>
      <c r="P1112" s="24"/>
      <c r="Q1112" s="28"/>
    </row>
    <row r="1113" spans="1:17" s="1" customFormat="1">
      <c r="A1113"/>
      <c r="B1113"/>
      <c r="C1113" s="12"/>
      <c r="D1113" s="63"/>
      <c r="P1113" s="24"/>
      <c r="Q1113" s="28"/>
    </row>
    <row r="1114" spans="1:17" s="1" customFormat="1">
      <c r="A1114"/>
      <c r="B1114"/>
      <c r="C1114" s="12"/>
      <c r="D1114" s="63"/>
      <c r="P1114" s="24"/>
      <c r="Q1114" s="28"/>
    </row>
    <row r="1115" spans="1:17" s="1" customFormat="1">
      <c r="A1115"/>
      <c r="B1115"/>
      <c r="C1115" s="12"/>
      <c r="D1115" s="63"/>
      <c r="P1115" s="24"/>
      <c r="Q1115" s="28"/>
    </row>
    <row r="1116" spans="1:17" s="1" customFormat="1">
      <c r="A1116"/>
      <c r="B1116"/>
      <c r="C1116" s="12"/>
      <c r="D1116" s="63"/>
      <c r="P1116" s="24"/>
      <c r="Q1116" s="28"/>
    </row>
    <row r="1117" spans="1:17" s="1" customFormat="1">
      <c r="A1117"/>
      <c r="B1117"/>
      <c r="C1117" s="12"/>
      <c r="D1117" s="63"/>
      <c r="P1117" s="24"/>
      <c r="Q1117" s="28"/>
    </row>
    <row r="1118" spans="1:17" s="1" customFormat="1">
      <c r="A1118"/>
      <c r="B1118"/>
      <c r="C1118" s="12"/>
      <c r="D1118" s="63"/>
      <c r="P1118" s="24"/>
      <c r="Q1118" s="28"/>
    </row>
    <row r="1119" spans="1:17" s="1" customFormat="1">
      <c r="A1119"/>
      <c r="B1119"/>
      <c r="C1119" s="12"/>
      <c r="D1119" s="63"/>
      <c r="P1119" s="24"/>
      <c r="Q1119" s="28"/>
    </row>
    <row r="1120" spans="1:17" s="1" customFormat="1">
      <c r="A1120"/>
      <c r="B1120"/>
      <c r="C1120" s="12"/>
      <c r="D1120" s="63"/>
      <c r="P1120" s="24"/>
      <c r="Q1120" s="28"/>
    </row>
    <row r="1121" spans="1:17" s="1" customFormat="1">
      <c r="C1121" s="33"/>
      <c r="D1121" s="66"/>
      <c r="P1121" s="24"/>
      <c r="Q1121" s="28"/>
    </row>
    <row r="1122" spans="1:17" s="1" customFormat="1">
      <c r="A1122"/>
      <c r="B1122"/>
      <c r="C1122" s="12"/>
      <c r="D1122" s="63"/>
      <c r="P1122" s="24"/>
      <c r="Q1122" s="28"/>
    </row>
    <row r="1123" spans="1:17" s="1" customFormat="1">
      <c r="A1123"/>
      <c r="B1123"/>
      <c r="C1123" s="12"/>
      <c r="D1123" s="63"/>
      <c r="P1123" s="24"/>
      <c r="Q1123" s="28"/>
    </row>
    <row r="1124" spans="1:17" s="1" customFormat="1">
      <c r="A1124"/>
      <c r="B1124"/>
      <c r="C1124" s="12"/>
      <c r="D1124" s="63"/>
      <c r="P1124" s="24"/>
      <c r="Q1124" s="28"/>
    </row>
    <row r="1125" spans="1:17" s="1" customFormat="1">
      <c r="A1125"/>
      <c r="B1125"/>
      <c r="C1125" s="12"/>
      <c r="D1125" s="63"/>
      <c r="P1125" s="24"/>
      <c r="Q1125" s="28"/>
    </row>
    <row r="1126" spans="1:17" s="1" customFormat="1">
      <c r="A1126"/>
      <c r="B1126"/>
      <c r="C1126" s="12"/>
      <c r="D1126" s="63"/>
      <c r="P1126" s="24"/>
      <c r="Q1126" s="28"/>
    </row>
    <row r="1127" spans="1:17" s="1" customFormat="1">
      <c r="A1127"/>
      <c r="B1127"/>
      <c r="C1127" s="12"/>
      <c r="D1127" s="63"/>
      <c r="P1127" s="24"/>
      <c r="Q1127" s="28"/>
    </row>
    <row r="1128" spans="1:17" s="1" customFormat="1">
      <c r="A1128"/>
      <c r="B1128"/>
      <c r="C1128" s="12"/>
      <c r="D1128" s="63"/>
      <c r="P1128" s="24"/>
      <c r="Q1128" s="28"/>
    </row>
    <row r="1129" spans="1:17" s="1" customFormat="1">
      <c r="A1129"/>
      <c r="B1129"/>
      <c r="C1129" s="12"/>
      <c r="D1129" s="63"/>
      <c r="P1129" s="24"/>
      <c r="Q1129" s="28"/>
    </row>
    <row r="1130" spans="1:17" s="1" customFormat="1">
      <c r="A1130"/>
      <c r="B1130"/>
      <c r="C1130" s="12"/>
      <c r="D1130" s="63"/>
      <c r="P1130" s="24"/>
      <c r="Q1130" s="28"/>
    </row>
    <row r="1131" spans="1:17" s="1" customFormat="1">
      <c r="A1131"/>
      <c r="B1131"/>
      <c r="C1131" s="12"/>
      <c r="D1131" s="63"/>
      <c r="P1131" s="24"/>
      <c r="Q1131" s="28"/>
    </row>
    <row r="1132" spans="1:17" s="1" customFormat="1">
      <c r="A1132"/>
      <c r="B1132"/>
      <c r="C1132" s="12"/>
      <c r="D1132" s="63"/>
      <c r="P1132" s="24"/>
      <c r="Q1132" s="28"/>
    </row>
    <row r="1133" spans="1:17" s="1" customFormat="1">
      <c r="A1133"/>
      <c r="B1133"/>
      <c r="C1133" s="12"/>
      <c r="D1133" s="63"/>
      <c r="P1133" s="24"/>
      <c r="Q1133" s="28"/>
    </row>
    <row r="1134" spans="1:17" s="1" customFormat="1">
      <c r="A1134"/>
      <c r="B1134"/>
      <c r="C1134" s="12"/>
      <c r="D1134" s="63"/>
      <c r="P1134" s="24"/>
      <c r="Q1134" s="28"/>
    </row>
    <row r="1135" spans="1:17" s="1" customFormat="1">
      <c r="A1135"/>
      <c r="B1135"/>
      <c r="C1135" s="12"/>
      <c r="D1135" s="63"/>
      <c r="P1135" s="24"/>
      <c r="Q1135" s="28"/>
    </row>
    <row r="1136" spans="1:17" s="1" customFormat="1">
      <c r="A1136"/>
      <c r="B1136"/>
      <c r="C1136" s="12"/>
      <c r="D1136" s="63"/>
      <c r="P1136" s="24"/>
      <c r="Q1136" s="28"/>
    </row>
    <row r="1137" spans="1:17" s="1" customFormat="1">
      <c r="A1137"/>
      <c r="B1137"/>
      <c r="C1137" s="12"/>
      <c r="D1137" s="63"/>
      <c r="P1137" s="24"/>
      <c r="Q1137" s="28"/>
    </row>
    <row r="1138" spans="1:17" s="1" customFormat="1">
      <c r="A1138"/>
      <c r="B1138"/>
      <c r="C1138" s="12"/>
      <c r="D1138" s="63"/>
      <c r="P1138" s="24"/>
      <c r="Q1138" s="28"/>
    </row>
    <row r="1139" spans="1:17" s="1" customFormat="1">
      <c r="A1139"/>
      <c r="B1139"/>
      <c r="C1139" s="12"/>
      <c r="D1139" s="63"/>
      <c r="P1139" s="24"/>
      <c r="Q1139" s="28"/>
    </row>
    <row r="1140" spans="1:17" s="1" customFormat="1">
      <c r="A1140"/>
      <c r="B1140"/>
      <c r="C1140" s="12"/>
      <c r="D1140" s="63"/>
      <c r="P1140" s="24"/>
      <c r="Q1140" s="28"/>
    </row>
    <row r="1141" spans="1:17" s="1" customFormat="1">
      <c r="A1141"/>
      <c r="B1141"/>
      <c r="C1141" s="12"/>
      <c r="D1141" s="63"/>
      <c r="P1141" s="24"/>
      <c r="Q1141" s="28"/>
    </row>
    <row r="1154" spans="1:4">
      <c r="A1154" s="1"/>
      <c r="B1154" s="1"/>
      <c r="C1154" s="33"/>
      <c r="D1154" s="66"/>
    </row>
    <row r="1169" spans="1:4">
      <c r="A1169" s="1"/>
      <c r="B1169" s="1"/>
      <c r="C1169" s="33"/>
      <c r="D1169" s="66"/>
    </row>
    <row r="1170" spans="1:4">
      <c r="A1170" s="1"/>
      <c r="B1170" s="1"/>
      <c r="C1170" s="33"/>
      <c r="D1170" s="66"/>
    </row>
  </sheetData>
  <sortState ref="A11:S583">
    <sortCondition ref="A11:A583"/>
  </sortState>
  <mergeCells count="14">
    <mergeCell ref="A626:R626"/>
    <mergeCell ref="A7:R7"/>
    <mergeCell ref="A5:R5"/>
    <mergeCell ref="A614:R614"/>
    <mergeCell ref="A618:D618"/>
    <mergeCell ref="A613:R613"/>
    <mergeCell ref="A625:R625"/>
    <mergeCell ref="A620:R620"/>
    <mergeCell ref="A1:C1"/>
    <mergeCell ref="A9:R9"/>
    <mergeCell ref="A610:D610"/>
    <mergeCell ref="A585:D585"/>
    <mergeCell ref="A588:R588"/>
    <mergeCell ref="A589:R589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AGOSTO-2022</vt:lpstr>
      <vt:lpstr>'AGOSTO-2022'!Área_de_Impressão</vt:lpstr>
      <vt:lpstr>'AGOSTO-2022'!Títulos_de_Impressão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2024-02-05T20:14:59Z</cp:lastPrinted>
  <dcterms:created xsi:type="dcterms:W3CDTF">2018-11-07T13:25:58Z</dcterms:created>
  <dcterms:modified xsi:type="dcterms:W3CDTF">2024-02-05T20:15:30Z</dcterms:modified>
</cp:coreProperties>
</file>