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OUTUBRO-2021" sheetId="3" r:id="rId1"/>
  </sheets>
  <definedNames>
    <definedName name="_xlnm._FilterDatabase" localSheetId="0" hidden="1">'OUTUBRO-2021'!$A$7:$T$552</definedName>
    <definedName name="_xlnm.Print_Area" localSheetId="0">'OUTUBRO-2021'!$B$1:$T$611</definedName>
    <definedName name="_xlnm.Print_Titles" localSheetId="0">'OUTUBRO-2021'!$1:$7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01" i="3" l="1"/>
  <c r="R560" i="3"/>
  <c r="T560" i="3" s="1"/>
  <c r="R561" i="3"/>
  <c r="T561" i="3" s="1"/>
  <c r="R562" i="3"/>
  <c r="T562" i="3" s="1"/>
  <c r="R563" i="3"/>
  <c r="T563" i="3" s="1"/>
  <c r="R564" i="3"/>
  <c r="T564" i="3" s="1"/>
  <c r="R565" i="3"/>
  <c r="T565" i="3" s="1"/>
  <c r="R566" i="3"/>
  <c r="T566" i="3" s="1"/>
  <c r="R567" i="3"/>
  <c r="T567" i="3" s="1"/>
  <c r="R568" i="3"/>
  <c r="T568" i="3" s="1"/>
  <c r="R569" i="3"/>
  <c r="T569" i="3" s="1"/>
  <c r="R570" i="3"/>
  <c r="T570" i="3" s="1"/>
  <c r="R571" i="3"/>
  <c r="T571" i="3" s="1"/>
  <c r="R559" i="3"/>
  <c r="R9" i="3"/>
  <c r="R10" i="3"/>
  <c r="T10" i="3" s="1"/>
  <c r="R11" i="3"/>
  <c r="R12" i="3"/>
  <c r="R13" i="3"/>
  <c r="R14" i="3"/>
  <c r="T14" i="3" s="1"/>
  <c r="R15" i="3"/>
  <c r="R16" i="3"/>
  <c r="R17" i="3"/>
  <c r="T17" i="3" s="1"/>
  <c r="R18" i="3"/>
  <c r="T18" i="3" s="1"/>
  <c r="R19" i="3"/>
  <c r="R20" i="3"/>
  <c r="T20" i="3" s="1"/>
  <c r="R21" i="3"/>
  <c r="R22" i="3"/>
  <c r="T22" i="3" s="1"/>
  <c r="R23" i="3"/>
  <c r="R24" i="3"/>
  <c r="R25" i="3"/>
  <c r="R26" i="3"/>
  <c r="T26" i="3" s="1"/>
  <c r="R27" i="3"/>
  <c r="R28" i="3"/>
  <c r="R29" i="3"/>
  <c r="T29" i="3" s="1"/>
  <c r="R30" i="3"/>
  <c r="T30" i="3" s="1"/>
  <c r="R31" i="3"/>
  <c r="R32" i="3"/>
  <c r="T32" i="3" s="1"/>
  <c r="R33" i="3"/>
  <c r="R34" i="3"/>
  <c r="R35" i="3"/>
  <c r="R36" i="3"/>
  <c r="R37" i="3"/>
  <c r="R38" i="3"/>
  <c r="T38" i="3" s="1"/>
  <c r="R39" i="3"/>
  <c r="R40" i="3"/>
  <c r="R41" i="3"/>
  <c r="R42" i="3"/>
  <c r="T42" i="3" s="1"/>
  <c r="R43" i="3"/>
  <c r="R44" i="3"/>
  <c r="T44" i="3" s="1"/>
  <c r="R45" i="3"/>
  <c r="R46" i="3"/>
  <c r="T46" i="3" s="1"/>
  <c r="R47" i="3"/>
  <c r="R48" i="3"/>
  <c r="R49" i="3"/>
  <c r="R50" i="3"/>
  <c r="T50" i="3" s="1"/>
  <c r="R51" i="3"/>
  <c r="R52" i="3"/>
  <c r="R53" i="3"/>
  <c r="R54" i="3"/>
  <c r="T54" i="3" s="1"/>
  <c r="R55" i="3"/>
  <c r="R56" i="3"/>
  <c r="T56" i="3" s="1"/>
  <c r="R57" i="3"/>
  <c r="R58" i="3"/>
  <c r="T58" i="3" s="1"/>
  <c r="R59" i="3"/>
  <c r="R60" i="3"/>
  <c r="R61" i="3"/>
  <c r="R62" i="3"/>
  <c r="T62" i="3" s="1"/>
  <c r="R63" i="3"/>
  <c r="R64" i="3"/>
  <c r="R65" i="3"/>
  <c r="R66" i="3"/>
  <c r="T66" i="3" s="1"/>
  <c r="R67" i="3"/>
  <c r="R68" i="3"/>
  <c r="T68" i="3" s="1"/>
  <c r="R69" i="3"/>
  <c r="T69" i="3" s="1"/>
  <c r="R70" i="3"/>
  <c r="T70" i="3" s="1"/>
  <c r="R71" i="3"/>
  <c r="R72" i="3"/>
  <c r="R73" i="3"/>
  <c r="R74" i="3"/>
  <c r="T74" i="3" s="1"/>
  <c r="R75" i="3"/>
  <c r="R76" i="3"/>
  <c r="R77" i="3"/>
  <c r="R78" i="3"/>
  <c r="T78" i="3" s="1"/>
  <c r="R79" i="3"/>
  <c r="R80" i="3"/>
  <c r="T80" i="3" s="1"/>
  <c r="R81" i="3"/>
  <c r="T81" i="3" s="1"/>
  <c r="R82" i="3"/>
  <c r="T82" i="3" s="1"/>
  <c r="R83" i="3"/>
  <c r="R84" i="3"/>
  <c r="R85" i="3"/>
  <c r="T85" i="3" s="1"/>
  <c r="R86" i="3"/>
  <c r="T86" i="3" s="1"/>
  <c r="R87" i="3"/>
  <c r="R88" i="3"/>
  <c r="R89" i="3"/>
  <c r="R90" i="3"/>
  <c r="T90" i="3" s="1"/>
  <c r="R91" i="3"/>
  <c r="R92" i="3"/>
  <c r="T92" i="3" s="1"/>
  <c r="R93" i="3"/>
  <c r="R94" i="3"/>
  <c r="T94" i="3" s="1"/>
  <c r="R95" i="3"/>
  <c r="R96" i="3"/>
  <c r="R97" i="3"/>
  <c r="T97" i="3" s="1"/>
  <c r="R98" i="3"/>
  <c r="T98" i="3" s="1"/>
  <c r="R99" i="3"/>
  <c r="R100" i="3"/>
  <c r="R101" i="3"/>
  <c r="R102" i="3"/>
  <c r="T102" i="3" s="1"/>
  <c r="R103" i="3"/>
  <c r="R104" i="3"/>
  <c r="T104" i="3" s="1"/>
  <c r="R105" i="3"/>
  <c r="R106" i="3"/>
  <c r="T106" i="3" s="1"/>
  <c r="R107" i="3"/>
  <c r="R108" i="3"/>
  <c r="R109" i="3"/>
  <c r="R110" i="3"/>
  <c r="T110" i="3" s="1"/>
  <c r="R111" i="3"/>
  <c r="R112" i="3"/>
  <c r="R113" i="3"/>
  <c r="T113" i="3" s="1"/>
  <c r="R114" i="3"/>
  <c r="T114" i="3" s="1"/>
  <c r="R115" i="3"/>
  <c r="R116" i="3"/>
  <c r="T116" i="3" s="1"/>
  <c r="R117" i="3"/>
  <c r="R118" i="3"/>
  <c r="T118" i="3" s="1"/>
  <c r="R119" i="3"/>
  <c r="R120" i="3"/>
  <c r="R121" i="3"/>
  <c r="R122" i="3"/>
  <c r="T122" i="3" s="1"/>
  <c r="R123" i="3"/>
  <c r="R124" i="3"/>
  <c r="R125" i="3"/>
  <c r="T125" i="3" s="1"/>
  <c r="R126" i="3"/>
  <c r="T126" i="3" s="1"/>
  <c r="R127" i="3"/>
  <c r="R128" i="3"/>
  <c r="T128" i="3" s="1"/>
  <c r="R129" i="3"/>
  <c r="R130" i="3"/>
  <c r="R131" i="3"/>
  <c r="R132" i="3"/>
  <c r="R133" i="3"/>
  <c r="R134" i="3"/>
  <c r="T134" i="3" s="1"/>
  <c r="R135" i="3"/>
  <c r="R136" i="3"/>
  <c r="R137" i="3"/>
  <c r="R138" i="3"/>
  <c r="T138" i="3" s="1"/>
  <c r="R139" i="3"/>
  <c r="R140" i="3"/>
  <c r="T140" i="3" s="1"/>
  <c r="R141" i="3"/>
  <c r="R142" i="3"/>
  <c r="T142" i="3" s="1"/>
  <c r="R143" i="3"/>
  <c r="R144" i="3"/>
  <c r="R145" i="3"/>
  <c r="R146" i="3"/>
  <c r="T146" i="3" s="1"/>
  <c r="R147" i="3"/>
  <c r="R148" i="3"/>
  <c r="T148" i="3" s="1"/>
  <c r="R149" i="3"/>
  <c r="R150" i="3"/>
  <c r="T150" i="3" s="1"/>
  <c r="R151" i="3"/>
  <c r="R152" i="3"/>
  <c r="T152" i="3" s="1"/>
  <c r="R153" i="3"/>
  <c r="R154" i="3"/>
  <c r="T154" i="3" s="1"/>
  <c r="R155" i="3"/>
  <c r="R156" i="3"/>
  <c r="R157" i="3"/>
  <c r="R158" i="3"/>
  <c r="T158" i="3" s="1"/>
  <c r="R159" i="3"/>
  <c r="R160" i="3"/>
  <c r="R161" i="3"/>
  <c r="R162" i="3"/>
  <c r="T162" i="3" s="1"/>
  <c r="R163" i="3"/>
  <c r="R164" i="3"/>
  <c r="T164" i="3" s="1"/>
  <c r="R165" i="3"/>
  <c r="T165" i="3" s="1"/>
  <c r="R166" i="3"/>
  <c r="T166" i="3" s="1"/>
  <c r="R167" i="3"/>
  <c r="R168" i="3"/>
  <c r="R169" i="3"/>
  <c r="R170" i="3"/>
  <c r="T170" i="3" s="1"/>
  <c r="R171" i="3"/>
  <c r="R172" i="3"/>
  <c r="R173" i="3"/>
  <c r="R174" i="3"/>
  <c r="T174" i="3" s="1"/>
  <c r="R175" i="3"/>
  <c r="R176" i="3"/>
  <c r="T176" i="3" s="1"/>
  <c r="R177" i="3"/>
  <c r="T177" i="3" s="1"/>
  <c r="R178" i="3"/>
  <c r="T178" i="3" s="1"/>
  <c r="R179" i="3"/>
  <c r="R180" i="3"/>
  <c r="R181" i="3"/>
  <c r="T181" i="3" s="1"/>
  <c r="R182" i="3"/>
  <c r="T182" i="3" s="1"/>
  <c r="R183" i="3"/>
  <c r="R184" i="3"/>
  <c r="R185" i="3"/>
  <c r="R186" i="3"/>
  <c r="T186" i="3" s="1"/>
  <c r="R187" i="3"/>
  <c r="R188" i="3"/>
  <c r="T188" i="3" s="1"/>
  <c r="R189" i="3"/>
  <c r="R190" i="3"/>
  <c r="T190" i="3" s="1"/>
  <c r="R191" i="3"/>
  <c r="R192" i="3"/>
  <c r="R193" i="3"/>
  <c r="T193" i="3" s="1"/>
  <c r="R194" i="3"/>
  <c r="T194" i="3" s="1"/>
  <c r="R195" i="3"/>
  <c r="R196" i="3"/>
  <c r="R197" i="3"/>
  <c r="R198" i="3"/>
  <c r="T198" i="3" s="1"/>
  <c r="R199" i="3"/>
  <c r="R200" i="3"/>
  <c r="T200" i="3" s="1"/>
  <c r="R201" i="3"/>
  <c r="R202" i="3"/>
  <c r="T202" i="3" s="1"/>
  <c r="R203" i="3"/>
  <c r="R204" i="3"/>
  <c r="T204" i="3" s="1"/>
  <c r="R205" i="3"/>
  <c r="R206" i="3"/>
  <c r="T206" i="3" s="1"/>
  <c r="R207" i="3"/>
  <c r="R208" i="3"/>
  <c r="R209" i="3"/>
  <c r="T209" i="3" s="1"/>
  <c r="R210" i="3"/>
  <c r="T210" i="3" s="1"/>
  <c r="R211" i="3"/>
  <c r="R212" i="3"/>
  <c r="T212" i="3" s="1"/>
  <c r="R213" i="3"/>
  <c r="R214" i="3"/>
  <c r="T214" i="3" s="1"/>
  <c r="R215" i="3"/>
  <c r="R216" i="3"/>
  <c r="T216" i="3" s="1"/>
  <c r="R217" i="3"/>
  <c r="R218" i="3"/>
  <c r="T218" i="3" s="1"/>
  <c r="R219" i="3"/>
  <c r="R220" i="3"/>
  <c r="R221" i="3"/>
  <c r="T221" i="3" s="1"/>
  <c r="R222" i="3"/>
  <c r="T222" i="3" s="1"/>
  <c r="R223" i="3"/>
  <c r="R224" i="3"/>
  <c r="T224" i="3" s="1"/>
  <c r="R225" i="3"/>
  <c r="R226" i="3"/>
  <c r="R227" i="3"/>
  <c r="R228" i="3"/>
  <c r="R229" i="3"/>
  <c r="R230" i="3"/>
  <c r="T230" i="3" s="1"/>
  <c r="R231" i="3"/>
  <c r="R232" i="3"/>
  <c r="T232" i="3" s="1"/>
  <c r="R233" i="3"/>
  <c r="R234" i="3"/>
  <c r="T234" i="3" s="1"/>
  <c r="R235" i="3"/>
  <c r="R236" i="3"/>
  <c r="T236" i="3" s="1"/>
  <c r="R237" i="3"/>
  <c r="R238" i="3"/>
  <c r="T238" i="3" s="1"/>
  <c r="R239" i="3"/>
  <c r="R240" i="3"/>
  <c r="R241" i="3"/>
  <c r="R242" i="3"/>
  <c r="T242" i="3" s="1"/>
  <c r="R243" i="3"/>
  <c r="R244" i="3"/>
  <c r="T244" i="3" s="1"/>
  <c r="R245" i="3"/>
  <c r="R246" i="3"/>
  <c r="T246" i="3" s="1"/>
  <c r="R247" i="3"/>
  <c r="R248" i="3"/>
  <c r="T248" i="3" s="1"/>
  <c r="R249" i="3"/>
  <c r="R250" i="3"/>
  <c r="T250" i="3" s="1"/>
  <c r="R251" i="3"/>
  <c r="R252" i="3"/>
  <c r="R253" i="3"/>
  <c r="R254" i="3"/>
  <c r="T254" i="3" s="1"/>
  <c r="R255" i="3"/>
  <c r="R256" i="3"/>
  <c r="R257" i="3"/>
  <c r="R258" i="3"/>
  <c r="T258" i="3" s="1"/>
  <c r="R259" i="3"/>
  <c r="R260" i="3"/>
  <c r="T260" i="3" s="1"/>
  <c r="R261" i="3"/>
  <c r="T261" i="3" s="1"/>
  <c r="R262" i="3"/>
  <c r="T262" i="3" s="1"/>
  <c r="R263" i="3"/>
  <c r="R264" i="3"/>
  <c r="R265" i="3"/>
  <c r="R266" i="3"/>
  <c r="T266" i="3" s="1"/>
  <c r="R267" i="3"/>
  <c r="R268" i="3"/>
  <c r="R269" i="3"/>
  <c r="R270" i="3"/>
  <c r="T270" i="3" s="1"/>
  <c r="R271" i="3"/>
  <c r="R272" i="3"/>
  <c r="T272" i="3" s="1"/>
  <c r="R273" i="3"/>
  <c r="T273" i="3" s="1"/>
  <c r="R274" i="3"/>
  <c r="T274" i="3" s="1"/>
  <c r="R275" i="3"/>
  <c r="R276" i="3"/>
  <c r="R277" i="3"/>
  <c r="T277" i="3" s="1"/>
  <c r="R278" i="3"/>
  <c r="T278" i="3" s="1"/>
  <c r="R279" i="3"/>
  <c r="R280" i="3"/>
  <c r="R281" i="3"/>
  <c r="R282" i="3"/>
  <c r="T282" i="3" s="1"/>
  <c r="R283" i="3"/>
  <c r="R284" i="3"/>
  <c r="T284" i="3" s="1"/>
  <c r="R285" i="3"/>
  <c r="R286" i="3"/>
  <c r="T286" i="3" s="1"/>
  <c r="R287" i="3"/>
  <c r="R288" i="3"/>
  <c r="R289" i="3"/>
  <c r="T289" i="3" s="1"/>
  <c r="R290" i="3"/>
  <c r="T290" i="3" s="1"/>
  <c r="R291" i="3"/>
  <c r="R292" i="3"/>
  <c r="R293" i="3"/>
  <c r="R294" i="3"/>
  <c r="T294" i="3" s="1"/>
  <c r="R295" i="3"/>
  <c r="R296" i="3"/>
  <c r="T296" i="3" s="1"/>
  <c r="R297" i="3"/>
  <c r="R298" i="3"/>
  <c r="T298" i="3" s="1"/>
  <c r="R299" i="3"/>
  <c r="R300" i="3"/>
  <c r="T300" i="3" s="1"/>
  <c r="R301" i="3"/>
  <c r="R302" i="3"/>
  <c r="T302" i="3" s="1"/>
  <c r="R303" i="3"/>
  <c r="R304" i="3"/>
  <c r="R305" i="3"/>
  <c r="T305" i="3" s="1"/>
  <c r="R306" i="3"/>
  <c r="T306" i="3" s="1"/>
  <c r="R307" i="3"/>
  <c r="R308" i="3"/>
  <c r="T308" i="3" s="1"/>
  <c r="R309" i="3"/>
  <c r="R310" i="3"/>
  <c r="T310" i="3" s="1"/>
  <c r="R311" i="3"/>
  <c r="R312" i="3"/>
  <c r="T312" i="3" s="1"/>
  <c r="R313" i="3"/>
  <c r="R314" i="3"/>
  <c r="T314" i="3" s="1"/>
  <c r="R315" i="3"/>
  <c r="R316" i="3"/>
  <c r="R317" i="3"/>
  <c r="T317" i="3" s="1"/>
  <c r="R318" i="3"/>
  <c r="T318" i="3" s="1"/>
  <c r="R319" i="3"/>
  <c r="R320" i="3"/>
  <c r="T320" i="3" s="1"/>
  <c r="R321" i="3"/>
  <c r="R322" i="3"/>
  <c r="R323" i="3"/>
  <c r="R324" i="3"/>
  <c r="R325" i="3"/>
  <c r="R326" i="3"/>
  <c r="T326" i="3" s="1"/>
  <c r="R327" i="3"/>
  <c r="R328" i="3"/>
  <c r="T328" i="3" s="1"/>
  <c r="R329" i="3"/>
  <c r="R330" i="3"/>
  <c r="T330" i="3" s="1"/>
  <c r="R331" i="3"/>
  <c r="R332" i="3"/>
  <c r="T332" i="3" s="1"/>
  <c r="R333" i="3"/>
  <c r="R334" i="3"/>
  <c r="T334" i="3" s="1"/>
  <c r="R335" i="3"/>
  <c r="R336" i="3"/>
  <c r="R337" i="3"/>
  <c r="R338" i="3"/>
  <c r="T338" i="3" s="1"/>
  <c r="R339" i="3"/>
  <c r="R340" i="3"/>
  <c r="T340" i="3" s="1"/>
  <c r="R341" i="3"/>
  <c r="R342" i="3"/>
  <c r="T342" i="3" s="1"/>
  <c r="R343" i="3"/>
  <c r="R344" i="3"/>
  <c r="T344" i="3" s="1"/>
  <c r="R345" i="3"/>
  <c r="R346" i="3"/>
  <c r="T346" i="3" s="1"/>
  <c r="R347" i="3"/>
  <c r="R348" i="3"/>
  <c r="R349" i="3"/>
  <c r="R350" i="3"/>
  <c r="T350" i="3" s="1"/>
  <c r="R351" i="3"/>
  <c r="R352" i="3"/>
  <c r="R353" i="3"/>
  <c r="R354" i="3"/>
  <c r="T354" i="3" s="1"/>
  <c r="R355" i="3"/>
  <c r="R356" i="3"/>
  <c r="T356" i="3" s="1"/>
  <c r="R357" i="3"/>
  <c r="T357" i="3" s="1"/>
  <c r="R358" i="3"/>
  <c r="T358" i="3" s="1"/>
  <c r="R359" i="3"/>
  <c r="R360" i="3"/>
  <c r="R361" i="3"/>
  <c r="R362" i="3"/>
  <c r="T362" i="3" s="1"/>
  <c r="R363" i="3"/>
  <c r="R364" i="3"/>
  <c r="R365" i="3"/>
  <c r="R366" i="3"/>
  <c r="T366" i="3" s="1"/>
  <c r="R367" i="3"/>
  <c r="R368" i="3"/>
  <c r="T368" i="3" s="1"/>
  <c r="R369" i="3"/>
  <c r="T369" i="3" s="1"/>
  <c r="R370" i="3"/>
  <c r="T370" i="3" s="1"/>
  <c r="R371" i="3"/>
  <c r="R372" i="3"/>
  <c r="R373" i="3"/>
  <c r="T373" i="3" s="1"/>
  <c r="R374" i="3"/>
  <c r="T374" i="3" s="1"/>
  <c r="R375" i="3"/>
  <c r="R376" i="3"/>
  <c r="R377" i="3"/>
  <c r="R378" i="3"/>
  <c r="T378" i="3" s="1"/>
  <c r="R379" i="3"/>
  <c r="R380" i="3"/>
  <c r="T380" i="3" s="1"/>
  <c r="R381" i="3"/>
  <c r="R382" i="3"/>
  <c r="T382" i="3" s="1"/>
  <c r="R383" i="3"/>
  <c r="R384" i="3"/>
  <c r="R385" i="3"/>
  <c r="T385" i="3" s="1"/>
  <c r="R386" i="3"/>
  <c r="T386" i="3" s="1"/>
  <c r="R387" i="3"/>
  <c r="R388" i="3"/>
  <c r="R389" i="3"/>
  <c r="R390" i="3"/>
  <c r="T390" i="3" s="1"/>
  <c r="R391" i="3"/>
  <c r="R392" i="3"/>
  <c r="T392" i="3" s="1"/>
  <c r="R393" i="3"/>
  <c r="R394" i="3"/>
  <c r="T394" i="3" s="1"/>
  <c r="R395" i="3"/>
  <c r="R396" i="3"/>
  <c r="T396" i="3" s="1"/>
  <c r="R397" i="3"/>
  <c r="R398" i="3"/>
  <c r="T398" i="3" s="1"/>
  <c r="R399" i="3"/>
  <c r="R400" i="3"/>
  <c r="R401" i="3"/>
  <c r="T401" i="3" s="1"/>
  <c r="R402" i="3"/>
  <c r="T402" i="3" s="1"/>
  <c r="R403" i="3"/>
  <c r="R404" i="3"/>
  <c r="T404" i="3" s="1"/>
  <c r="R405" i="3"/>
  <c r="R406" i="3"/>
  <c r="T406" i="3" s="1"/>
  <c r="R407" i="3"/>
  <c r="R408" i="3"/>
  <c r="T408" i="3" s="1"/>
  <c r="R409" i="3"/>
  <c r="R410" i="3"/>
  <c r="T410" i="3" s="1"/>
  <c r="R411" i="3"/>
  <c r="R412" i="3"/>
  <c r="R413" i="3"/>
  <c r="T413" i="3" s="1"/>
  <c r="R414" i="3"/>
  <c r="T414" i="3" s="1"/>
  <c r="R415" i="3"/>
  <c r="R416" i="3"/>
  <c r="T416" i="3" s="1"/>
  <c r="R417" i="3"/>
  <c r="R418" i="3"/>
  <c r="R419" i="3"/>
  <c r="R420" i="3"/>
  <c r="R421" i="3"/>
  <c r="R422" i="3"/>
  <c r="T422" i="3" s="1"/>
  <c r="R423" i="3"/>
  <c r="R424" i="3"/>
  <c r="T424" i="3" s="1"/>
  <c r="R425" i="3"/>
  <c r="R426" i="3"/>
  <c r="T426" i="3" s="1"/>
  <c r="R427" i="3"/>
  <c r="R428" i="3"/>
  <c r="T428" i="3" s="1"/>
  <c r="R429" i="3"/>
  <c r="R430" i="3"/>
  <c r="T430" i="3" s="1"/>
  <c r="R431" i="3"/>
  <c r="R432" i="3"/>
  <c r="R433" i="3"/>
  <c r="R434" i="3"/>
  <c r="T434" i="3" s="1"/>
  <c r="R435" i="3"/>
  <c r="R436" i="3"/>
  <c r="T436" i="3" s="1"/>
  <c r="R437" i="3"/>
  <c r="R438" i="3"/>
  <c r="T438" i="3" s="1"/>
  <c r="R439" i="3"/>
  <c r="R440" i="3"/>
  <c r="T440" i="3" s="1"/>
  <c r="R441" i="3"/>
  <c r="R442" i="3"/>
  <c r="T442" i="3" s="1"/>
  <c r="R443" i="3"/>
  <c r="R444" i="3"/>
  <c r="R445" i="3"/>
  <c r="R446" i="3"/>
  <c r="T446" i="3" s="1"/>
  <c r="R447" i="3"/>
  <c r="R448" i="3"/>
  <c r="R449" i="3"/>
  <c r="R450" i="3"/>
  <c r="T450" i="3" s="1"/>
  <c r="R451" i="3"/>
  <c r="R452" i="3"/>
  <c r="T452" i="3" s="1"/>
  <c r="R453" i="3"/>
  <c r="T453" i="3" s="1"/>
  <c r="R454" i="3"/>
  <c r="T454" i="3" s="1"/>
  <c r="R455" i="3"/>
  <c r="R456" i="3"/>
  <c r="R457" i="3"/>
  <c r="R458" i="3"/>
  <c r="T458" i="3" s="1"/>
  <c r="R459" i="3"/>
  <c r="R460" i="3"/>
  <c r="R461" i="3"/>
  <c r="R462" i="3"/>
  <c r="T462" i="3" s="1"/>
  <c r="R463" i="3"/>
  <c r="R464" i="3"/>
  <c r="T464" i="3" s="1"/>
  <c r="R465" i="3"/>
  <c r="T465" i="3" s="1"/>
  <c r="R466" i="3"/>
  <c r="T466" i="3" s="1"/>
  <c r="R467" i="3"/>
  <c r="R468" i="3"/>
  <c r="R469" i="3"/>
  <c r="T469" i="3" s="1"/>
  <c r="R470" i="3"/>
  <c r="T470" i="3" s="1"/>
  <c r="R471" i="3"/>
  <c r="R472" i="3"/>
  <c r="R473" i="3"/>
  <c r="R474" i="3"/>
  <c r="T474" i="3" s="1"/>
  <c r="R475" i="3"/>
  <c r="R476" i="3"/>
  <c r="T476" i="3" s="1"/>
  <c r="R477" i="3"/>
  <c r="R478" i="3"/>
  <c r="T478" i="3" s="1"/>
  <c r="R479" i="3"/>
  <c r="R480" i="3"/>
  <c r="R481" i="3"/>
  <c r="T481" i="3" s="1"/>
  <c r="R482" i="3"/>
  <c r="T482" i="3" s="1"/>
  <c r="R483" i="3"/>
  <c r="R484" i="3"/>
  <c r="R485" i="3"/>
  <c r="R486" i="3"/>
  <c r="T486" i="3" s="1"/>
  <c r="R487" i="3"/>
  <c r="R488" i="3"/>
  <c r="T488" i="3" s="1"/>
  <c r="R489" i="3"/>
  <c r="R490" i="3"/>
  <c r="T490" i="3" s="1"/>
  <c r="R491" i="3"/>
  <c r="R492" i="3"/>
  <c r="T492" i="3" s="1"/>
  <c r="R493" i="3"/>
  <c r="R494" i="3"/>
  <c r="T494" i="3" s="1"/>
  <c r="R495" i="3"/>
  <c r="R496" i="3"/>
  <c r="R497" i="3"/>
  <c r="T497" i="3" s="1"/>
  <c r="R498" i="3"/>
  <c r="T498" i="3" s="1"/>
  <c r="R499" i="3"/>
  <c r="R500" i="3"/>
  <c r="T500" i="3" s="1"/>
  <c r="R501" i="3"/>
  <c r="R502" i="3"/>
  <c r="T502" i="3" s="1"/>
  <c r="R503" i="3"/>
  <c r="R504" i="3"/>
  <c r="T504" i="3" s="1"/>
  <c r="R505" i="3"/>
  <c r="R506" i="3"/>
  <c r="T506" i="3" s="1"/>
  <c r="R507" i="3"/>
  <c r="R508" i="3"/>
  <c r="R509" i="3"/>
  <c r="T509" i="3" s="1"/>
  <c r="R510" i="3"/>
  <c r="T510" i="3" s="1"/>
  <c r="R511" i="3"/>
  <c r="R512" i="3"/>
  <c r="T512" i="3" s="1"/>
  <c r="R513" i="3"/>
  <c r="R514" i="3"/>
  <c r="R515" i="3"/>
  <c r="R516" i="3"/>
  <c r="R517" i="3"/>
  <c r="R518" i="3"/>
  <c r="T518" i="3" s="1"/>
  <c r="R519" i="3"/>
  <c r="R520" i="3"/>
  <c r="T520" i="3" s="1"/>
  <c r="R521" i="3"/>
  <c r="R522" i="3"/>
  <c r="T522" i="3" s="1"/>
  <c r="R523" i="3"/>
  <c r="R524" i="3"/>
  <c r="T524" i="3" s="1"/>
  <c r="R525" i="3"/>
  <c r="R526" i="3"/>
  <c r="T526" i="3" s="1"/>
  <c r="R527" i="3"/>
  <c r="R528" i="3"/>
  <c r="R529" i="3"/>
  <c r="R530" i="3"/>
  <c r="T530" i="3" s="1"/>
  <c r="R531" i="3"/>
  <c r="R532" i="3"/>
  <c r="T532" i="3" s="1"/>
  <c r="R533" i="3"/>
  <c r="R534" i="3"/>
  <c r="T534" i="3" s="1"/>
  <c r="R535" i="3"/>
  <c r="R536" i="3"/>
  <c r="T536" i="3" s="1"/>
  <c r="R537" i="3"/>
  <c r="R538" i="3"/>
  <c r="T538" i="3" s="1"/>
  <c r="R539" i="3"/>
  <c r="R540" i="3"/>
  <c r="R541" i="3"/>
  <c r="R542" i="3"/>
  <c r="T542" i="3" s="1"/>
  <c r="R543" i="3"/>
  <c r="R544" i="3"/>
  <c r="R545" i="3"/>
  <c r="R546" i="3"/>
  <c r="T546" i="3" s="1"/>
  <c r="R547" i="3"/>
  <c r="R548" i="3"/>
  <c r="T548" i="3" s="1"/>
  <c r="R549" i="3"/>
  <c r="T549" i="3" s="1"/>
  <c r="R550" i="3"/>
  <c r="T550" i="3" s="1"/>
  <c r="R551" i="3"/>
  <c r="R8" i="3"/>
  <c r="T601" i="3"/>
  <c r="G593" i="3"/>
  <c r="T559" i="3"/>
  <c r="H572" i="3"/>
  <c r="I572" i="3"/>
  <c r="J572" i="3"/>
  <c r="K572" i="3"/>
  <c r="L572" i="3"/>
  <c r="M572" i="3"/>
  <c r="N572" i="3"/>
  <c r="O572" i="3"/>
  <c r="P572" i="3"/>
  <c r="Q572" i="3"/>
  <c r="S572" i="3"/>
  <c r="G572" i="3"/>
  <c r="H552" i="3"/>
  <c r="I552" i="3"/>
  <c r="J552" i="3"/>
  <c r="K552" i="3"/>
  <c r="L552" i="3"/>
  <c r="M552" i="3"/>
  <c r="N552" i="3"/>
  <c r="O552" i="3"/>
  <c r="P552" i="3"/>
  <c r="Q552" i="3"/>
  <c r="S552" i="3"/>
  <c r="G552" i="3"/>
  <c r="T9" i="3"/>
  <c r="T11" i="3"/>
  <c r="T12" i="3"/>
  <c r="T13" i="3"/>
  <c r="T15" i="3"/>
  <c r="T16" i="3"/>
  <c r="T19" i="3"/>
  <c r="T21" i="3"/>
  <c r="T23" i="3"/>
  <c r="T24" i="3"/>
  <c r="T25" i="3"/>
  <c r="T27" i="3"/>
  <c r="T28" i="3"/>
  <c r="T31" i="3"/>
  <c r="T33" i="3"/>
  <c r="T34" i="3"/>
  <c r="T35" i="3"/>
  <c r="T36" i="3"/>
  <c r="T37" i="3"/>
  <c r="T39" i="3"/>
  <c r="T40" i="3"/>
  <c r="T41" i="3"/>
  <c r="T43" i="3"/>
  <c r="T45" i="3"/>
  <c r="T47" i="3"/>
  <c r="T48" i="3"/>
  <c r="T49" i="3"/>
  <c r="T51" i="3"/>
  <c r="T52" i="3"/>
  <c r="T53" i="3"/>
  <c r="T55" i="3"/>
  <c r="T57" i="3"/>
  <c r="T59" i="3"/>
  <c r="T60" i="3"/>
  <c r="T61" i="3"/>
  <c r="T63" i="3"/>
  <c r="T64" i="3"/>
  <c r="T65" i="3"/>
  <c r="T67" i="3"/>
  <c r="T71" i="3"/>
  <c r="T72" i="3"/>
  <c r="T73" i="3"/>
  <c r="T75" i="3"/>
  <c r="T76" i="3"/>
  <c r="T77" i="3"/>
  <c r="T79" i="3"/>
  <c r="T83" i="3"/>
  <c r="T84" i="3"/>
  <c r="T87" i="3"/>
  <c r="T88" i="3"/>
  <c r="T89" i="3"/>
  <c r="T91" i="3"/>
  <c r="T93" i="3"/>
  <c r="T95" i="3"/>
  <c r="T96" i="3"/>
  <c r="T99" i="3"/>
  <c r="T100" i="3"/>
  <c r="T101" i="3"/>
  <c r="T103" i="3"/>
  <c r="T105" i="3"/>
  <c r="T107" i="3"/>
  <c r="T108" i="3"/>
  <c r="T109" i="3"/>
  <c r="T111" i="3"/>
  <c r="T112" i="3"/>
  <c r="T115" i="3"/>
  <c r="T117" i="3"/>
  <c r="T119" i="3"/>
  <c r="T120" i="3"/>
  <c r="T121" i="3"/>
  <c r="T123" i="3"/>
  <c r="T124" i="3"/>
  <c r="T127" i="3"/>
  <c r="T129" i="3"/>
  <c r="T130" i="3"/>
  <c r="T131" i="3"/>
  <c r="T132" i="3"/>
  <c r="T133" i="3"/>
  <c r="T135" i="3"/>
  <c r="T136" i="3"/>
  <c r="T137" i="3"/>
  <c r="T139" i="3"/>
  <c r="T141" i="3"/>
  <c r="T143" i="3"/>
  <c r="T144" i="3"/>
  <c r="T145" i="3"/>
  <c r="T147" i="3"/>
  <c r="T149" i="3"/>
  <c r="T151" i="3"/>
  <c r="T153" i="3"/>
  <c r="T155" i="3"/>
  <c r="T156" i="3"/>
  <c r="T157" i="3"/>
  <c r="T159" i="3"/>
  <c r="T160" i="3"/>
  <c r="T161" i="3"/>
  <c r="T163" i="3"/>
  <c r="T167" i="3"/>
  <c r="T168" i="3"/>
  <c r="T169" i="3"/>
  <c r="T171" i="3"/>
  <c r="T172" i="3"/>
  <c r="T173" i="3"/>
  <c r="T175" i="3"/>
  <c r="T179" i="3"/>
  <c r="T180" i="3"/>
  <c r="T183" i="3"/>
  <c r="T184" i="3"/>
  <c r="T185" i="3"/>
  <c r="T187" i="3"/>
  <c r="T189" i="3"/>
  <c r="T191" i="3"/>
  <c r="T192" i="3"/>
  <c r="T195" i="3"/>
  <c r="T196" i="3"/>
  <c r="T197" i="3"/>
  <c r="T199" i="3"/>
  <c r="T201" i="3"/>
  <c r="T203" i="3"/>
  <c r="T205" i="3"/>
  <c r="T207" i="3"/>
  <c r="T208" i="3"/>
  <c r="T211" i="3"/>
  <c r="T213" i="3"/>
  <c r="T215" i="3"/>
  <c r="T217" i="3"/>
  <c r="T219" i="3"/>
  <c r="T220" i="3"/>
  <c r="T223" i="3"/>
  <c r="T225" i="3"/>
  <c r="T226" i="3"/>
  <c r="T227" i="3"/>
  <c r="T228" i="3"/>
  <c r="T229" i="3"/>
  <c r="T231" i="3"/>
  <c r="T233" i="3"/>
  <c r="T235" i="3"/>
  <c r="T237" i="3"/>
  <c r="T239" i="3"/>
  <c r="T240" i="3"/>
  <c r="T241" i="3"/>
  <c r="T243" i="3"/>
  <c r="T245" i="3"/>
  <c r="T247" i="3"/>
  <c r="T249" i="3"/>
  <c r="T251" i="3"/>
  <c r="T252" i="3"/>
  <c r="T253" i="3"/>
  <c r="T255" i="3"/>
  <c r="T256" i="3"/>
  <c r="T257" i="3"/>
  <c r="T259" i="3"/>
  <c r="T263" i="3"/>
  <c r="T264" i="3"/>
  <c r="T265" i="3"/>
  <c r="T267" i="3"/>
  <c r="T268" i="3"/>
  <c r="T269" i="3"/>
  <c r="T271" i="3"/>
  <c r="T275" i="3"/>
  <c r="T276" i="3"/>
  <c r="T279" i="3"/>
  <c r="T280" i="3"/>
  <c r="T281" i="3"/>
  <c r="T283" i="3"/>
  <c r="T285" i="3"/>
  <c r="T287" i="3"/>
  <c r="T288" i="3"/>
  <c r="T291" i="3"/>
  <c r="T292" i="3"/>
  <c r="T293" i="3"/>
  <c r="T295" i="3"/>
  <c r="T297" i="3"/>
  <c r="T299" i="3"/>
  <c r="T301" i="3"/>
  <c r="T303" i="3"/>
  <c r="T304" i="3"/>
  <c r="T307" i="3"/>
  <c r="T309" i="3"/>
  <c r="T311" i="3"/>
  <c r="T313" i="3"/>
  <c r="T315" i="3"/>
  <c r="T316" i="3"/>
  <c r="T319" i="3"/>
  <c r="T321" i="3"/>
  <c r="T322" i="3"/>
  <c r="T323" i="3"/>
  <c r="T324" i="3"/>
  <c r="T325" i="3"/>
  <c r="T327" i="3"/>
  <c r="T329" i="3"/>
  <c r="T331" i="3"/>
  <c r="T333" i="3"/>
  <c r="T335" i="3"/>
  <c r="T336" i="3"/>
  <c r="T337" i="3"/>
  <c r="T339" i="3"/>
  <c r="T341" i="3"/>
  <c r="T343" i="3"/>
  <c r="T345" i="3"/>
  <c r="T347" i="3"/>
  <c r="T348" i="3"/>
  <c r="T349" i="3"/>
  <c r="T351" i="3"/>
  <c r="T352" i="3"/>
  <c r="T353" i="3"/>
  <c r="T355" i="3"/>
  <c r="T359" i="3"/>
  <c r="T360" i="3"/>
  <c r="T361" i="3"/>
  <c r="T363" i="3"/>
  <c r="T364" i="3"/>
  <c r="T365" i="3"/>
  <c r="T367" i="3"/>
  <c r="T371" i="3"/>
  <c r="T372" i="3"/>
  <c r="T375" i="3"/>
  <c r="T376" i="3"/>
  <c r="T377" i="3"/>
  <c r="T379" i="3"/>
  <c r="T381" i="3"/>
  <c r="T383" i="3"/>
  <c r="T384" i="3"/>
  <c r="T387" i="3"/>
  <c r="T388" i="3"/>
  <c r="T389" i="3"/>
  <c r="T391" i="3"/>
  <c r="T393" i="3"/>
  <c r="T395" i="3"/>
  <c r="T397" i="3"/>
  <c r="T399" i="3"/>
  <c r="T400" i="3"/>
  <c r="T403" i="3"/>
  <c r="T405" i="3"/>
  <c r="T407" i="3"/>
  <c r="T409" i="3"/>
  <c r="T411" i="3"/>
  <c r="T412" i="3"/>
  <c r="T415" i="3"/>
  <c r="T417" i="3"/>
  <c r="T418" i="3"/>
  <c r="T419" i="3"/>
  <c r="T420" i="3"/>
  <c r="T421" i="3"/>
  <c r="T423" i="3"/>
  <c r="T425" i="3"/>
  <c r="T427" i="3"/>
  <c r="T429" i="3"/>
  <c r="T431" i="3"/>
  <c r="T432" i="3"/>
  <c r="T433" i="3"/>
  <c r="T435" i="3"/>
  <c r="T437" i="3"/>
  <c r="T439" i="3"/>
  <c r="T441" i="3"/>
  <c r="T443" i="3"/>
  <c r="T444" i="3"/>
  <c r="T445" i="3"/>
  <c r="T447" i="3"/>
  <c r="T448" i="3"/>
  <c r="T449" i="3"/>
  <c r="T451" i="3"/>
  <c r="T455" i="3"/>
  <c r="T456" i="3"/>
  <c r="T457" i="3"/>
  <c r="T459" i="3"/>
  <c r="T460" i="3"/>
  <c r="T461" i="3"/>
  <c r="T463" i="3"/>
  <c r="T467" i="3"/>
  <c r="T468" i="3"/>
  <c r="T471" i="3"/>
  <c r="T472" i="3"/>
  <c r="T473" i="3"/>
  <c r="T475" i="3"/>
  <c r="T477" i="3"/>
  <c r="T479" i="3"/>
  <c r="T480" i="3"/>
  <c r="T483" i="3"/>
  <c r="T484" i="3"/>
  <c r="T485" i="3"/>
  <c r="T487" i="3"/>
  <c r="T489" i="3"/>
  <c r="T491" i="3"/>
  <c r="T493" i="3"/>
  <c r="T495" i="3"/>
  <c r="T496" i="3"/>
  <c r="T499" i="3"/>
  <c r="T501" i="3"/>
  <c r="T503" i="3"/>
  <c r="T505" i="3"/>
  <c r="T507" i="3"/>
  <c r="T508" i="3"/>
  <c r="T511" i="3"/>
  <c r="T513" i="3"/>
  <c r="T514" i="3"/>
  <c r="T515" i="3"/>
  <c r="T516" i="3"/>
  <c r="T517" i="3"/>
  <c r="T519" i="3"/>
  <c r="T521" i="3"/>
  <c r="T523" i="3"/>
  <c r="T525" i="3"/>
  <c r="T527" i="3"/>
  <c r="T528" i="3"/>
  <c r="T529" i="3"/>
  <c r="T531" i="3"/>
  <c r="T533" i="3"/>
  <c r="T535" i="3"/>
  <c r="T537" i="3"/>
  <c r="T539" i="3"/>
  <c r="T540" i="3"/>
  <c r="T541" i="3"/>
  <c r="T543" i="3"/>
  <c r="T544" i="3"/>
  <c r="T545" i="3"/>
  <c r="T547" i="3"/>
  <c r="T551" i="3"/>
  <c r="S602" i="3"/>
  <c r="Q602" i="3"/>
  <c r="P602" i="3"/>
  <c r="O602" i="3"/>
  <c r="N602" i="3"/>
  <c r="M602" i="3"/>
  <c r="L602" i="3"/>
  <c r="K602" i="3"/>
  <c r="J602" i="3"/>
  <c r="I602" i="3"/>
  <c r="H602" i="3"/>
  <c r="G602" i="3"/>
  <c r="R602" i="3"/>
  <c r="R590" i="3"/>
  <c r="T590" i="3" s="1"/>
  <c r="R591" i="3"/>
  <c r="T591" i="3" s="1"/>
  <c r="R592" i="3"/>
  <c r="T592" i="3" s="1"/>
  <c r="R589" i="3"/>
  <c r="T589" i="3" s="1"/>
  <c r="H593" i="3"/>
  <c r="I593" i="3"/>
  <c r="J593" i="3"/>
  <c r="K593" i="3"/>
  <c r="L593" i="3"/>
  <c r="M593" i="3"/>
  <c r="N593" i="3"/>
  <c r="O593" i="3"/>
  <c r="P593" i="3"/>
  <c r="Q593" i="3"/>
  <c r="S593" i="3"/>
  <c r="R580" i="3"/>
  <c r="R581" i="3" s="1"/>
  <c r="S581" i="3"/>
  <c r="Q581" i="3"/>
  <c r="P581" i="3"/>
  <c r="O581" i="3"/>
  <c r="N581" i="3"/>
  <c r="M581" i="3"/>
  <c r="L581" i="3"/>
  <c r="K581" i="3"/>
  <c r="J581" i="3"/>
  <c r="I581" i="3"/>
  <c r="H581" i="3"/>
  <c r="G581" i="3"/>
  <c r="R552" i="3" l="1"/>
  <c r="R572" i="3"/>
  <c r="T8" i="3"/>
  <c r="T552" i="3" s="1"/>
  <c r="T572" i="3"/>
  <c r="T602" i="3"/>
  <c r="R593" i="3"/>
  <c r="T593" i="3"/>
  <c r="T580" i="3"/>
  <c r="T581" i="3" s="1"/>
</calcChain>
</file>

<file path=xl/sharedStrings.xml><?xml version="1.0" encoding="utf-8"?>
<sst xmlns="http://schemas.openxmlformats.org/spreadsheetml/2006/main" count="2755" uniqueCount="709">
  <si>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</si>
  <si>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</si>
  <si>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</si>
  <si>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</si>
  <si>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</si>
  <si>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</si>
  <si>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</si>
  <si>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</si>
  <si>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</si>
  <si>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</si>
  <si>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</si>
  <si>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</si>
  <si>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</si>
  <si>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</si>
  <si>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</si>
  <si>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</si>
  <si>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</si>
  <si>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</si>
  <si>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</si>
  <si>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</si>
  <si>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</si>
  <si>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</si>
  <si>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</si>
  <si>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</si>
  <si>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</si>
  <si>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</si>
  <si>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</si>
  <si>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</si>
  <si>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</si>
  <si>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</si>
  <si>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</si>
  <si>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</si>
  <si>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</si>
  <si>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</si>
  <si>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</si>
  <si>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</si>
  <si>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</si>
  <si>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</si>
  <si>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</si>
  <si>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</si>
  <si>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</si>
  <si>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</si>
  <si>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</si>
  <si>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</si>
  <si>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</si>
  <si>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</si>
  <si>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</si>
  <si>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</si>
  <si>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</si>
  <si>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</si>
  <si>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</si>
  <si>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</si>
  <si>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</si>
  <si>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</si>
  <si>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</si>
  <si>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</si>
  <si>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</si>
  <si>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</si>
  <si>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</si>
  <si>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</si>
  <si>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</si>
  <si>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</si>
  <si>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</si>
  <si>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</si>
  <si>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</si>
  <si>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</si>
  <si>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</si>
  <si>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</si>
  <si>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</si>
  <si>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</si>
  <si>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</si>
  <si>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</si>
  <si>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</si>
  <si>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</si>
  <si>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</si>
  <si>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</si>
  <si>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</si>
  <si>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</si>
  <si>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</si>
  <si>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</si>
  <si>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</si>
  <si>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</si>
  <si>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</si>
  <si>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</si>
  <si>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</si>
  <si>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</si>
  <si>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</si>
  <si>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</si>
  <si>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</si>
  <si>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</si>
  <si>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</si>
  <si>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</si>
  <si>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</si>
  <si>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</si>
  <si>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</si>
  <si>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</si>
  <si>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</si>
  <si>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</si>
  <si>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</si>
  <si>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</si>
  <si>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</si>
  <si>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</si>
  <si>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</si>
  <si>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</si>
  <si>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</si>
  <si>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</si>
  <si>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</si>
  <si>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</si>
  <si>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</si>
  <si>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</si>
  <si>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</si>
  <si>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</si>
  <si>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</si>
  <si>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</si>
  <si>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</si>
  <si>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</si>
  <si>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</si>
  <si>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</si>
  <si>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</si>
  <si>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</si>
  <si>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</si>
  <si>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</si>
  <si>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</si>
  <si>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</si>
  <si>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</si>
  <si>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</si>
  <si>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</si>
  <si>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</si>
  <si>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</si>
  <si>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</si>
  <si>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</si>
  <si>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</si>
  <si>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</si>
  <si>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</si>
  <si>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</si>
  <si>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</si>
  <si>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</si>
  <si>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</si>
  <si>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</si>
  <si>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</si>
  <si>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</si>
  <si>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</si>
  <si>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</si>
  <si>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</si>
  <si>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</si>
  <si>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</si>
  <si>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</si>
  <si>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</si>
  <si>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</si>
  <si>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</si>
  <si>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</si>
  <si>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</si>
  <si>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</si>
  <si>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</si>
  <si>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</si>
  <si>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</si>
  <si>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</si>
  <si>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</si>
  <si>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</si>
  <si>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</si>
  <si>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</si>
  <si>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</si>
  <si>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</si>
  <si>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</si>
  <si>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</si>
  <si>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</si>
  <si>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</si>
  <si>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</si>
  <si>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</si>
  <si>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</si>
  <si>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</si>
  <si>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</si>
  <si>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</si>
  <si>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</si>
  <si>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</si>
  <si>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</si>
  <si>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</si>
  <si>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</si>
  <si>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</si>
  <si>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</si>
  <si>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</si>
  <si>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</si>
  <si>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</si>
  <si>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</si>
  <si>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</si>
  <si>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</si>
  <si>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</si>
  <si>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</si>
  <si>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</si>
  <si>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</si>
  <si>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</si>
  <si>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</si>
  <si>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</si>
  <si>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</si>
  <si>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</si>
  <si>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</si>
  <si>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</si>
  <si>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</si>
  <si>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</si>
  <si>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</si>
  <si>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</si>
  <si>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</si>
  <si>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</si>
  <si>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</si>
  <si>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</si>
  <si>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</si>
  <si>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</si>
  <si>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</si>
  <si>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</si>
  <si>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</si>
  <si>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</si>
  <si>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</si>
  <si>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</si>
  <si>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</si>
  <si>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</si>
  <si>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</si>
  <si>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</si>
  <si>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</si>
  <si>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</si>
  <si>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</si>
  <si>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</si>
  <si>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</si>
  <si>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</si>
  <si>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</si>
  <si>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</si>
  <si>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</si>
  <si>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</si>
  <si>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</si>
  <si>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</si>
  <si>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</si>
  <si>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</si>
  <si>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</si>
  <si>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</si>
  <si>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</si>
  <si>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</si>
  <si>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</si>
  <si>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</si>
  <si>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</si>
  <si>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</si>
  <si>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</si>
  <si>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</si>
  <si>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</si>
  <si>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</si>
  <si>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</si>
  <si>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</si>
  <si>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</si>
  <si>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</si>
  <si>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</si>
  <si>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</si>
  <si>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</si>
  <si>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</si>
  <si>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</si>
  <si>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</si>
  <si>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</si>
  <si>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</si>
  <si>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</si>
  <si>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</si>
  <si>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</si>
  <si>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</si>
  <si>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</si>
  <si>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</si>
  <si>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</si>
  <si>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</si>
  <si>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</si>
  <si>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</si>
  <si>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</si>
  <si>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</si>
  <si>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</si>
  <si>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</si>
  <si>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</si>
  <si>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</si>
  <si>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</si>
  <si>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</si>
  <si>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</si>
  <si>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</si>
  <si>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</si>
  <si>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</si>
  <si>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</si>
  <si>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</si>
  <si>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</si>
  <si>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</si>
  <si>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</si>
  <si>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</si>
  <si>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</si>
  <si>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</si>
  <si>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</si>
  <si>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</si>
  <si>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</si>
  <si>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</si>
  <si>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</si>
  <si>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</si>
  <si>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</si>
  <si>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</si>
  <si>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</si>
  <si>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</si>
  <si>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</si>
  <si>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</si>
  <si>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</si>
  <si>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</si>
  <si>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</si>
  <si>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</si>
  <si>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</si>
  <si>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</si>
  <si>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</si>
  <si>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</si>
  <si>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</si>
  <si>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</si>
  <si>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</si>
  <si>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</si>
  <si>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</si>
  <si>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</si>
  <si>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</si>
  <si>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</si>
  <si>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</si>
  <si>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</si>
  <si>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</si>
  <si>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</si>
  <si>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</si>
  <si>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</si>
  <si>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</si>
  <si>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</si>
  <si>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</si>
  <si>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</si>
  <si>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</si>
  <si>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</si>
  <si>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</si>
  <si>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</si>
  <si>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</si>
  <si>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</si>
  <si>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</si>
  <si>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</si>
  <si>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COZINHEIRO (A) I</t>
  </si>
  <si>
    <t>COSTUREIRO (A) I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</si>
  <si>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</si>
  <si>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</si>
  <si>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</si>
  <si>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</si>
  <si>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</si>
  <si>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</si>
  <si>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</si>
  <si>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</si>
  <si>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</si>
  <si>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</si>
  <si>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</si>
  <si>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</si>
  <si>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</si>
  <si>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</si>
  <si>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</si>
  <si>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</si>
  <si>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</si>
  <si>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</si>
  <si>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MOTORISTA (A) I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</si>
  <si>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</si>
  <si>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</si>
  <si>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</si>
  <si>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</si>
  <si>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</si>
  <si>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</si>
  <si>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DESIGNER GRÁFICO</t>
  </si>
  <si>
    <t>ANALISTA ADMINISTRATIVO JÚNIOR</t>
  </si>
  <si>
    <t>CONTADOR (A) JÚNIOR</t>
  </si>
  <si>
    <t>FARMACÊUTICO (A)</t>
  </si>
  <si>
    <t>ENFERMEIRO (A) JÚNIOR</t>
  </si>
  <si>
    <t>TÉCNICO DE ENFERMAGEM III</t>
  </si>
  <si>
    <t>COORDENADOR (A)</t>
  </si>
  <si>
    <t>CHEFE DE GABINETE</t>
  </si>
  <si>
    <t>SALÁRIO MENSAL 
+ 
SALÁRIO FAMÍLIA</t>
  </si>
  <si>
    <t>ELIANE KATIA FERNANDES DE SOUZA</t>
  </si>
  <si>
    <t xml:space="preserve">MARILIA ARAUJO SILVA             </t>
  </si>
  <si>
    <t>MOTORISTA (A) III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</si>
  <si>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</si>
  <si>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</si>
  <si>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</si>
  <si>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</si>
  <si>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</si>
  <si>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</si>
  <si>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</si>
  <si>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</si>
  <si>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</si>
  <si>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</si>
  <si>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</si>
  <si>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</si>
  <si>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</si>
  <si>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</si>
  <si>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</si>
  <si>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</si>
  <si>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</si>
  <si>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</si>
  <si>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</si>
  <si>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</si>
  <si>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DIRETOR(A) GERAL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</si>
  <si>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</si>
  <si>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</si>
  <si>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</si>
  <si>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</si>
  <si>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</si>
  <si>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</si>
  <si>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</si>
  <si>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</si>
  <si>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</si>
  <si>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</si>
  <si>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</si>
  <si>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</si>
  <si>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</si>
  <si>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</si>
  <si>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</si>
  <si>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</si>
  <si>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PSICÓLOGO (A) JÚNIOR</t>
  </si>
  <si>
    <t>ANDRESSA FONSECA PEREIRA PIRES</t>
  </si>
  <si>
    <t>ENGENHEIRO (A) CIVIL</t>
  </si>
  <si>
    <t>MOTORISTA (A) II</t>
  </si>
  <si>
    <t>ANIVIA PEREIRA DE OLIVEIRA</t>
  </si>
  <si>
    <t>AUXILIAR ADMINISTRATIVO I</t>
  </si>
  <si>
    <t>CONTADOR (A) PLENO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</si>
  <si>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</si>
  <si>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</si>
  <si>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</si>
  <si>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</si>
  <si>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</si>
  <si>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</si>
  <si>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</si>
  <si>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</si>
  <si>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F</t>
  </si>
  <si>
    <t>INSTRUTOR (A) II</t>
  </si>
  <si>
    <t>G-6HS</t>
  </si>
  <si>
    <t>CLAUDIO FERREIRA BARBOSA</t>
  </si>
  <si>
    <t>CLEIDE MATA DIAS DE OLIVEIRA</t>
  </si>
  <si>
    <t>PSICÓLOGO (A) SÊNIOR</t>
  </si>
  <si>
    <t>CRISTIANE RODRIGUES FERREIRA</t>
  </si>
  <si>
    <t>COZINHEIRO (A) II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</si>
  <si>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</si>
  <si>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</si>
  <si>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</si>
  <si>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</si>
  <si>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</si>
  <si>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</si>
  <si>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CONTADOR (A) SÊNIOR</t>
  </si>
  <si>
    <t>ADMINISTRADOR (A) PLENO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</si>
  <si>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</si>
  <si>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</si>
  <si>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</si>
  <si>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</si>
  <si>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</si>
  <si>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</si>
  <si>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ENFERMEIRO (A) PLENO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</si>
  <si>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</si>
  <si>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</si>
  <si>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</si>
  <si>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</si>
  <si>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</si>
  <si>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</si>
  <si>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</si>
  <si>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</si>
  <si>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</si>
  <si>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</si>
  <si>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</si>
  <si>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</si>
  <si>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</si>
  <si>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</si>
  <si>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</si>
  <si>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</si>
  <si>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</si>
  <si>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</si>
  <si>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</si>
  <si>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</si>
  <si>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</si>
  <si>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</si>
  <si>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</si>
  <si>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</si>
  <si>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</si>
  <si>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</si>
  <si>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</si>
  <si>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</si>
  <si>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</si>
  <si>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</si>
  <si>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</si>
  <si>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</si>
  <si>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FOTÓGRAFO (A)</t>
  </si>
  <si>
    <t>HENYA CRISTINA PESSOA MORAIS DA SILVA</t>
  </si>
  <si>
    <t>HUMBERTO BARBOSA DE LEMOS</t>
  </si>
  <si>
    <t>HUMBERTO MARTINS ALVES</t>
  </si>
  <si>
    <t>PSICÓLOGO (A) PLENO</t>
  </si>
  <si>
    <t>IONE DA SILVA LEMOS</t>
  </si>
  <si>
    <t>ANALISTA ADMINISTRATIVO SÊNIOR</t>
  </si>
  <si>
    <t>ISADORA SOUZA FERREIRA</t>
  </si>
  <si>
    <t>DIRETOR DE AÇÕES SOCIAIS</t>
  </si>
  <si>
    <t>JOAO PAULO DE LIMA COSTA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</si>
  <si>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</si>
  <si>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</si>
  <si>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</si>
  <si>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</si>
  <si>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</si>
  <si>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</si>
  <si>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JOSIMAR MORAIS DOS SANTOS</t>
  </si>
  <si>
    <t>JUCILEIA FERREIRA DA SILVA</t>
  </si>
  <si>
    <t>ODONTÓLOGO (A)</t>
  </si>
  <si>
    <t>JULIANNY LAUREN DE OLIVEIRA SALES</t>
  </si>
  <si>
    <t>KAROLAINY GEANELLI DA SILVA</t>
  </si>
  <si>
    <t>ASSESSOR DE DIRETORIA</t>
  </si>
  <si>
    <t>KATIA KENIA SOUSA LOPES</t>
  </si>
  <si>
    <t>KENIA PATRICIA PASSOS</t>
  </si>
  <si>
    <t>LARIZA VALOES CARVALHO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</si>
  <si>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</si>
  <si>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</si>
  <si>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</si>
  <si>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</si>
  <si>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</si>
  <si>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</si>
  <si>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</si>
  <si>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</si>
  <si>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</si>
  <si>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</si>
  <si>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</si>
  <si>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</si>
  <si>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</si>
  <si>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</si>
  <si>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</si>
  <si>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</si>
  <si>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</si>
  <si>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</si>
  <si>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</si>
  <si>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</si>
  <si>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</si>
  <si>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</si>
  <si>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</si>
  <si>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</si>
  <si>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</si>
  <si>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</si>
  <si>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</si>
  <si>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</si>
  <si>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</si>
  <si>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</si>
  <si>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</si>
  <si>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MARINA RODRIGUES ABREU SILVA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</si>
  <si>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</si>
  <si>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</si>
  <si>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</si>
  <si>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</si>
  <si>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</si>
  <si>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</si>
  <si>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</si>
  <si>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</si>
  <si>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</si>
  <si>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</si>
  <si>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</si>
  <si>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</si>
  <si>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SIQUEIRA BRANDAO</t>
  </si>
  <si>
    <t>NEUZA TEREZINHA MARQUES</t>
  </si>
  <si>
    <t>ASSISTENTE ADMINISTRATIVO 2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</si>
  <si>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</si>
  <si>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</si>
  <si>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</si>
  <si>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</si>
  <si>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</si>
  <si>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</si>
  <si>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</si>
  <si>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</si>
  <si>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</si>
  <si>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</si>
  <si>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</si>
  <si>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</si>
  <si>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</si>
  <si>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</si>
  <si>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</si>
  <si>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</si>
  <si>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</si>
  <si>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</si>
  <si>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</si>
  <si>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</si>
  <si>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</si>
  <si>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</si>
  <si>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</si>
  <si>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</si>
  <si>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</si>
  <si>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ROSIRENE DA LUZ FERREIRA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</si>
  <si>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</si>
  <si>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</si>
  <si>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</si>
  <si>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</si>
  <si>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</si>
  <si>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</si>
  <si>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</si>
  <si>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</si>
  <si>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ASSISTENTE ADMINISTRATIVO 4</t>
  </si>
  <si>
    <t>TATIANE ALVES DE SOUZA</t>
  </si>
  <si>
    <t>TATIELLY BORGES DA SILVA ABDON</t>
  </si>
  <si>
    <t>THAIS CRISTINE D OLIVEIRA BARBOSA</t>
  </si>
  <si>
    <t>THAIS GIRALDI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</si>
  <si>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</si>
  <si>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</si>
  <si>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</si>
  <si>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</si>
  <si>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</si>
  <si>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</si>
  <si>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</si>
  <si>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</si>
  <si>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</si>
  <si>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</si>
  <si>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</si>
  <si>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</si>
  <si>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</si>
  <si>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</si>
  <si>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WILLIAN SALES MACIEL</t>
  </si>
  <si>
    <t>ZOROASTRO JOAO DE ABREU</t>
  </si>
  <si>
    <t>DIRETOR (A)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</si>
  <si>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</si>
  <si>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</si>
  <si>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</si>
  <si>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>ASSESSOR ESPECIAL DE CAPACITAÇÃO - INT. SOCIAL</t>
  </si>
  <si>
    <t xml:space="preserve">CLAUCIRLEI DE OLIVEIRA BORGES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</si>
  <si>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</si>
  <si>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</si>
  <si>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</si>
  <si>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</si>
  <si>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</si>
  <si>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</si>
  <si>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</si>
  <si>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JESUS ENRIQUE QUINTERO                        </t>
  </si>
  <si>
    <t xml:space="preserve">JOSEMARY SOARES DE SOUSA DA LUZ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</si>
  <si>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</si>
  <si>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</si>
  <si>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</si>
  <si>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</si>
  <si>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</si>
  <si>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RECURSOS ADVINDOS DO CONVÊNIO DE COOPERAÇÃO TÉCNICA COM A FUNDAÇÃO BANCO DO BRASIL -  PROJETOS LINHAS E CURVAS</t>
  </si>
  <si>
    <t>RECURSOS ADVINDOS DO TERMO DE FOMENTO Nº 001/2019 - CEASA - BANCO DE ALIMENTOS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</si>
  <si>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</si>
  <si>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</si>
  <si>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</si>
  <si>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</si>
  <si>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</si>
  <si>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 xml:space="preserve">VENDEDOR (A)                                      </t>
  </si>
  <si>
    <t xml:space="preserve">ANILZA VICENTE CORDEIRO        </t>
  </si>
  <si>
    <t xml:space="preserve">DOUGLAS LUCIAN MOREIRA         </t>
  </si>
  <si>
    <t xml:space="preserve">ELSON DE PAULA LELIS           </t>
  </si>
  <si>
    <t xml:space="preserve">MOTORISTA (A) I                                   </t>
  </si>
  <si>
    <t xml:space="preserve">EUNICE FERNANDES DE SOUZA      </t>
  </si>
  <si>
    <t xml:space="preserve">ASSESSOR (A) ESPECIAL - INTERLOCUTOR SOCIAL       </t>
  </si>
  <si>
    <t xml:space="preserve">GRAZYELLE SILVA BORBA          </t>
  </si>
  <si>
    <t xml:space="preserve">HUGO HENRIQUE ESTEVES GOMES    </t>
  </si>
  <si>
    <t xml:space="preserve">JOSEANE LIMA FERREIRA          </t>
  </si>
  <si>
    <t xml:space="preserve">TÉCNICO ADMINISTRATIVO I                          </t>
  </si>
  <si>
    <t>MARCIA REJANE CIRILO PAULINO KE</t>
  </si>
  <si>
    <t xml:space="preserve">MARIA DAYANE VIANA LISBOA      </t>
  </si>
  <si>
    <t>MARIANA QUEIROZ MELO LIMA DE OL</t>
  </si>
  <si>
    <t xml:space="preserve">ESTAGIÁRIO                                        </t>
  </si>
  <si>
    <t xml:space="preserve">TEODORA ISSA ESTEPHAN          </t>
  </si>
  <si>
    <t xml:space="preserve">VINICIUS ALMEIDA BORGES        </t>
  </si>
  <si>
    <t xml:space="preserve">YANNE STEPHANY LOPES CIRILO    </t>
  </si>
  <si>
    <t xml:space="preserve">FABRICIO MARIANO DA SILVA                  </t>
  </si>
  <si>
    <t>COLABORADORES CUSTEADOS COM RECURSOS PRÓPRIOS</t>
  </si>
  <si>
    <t>GERÊNCIA DE PRODUÇÃO SOCIAL - QUIOSQUE SHOPPING FLAMBOYANT</t>
  </si>
  <si>
    <t>ANA RITA DA COSTA REZENDE FERRE</t>
  </si>
  <si>
    <t xml:space="preserve">ANDRE LUIZ DE SOUSA FERNANDES  </t>
  </si>
  <si>
    <t xml:space="preserve">ARIANE PIRES DE LIMA           </t>
  </si>
  <si>
    <t xml:space="preserve">BRUNO TELES LIMA               </t>
  </si>
  <si>
    <t xml:space="preserve">CAMILA FERNANDES RODRIGUES     </t>
  </si>
  <si>
    <t>CATHARINA KALY PEREIRA BISPO DO</t>
  </si>
  <si>
    <t xml:space="preserve">DAYANNY ALVES TURIBIO          </t>
  </si>
  <si>
    <t xml:space="preserve">DEUSILENE MORAIS DE JESUS      </t>
  </si>
  <si>
    <t xml:space="preserve">DIEGO BARBOSA TAVARES          </t>
  </si>
  <si>
    <t xml:space="preserve">ELISANGELA FELIX DE OLIVEIRA   </t>
  </si>
  <si>
    <t xml:space="preserve">FRANCELIO RODRIGUES SILVA      </t>
  </si>
  <si>
    <t>GLEIÇON BRUNER EPIFANIO E SILVA</t>
  </si>
  <si>
    <t xml:space="preserve">GYOVANNA DE ALMEIDA BARBOSA    </t>
  </si>
  <si>
    <t>HELLEN FATIMA DE SOUSA FERNANDE</t>
  </si>
  <si>
    <t xml:space="preserve">HITLER RODELLA DA SILVA        </t>
  </si>
  <si>
    <t xml:space="preserve">IEDA CRISTINA DA SILVA         </t>
  </si>
  <si>
    <t>JANETE RIBEIRO DA CONCEIÇAO SAN</t>
  </si>
  <si>
    <t xml:space="preserve">JAQUELINE MARIA DA SILVA       </t>
  </si>
  <si>
    <t>KARLLA GHRAZIELLY LARA SASDELLI</t>
  </si>
  <si>
    <t xml:space="preserve">LARISSA DE OLIVEIRA            </t>
  </si>
  <si>
    <t xml:space="preserve">LIDILEUZA PEREIRA DE SOUZA     </t>
  </si>
  <si>
    <t xml:space="preserve">LIGIANE MENDES LIMA            </t>
  </si>
  <si>
    <t xml:space="preserve">LILIANE VENTURA SANTOS JESUS   </t>
  </si>
  <si>
    <t xml:space="preserve">MARCELA LEMES BORGES BARBOSA   </t>
  </si>
  <si>
    <t>MARCIA FERREIRA DE CARVALHO STO</t>
  </si>
  <si>
    <t>MARELIZA RODRIGUES DOS SANTOS C</t>
  </si>
  <si>
    <t>MARIA BERNADETE SOUZA NAPOLI DE</t>
  </si>
  <si>
    <t xml:space="preserve">MAYHARA JENHANA SILVA FERREIRA </t>
  </si>
  <si>
    <t xml:space="preserve">NALIA MARIA VIEIRA MATIAS      </t>
  </si>
  <si>
    <t xml:space="preserve">NATHALIA ASSIS DE ALMEIDA      </t>
  </si>
  <si>
    <t xml:space="preserve">PRISCILA PEREIRA SANTOS        </t>
  </si>
  <si>
    <t xml:space="preserve">SANDRA CARVALHO DE SANTANA     </t>
  </si>
  <si>
    <t xml:space="preserve">SANDRA REGINA DOS SANTOS       </t>
  </si>
  <si>
    <t xml:space="preserve">SARAH MEDEIROS AVELAR          </t>
  </si>
  <si>
    <t>SHIRLEI DE MENDONÇA MARQUES ANT</t>
  </si>
  <si>
    <t xml:space="preserve">TAINA DE SOUZA NETO            </t>
  </si>
  <si>
    <t xml:space="preserve">VALDEMIR GERALDO DE OLIVEIRA   </t>
  </si>
  <si>
    <t xml:space="preserve">VALDIR NUNES DA SILVA NETTO    </t>
  </si>
  <si>
    <t xml:space="preserve">VALDIVA DA CUNHA GOUDINHO      </t>
  </si>
  <si>
    <t xml:space="preserve">VERUSKA CARVALHO DOS SANTOS    </t>
  </si>
  <si>
    <t xml:space="preserve">PSICÓLOGO (A) JÚNIOR                              </t>
  </si>
  <si>
    <t xml:space="preserve">ASSISTENTE SOCIAL JÚNIOR                          </t>
  </si>
  <si>
    <t xml:space="preserve">FARMACÊUTICO (A)                                  </t>
  </si>
  <si>
    <t xml:space="preserve">COZINHEIRO (A) I                                  </t>
  </si>
  <si>
    <t xml:space="preserve">NUTRICIONISTA                                     </t>
  </si>
  <si>
    <t xml:space="preserve">AUXILIAR EM SAÚDE BUCAL                           </t>
  </si>
  <si>
    <t>RAYANE NEVES SILVA</t>
  </si>
  <si>
    <t>PSICÓLOGO (A)</t>
  </si>
  <si>
    <t xml:space="preserve"> RELAÇÃO MENSAL DOS EMPREGADOS COM OS RESPECTIVOS SALÁRIOS - OUTUBRO/2021</t>
  </si>
  <si>
    <t xml:space="preserve"> RELAÇÃO MENSAL DO EMPREGADO COM O RESPECTIVO SALÁRIO - OUTUBRO/2021</t>
  </si>
  <si>
    <t>Goiânia, 08 de novembro de 2021.</t>
  </si>
  <si>
    <t>ADRIANO DANTAS DE AS</t>
  </si>
  <si>
    <t>AMY BARCELOS ALENCASTRO VEIGA MARQUES</t>
  </si>
  <si>
    <t>RECURSOS ADVINDOS DO TERMO DE CONVÊNIO CELEBRADO COM A FUNDAÇÃO ABRINQ PELOS DIREITOS DA CRIANÇA E DO ADOLESCENTE</t>
  </si>
  <si>
    <t>CENTRO SOCIAL DONA GERCINA BORGES</t>
  </si>
  <si>
    <t>CENTRO DE ADOLESCENTES TECENDO O FUTURO</t>
  </si>
  <si>
    <t>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</si>
</sst>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43" fontId="3" fillId="0" borderId="0" xfId="1" applyFont="1" applyBorder="1"/>
    <xf numFmtId="43" fontId="1" fillId="0" borderId="0" xfId="1" applyFont="1" applyBorder="1"/>
    <xf numFmtId="43" fontId="3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14" fontId="3" fillId="0" borderId="1" xfId="0" applyNumberFormat="1" applyFont="1" applyBorder="1"/>
    <xf numFmtId="43" fontId="13" fillId="2" borderId="1" xfId="1" applyFont="1" applyFill="1" applyBorder="1"/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43" fontId="3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174909</xdr:colOff>
      <xdr:row>0</xdr:row>
      <xdr:rowOff>281210</xdr:rowOff>
    </xdr:from>
    <xdr:to>
      <xdr:col>9</xdr:col>
      <xdr:colOff>301501</xdr:colOff>
      <xdr:row>0</xdr:row>
      <xdr:rowOff>901890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733" y="281210"/>
          <a:ext cx="2715150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63"/>
  <sheetViews>
    <sheetView tabSelected="1" view="pageBreakPreview" topLeftCell="B1" zoomScale="85" zoomScaleNormal="85" zoomScaleSheetLayoutView="85" workbookViewId="0">
      <pane ySplit="1" topLeftCell="A2" activePane="bottomLeft" state="frozen"/>
      <selection activeCell="E1" sqref="E1"/>
      <selection pane="bottomLeft" activeCell="B7" sqref="B7"/>
    </sheetView>
  </sheetViews>
  <sheetFormatPr defaultColWidth="7.7109375" defaultRowHeight="15"/>
  <cols>
    <col min="1" max="1" width="8" style="18" hidden="1" customWidth="1"/>
    <col min="2" max="2" width="49.42578125" customWidth="1"/>
    <col min="3" max="3" width="53.5703125" customWidth="1"/>
    <col min="4" max="4" width="7" style="18" customWidth="1"/>
    <col min="5" max="5" width="22" style="18" customWidth="1"/>
    <col min="6" max="6" width="11.42578125" style="14" hidden="1" customWidth="1"/>
    <col min="7" max="7" width="16.85546875" style="1" customWidth="1"/>
    <col min="8" max="8" width="11.140625" style="1" customWidth="1"/>
    <col min="9" max="9" width="10.85546875" style="1" customWidth="1"/>
    <col min="10" max="10" width="11.5703125" style="1" customWidth="1"/>
    <col min="11" max="11" width="12.140625" style="1" customWidth="1"/>
    <col min="12" max="12" width="12.7109375" style="1" customWidth="1"/>
    <col min="13" max="13" width="14.7109375" style="1" customWidth="1"/>
    <col min="14" max="14" width="12.5703125" style="1" customWidth="1"/>
    <col min="15" max="15" width="14.7109375" style="1" customWidth="1"/>
    <col min="16" max="16" width="10.42578125" style="1" customWidth="1"/>
    <col min="17" max="17" width="11.85546875" style="1" bestFit="1" customWidth="1"/>
    <col min="18" max="18" width="14.28515625" style="36" bestFit="1" customWidth="1"/>
    <col min="19" max="19" width="13.28515625" style="40" bestFit="1" customWidth="1"/>
    <col min="20" max="20" width="14.5703125" style="1" bestFit="1" customWidth="1"/>
  </cols>
  <sheetData>
    <row r="1" spans="1:20" ht="81" customHeight="1">
      <c r="A1" s="72"/>
      <c r="B1" s="72"/>
      <c r="C1" s="72"/>
      <c r="D1" s="72"/>
      <c r="E1" s="60"/>
      <c r="F1" s="35"/>
      <c r="O1" s="4"/>
    </row>
    <row r="2" spans="1:20" s="2" customFormat="1" ht="18.75">
      <c r="A2" s="73" t="s">
        <v>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8.75">
      <c r="A3" s="44"/>
      <c r="B3" s="5"/>
      <c r="C3" s="5"/>
      <c r="D3" s="62"/>
      <c r="E3" s="62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7"/>
      <c r="S3" s="7"/>
      <c r="T3" s="7"/>
    </row>
    <row r="4" spans="1:20" s="3" customFormat="1" ht="20.25">
      <c r="A4" s="74" t="s">
        <v>700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s="3" customFormat="1" ht="20.25">
      <c r="A5" s="43"/>
      <c r="B5" s="24"/>
      <c r="C5" s="24"/>
      <c r="D5" s="68"/>
      <c r="E5" s="61"/>
      <c r="F5" s="25"/>
      <c r="G5" s="24"/>
      <c r="H5" s="26"/>
      <c r="I5" s="26"/>
      <c r="J5" s="26"/>
      <c r="K5" s="26"/>
      <c r="L5" s="26"/>
      <c r="M5" s="26"/>
      <c r="N5" s="26"/>
      <c r="O5" s="26"/>
      <c r="P5" s="24"/>
      <c r="Q5" s="34"/>
      <c r="R5" s="42"/>
      <c r="S5" s="41"/>
      <c r="T5" s="24"/>
    </row>
    <row r="6" spans="1:20" s="2" customFormat="1" ht="18.75">
      <c r="A6" s="45"/>
      <c r="B6" s="69" t="s">
        <v>21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8" customFormat="1" ht="45">
      <c r="A7" s="13" t="s">
        <v>357</v>
      </c>
      <c r="B7" s="13" t="s">
        <v>12</v>
      </c>
      <c r="C7" s="11" t="s">
        <v>4</v>
      </c>
      <c r="D7" s="11" t="s">
        <v>7</v>
      </c>
      <c r="E7" s="11" t="s">
        <v>315</v>
      </c>
      <c r="F7" s="11" t="s">
        <v>356</v>
      </c>
      <c r="G7" s="12" t="s">
        <v>9</v>
      </c>
      <c r="H7" s="12" t="s">
        <v>3</v>
      </c>
      <c r="I7" s="12" t="s">
        <v>13</v>
      </c>
      <c r="J7" s="12" t="s">
        <v>14</v>
      </c>
      <c r="K7" s="12" t="s">
        <v>344</v>
      </c>
      <c r="L7" s="12" t="s">
        <v>11</v>
      </c>
      <c r="M7" s="12" t="s">
        <v>0</v>
      </c>
      <c r="N7" s="12" t="s">
        <v>1</v>
      </c>
      <c r="O7" s="12" t="s">
        <v>10</v>
      </c>
      <c r="P7" s="12" t="s">
        <v>348</v>
      </c>
      <c r="Q7" s="12" t="s">
        <v>8</v>
      </c>
      <c r="R7" s="12" t="s">
        <v>22</v>
      </c>
      <c r="S7" s="12" t="s">
        <v>2</v>
      </c>
      <c r="T7" s="12" t="s">
        <v>5</v>
      </c>
    </row>
    <row r="8" spans="1:20" s="27" customFormat="1" ht="14.1" customHeight="1">
      <c r="A8" s="28">
        <v>5812</v>
      </c>
      <c r="B8" s="28" t="s">
        <v>384</v>
      </c>
      <c r="C8" s="28" t="s">
        <v>385</v>
      </c>
      <c r="D8" s="46" t="s">
        <v>320</v>
      </c>
      <c r="E8" s="46" t="s">
        <v>317</v>
      </c>
      <c r="F8" s="28" t="s">
        <v>355</v>
      </c>
      <c r="G8" s="31">
        <v>3797.78</v>
      </c>
      <c r="H8" s="31">
        <v>0</v>
      </c>
      <c r="I8" s="31">
        <v>0</v>
      </c>
      <c r="J8" s="31">
        <v>0</v>
      </c>
      <c r="K8" s="56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f>SUM(G8:Q8)</f>
        <v>3797.78</v>
      </c>
      <c r="S8" s="31">
        <v>545.38</v>
      </c>
      <c r="T8" s="56">
        <f>SUM(R8-S8)</f>
        <v>3252.4</v>
      </c>
    </row>
    <row r="9" spans="1:20" s="27" customFormat="1" ht="14.1" customHeight="1">
      <c r="A9" s="28">
        <v>5686</v>
      </c>
      <c r="B9" s="28" t="s">
        <v>386</v>
      </c>
      <c r="C9" s="28" t="s">
        <v>319</v>
      </c>
      <c r="D9" s="46" t="s">
        <v>320</v>
      </c>
      <c r="E9" s="46" t="s">
        <v>317</v>
      </c>
      <c r="F9" s="28" t="s">
        <v>355</v>
      </c>
      <c r="G9" s="31">
        <v>1597.2</v>
      </c>
      <c r="H9" s="31">
        <v>0</v>
      </c>
      <c r="I9" s="31">
        <v>220</v>
      </c>
      <c r="J9" s="31">
        <v>0</v>
      </c>
      <c r="K9" s="56">
        <v>0</v>
      </c>
      <c r="L9" s="31">
        <v>60.57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f t="shared" ref="R9:R72" si="0">SUM(G9:Q9)</f>
        <v>1877.77</v>
      </c>
      <c r="S9" s="31">
        <v>157.49</v>
      </c>
      <c r="T9" s="56">
        <f t="shared" ref="T9:T72" si="1">SUM(R9-S9)</f>
        <v>1720.28</v>
      </c>
    </row>
    <row r="10" spans="1:20" s="27" customFormat="1" ht="14.1" customHeight="1">
      <c r="A10" s="28">
        <v>5689</v>
      </c>
      <c r="B10" s="28" t="s">
        <v>387</v>
      </c>
      <c r="C10" s="28" t="s">
        <v>319</v>
      </c>
      <c r="D10" s="46" t="s">
        <v>320</v>
      </c>
      <c r="E10" s="46" t="s">
        <v>317</v>
      </c>
      <c r="F10" s="28" t="s">
        <v>355</v>
      </c>
      <c r="G10" s="31">
        <v>1597.2</v>
      </c>
      <c r="H10" s="31">
        <v>0</v>
      </c>
      <c r="I10" s="31">
        <v>470.33000000000004</v>
      </c>
      <c r="J10" s="31">
        <v>0</v>
      </c>
      <c r="K10" s="56">
        <v>0</v>
      </c>
      <c r="L10" s="31">
        <v>67.53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f t="shared" si="0"/>
        <v>2135.0600000000004</v>
      </c>
      <c r="S10" s="31">
        <v>306.08</v>
      </c>
      <c r="T10" s="56">
        <f t="shared" si="1"/>
        <v>1828.9800000000005</v>
      </c>
    </row>
    <row r="11" spans="1:20" s="27" customFormat="1" ht="14.1" customHeight="1">
      <c r="A11" s="28">
        <v>5683</v>
      </c>
      <c r="B11" s="28" t="s">
        <v>388</v>
      </c>
      <c r="C11" s="28" t="s">
        <v>319</v>
      </c>
      <c r="D11" s="46" t="s">
        <v>320</v>
      </c>
      <c r="E11" s="46" t="s">
        <v>317</v>
      </c>
      <c r="F11" s="28" t="s">
        <v>355</v>
      </c>
      <c r="G11" s="31">
        <v>1597.2</v>
      </c>
      <c r="H11" s="31">
        <v>0</v>
      </c>
      <c r="I11" s="31">
        <v>220</v>
      </c>
      <c r="J11" s="31">
        <v>0</v>
      </c>
      <c r="K11" s="56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f t="shared" si="0"/>
        <v>1817.2</v>
      </c>
      <c r="S11" s="31">
        <v>152.04</v>
      </c>
      <c r="T11" s="56">
        <f t="shared" si="1"/>
        <v>1665.16</v>
      </c>
    </row>
    <row r="12" spans="1:20" s="9" customFormat="1" ht="14.1" customHeight="1">
      <c r="A12" s="28">
        <v>4297</v>
      </c>
      <c r="B12" s="28" t="s">
        <v>703</v>
      </c>
      <c r="C12" s="28" t="s">
        <v>389</v>
      </c>
      <c r="D12" s="46" t="s">
        <v>370</v>
      </c>
      <c r="E12" s="46" t="s">
        <v>317</v>
      </c>
      <c r="F12" s="28" t="s">
        <v>354</v>
      </c>
      <c r="G12" s="31">
        <v>5642.95</v>
      </c>
      <c r="H12" s="31">
        <v>53.51</v>
      </c>
      <c r="I12" s="31">
        <v>0</v>
      </c>
      <c r="J12" s="31">
        <v>0</v>
      </c>
      <c r="K12" s="56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f t="shared" si="0"/>
        <v>5696.46</v>
      </c>
      <c r="S12" s="31">
        <v>1079.4000000000001</v>
      </c>
      <c r="T12" s="56">
        <f t="shared" si="1"/>
        <v>4617.0599999999995</v>
      </c>
    </row>
    <row r="13" spans="1:20" s="9" customFormat="1" ht="14.1" customHeight="1">
      <c r="A13" s="28">
        <v>5475</v>
      </c>
      <c r="B13" s="28" t="s">
        <v>23</v>
      </c>
      <c r="C13" s="28" t="s">
        <v>390</v>
      </c>
      <c r="D13" s="46">
        <v>0</v>
      </c>
      <c r="E13" s="46" t="s">
        <v>317</v>
      </c>
      <c r="F13" s="28" t="s">
        <v>354</v>
      </c>
      <c r="G13" s="31">
        <v>25200</v>
      </c>
      <c r="H13" s="31">
        <v>0</v>
      </c>
      <c r="I13" s="31">
        <v>0</v>
      </c>
      <c r="J13" s="31">
        <v>0</v>
      </c>
      <c r="K13" s="56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25200</v>
      </c>
      <c r="R13" s="31">
        <f t="shared" si="0"/>
        <v>50400</v>
      </c>
      <c r="S13" s="31">
        <v>13216.64</v>
      </c>
      <c r="T13" s="56">
        <f t="shared" si="1"/>
        <v>37183.360000000001</v>
      </c>
    </row>
    <row r="14" spans="1:20" s="9" customFormat="1" ht="14.1" customHeight="1">
      <c r="A14" s="28">
        <v>5167</v>
      </c>
      <c r="B14" s="28" t="s">
        <v>24</v>
      </c>
      <c r="C14" s="28" t="s">
        <v>331</v>
      </c>
      <c r="D14" s="46" t="s">
        <v>391</v>
      </c>
      <c r="E14" s="46" t="s">
        <v>317</v>
      </c>
      <c r="F14" s="28" t="s">
        <v>354</v>
      </c>
      <c r="G14" s="31">
        <v>1365.92</v>
      </c>
      <c r="H14" s="31">
        <v>0</v>
      </c>
      <c r="I14" s="31">
        <v>0</v>
      </c>
      <c r="J14" s="31">
        <v>227.65</v>
      </c>
      <c r="K14" s="56">
        <v>0</v>
      </c>
      <c r="L14" s="31">
        <v>45.53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f t="shared" si="0"/>
        <v>1639.1000000000001</v>
      </c>
      <c r="S14" s="31">
        <v>217.97</v>
      </c>
      <c r="T14" s="56">
        <f t="shared" si="1"/>
        <v>1421.13</v>
      </c>
    </row>
    <row r="15" spans="1:20" s="9" customFormat="1" ht="14.1" customHeight="1">
      <c r="A15" s="28">
        <v>628</v>
      </c>
      <c r="B15" s="28" t="s">
        <v>25</v>
      </c>
      <c r="C15" s="28" t="s">
        <v>392</v>
      </c>
      <c r="D15" s="46" t="s">
        <v>370</v>
      </c>
      <c r="E15" s="46" t="s">
        <v>317</v>
      </c>
      <c r="F15" s="28" t="s">
        <v>354</v>
      </c>
      <c r="G15" s="31">
        <v>2756.41</v>
      </c>
      <c r="H15" s="31">
        <v>0</v>
      </c>
      <c r="I15" s="31">
        <v>0</v>
      </c>
      <c r="J15" s="31">
        <v>0</v>
      </c>
      <c r="K15" s="56">
        <v>0</v>
      </c>
      <c r="L15" s="31">
        <v>91.88</v>
      </c>
      <c r="M15" s="31">
        <v>0</v>
      </c>
      <c r="N15" s="31">
        <v>0</v>
      </c>
      <c r="O15" s="31">
        <v>303.64</v>
      </c>
      <c r="P15" s="31">
        <v>0</v>
      </c>
      <c r="Q15" s="31">
        <v>0</v>
      </c>
      <c r="R15" s="31">
        <f t="shared" si="0"/>
        <v>3151.93</v>
      </c>
      <c r="S15" s="31">
        <v>315.56</v>
      </c>
      <c r="T15" s="56">
        <f t="shared" si="1"/>
        <v>2836.37</v>
      </c>
    </row>
    <row r="16" spans="1:20" s="27" customFormat="1" ht="14.1" customHeight="1">
      <c r="A16" s="28">
        <v>4648</v>
      </c>
      <c r="B16" s="28" t="s">
        <v>26</v>
      </c>
      <c r="C16" s="28" t="s">
        <v>351</v>
      </c>
      <c r="D16" s="46" t="s">
        <v>370</v>
      </c>
      <c r="E16" s="46" t="s">
        <v>317</v>
      </c>
      <c r="F16" s="28" t="s">
        <v>354</v>
      </c>
      <c r="G16" s="31">
        <v>1798.7</v>
      </c>
      <c r="H16" s="31">
        <v>417.27</v>
      </c>
      <c r="I16" s="31">
        <v>0</v>
      </c>
      <c r="J16" s="31">
        <v>0</v>
      </c>
      <c r="K16" s="56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2215.9699999999998</v>
      </c>
      <c r="R16" s="31">
        <f t="shared" si="0"/>
        <v>4431.9400000000005</v>
      </c>
      <c r="S16" s="31">
        <v>371.6</v>
      </c>
      <c r="T16" s="56">
        <f t="shared" si="1"/>
        <v>4060.3400000000006</v>
      </c>
    </row>
    <row r="17" spans="1:20" s="27" customFormat="1" ht="14.1" customHeight="1">
      <c r="A17" s="28">
        <v>5851</v>
      </c>
      <c r="B17" s="28" t="s">
        <v>615</v>
      </c>
      <c r="C17" s="28" t="s">
        <v>594</v>
      </c>
      <c r="D17" s="46" t="s">
        <v>320</v>
      </c>
      <c r="E17" s="46" t="s">
        <v>317</v>
      </c>
      <c r="F17" s="28"/>
      <c r="G17" s="31">
        <v>3797.78</v>
      </c>
      <c r="H17" s="31">
        <v>0</v>
      </c>
      <c r="I17" s="31">
        <v>0</v>
      </c>
      <c r="J17" s="31">
        <v>0</v>
      </c>
      <c r="K17" s="56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f t="shared" si="0"/>
        <v>3797.78</v>
      </c>
      <c r="S17" s="31">
        <v>545.38</v>
      </c>
      <c r="T17" s="56">
        <f t="shared" si="1"/>
        <v>3252.4</v>
      </c>
    </row>
    <row r="18" spans="1:20" s="9" customFormat="1" ht="14.1" customHeight="1">
      <c r="A18" s="28">
        <v>5750</v>
      </c>
      <c r="B18" s="28" t="s">
        <v>393</v>
      </c>
      <c r="C18" s="28" t="s">
        <v>608</v>
      </c>
      <c r="D18" s="46">
        <v>0</v>
      </c>
      <c r="E18" s="46" t="s">
        <v>317</v>
      </c>
      <c r="F18" s="28" t="s">
        <v>355</v>
      </c>
      <c r="G18" s="31">
        <v>2520</v>
      </c>
      <c r="H18" s="31">
        <v>0</v>
      </c>
      <c r="I18" s="31">
        <v>0</v>
      </c>
      <c r="J18" s="31">
        <v>0</v>
      </c>
      <c r="K18" s="56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f t="shared" si="0"/>
        <v>2520</v>
      </c>
      <c r="S18" s="31">
        <v>249.51</v>
      </c>
      <c r="T18" s="56">
        <f t="shared" si="1"/>
        <v>2270.4899999999998</v>
      </c>
    </row>
    <row r="19" spans="1:20" s="9" customFormat="1" ht="14.1" customHeight="1">
      <c r="A19" s="28">
        <v>5671</v>
      </c>
      <c r="B19" s="28" t="s">
        <v>394</v>
      </c>
      <c r="C19" s="28" t="s">
        <v>325</v>
      </c>
      <c r="D19" s="46" t="s">
        <v>320</v>
      </c>
      <c r="E19" s="46" t="s">
        <v>317</v>
      </c>
      <c r="F19" s="28" t="s">
        <v>354</v>
      </c>
      <c r="G19" s="31">
        <v>2099.16</v>
      </c>
      <c r="H19" s="31">
        <v>0</v>
      </c>
      <c r="I19" s="31">
        <v>0</v>
      </c>
      <c r="J19" s="31">
        <v>0</v>
      </c>
      <c r="K19" s="56">
        <v>0</v>
      </c>
      <c r="L19" s="31">
        <v>0</v>
      </c>
      <c r="M19" s="31">
        <v>0</v>
      </c>
      <c r="N19" s="31">
        <v>0</v>
      </c>
      <c r="O19" s="31">
        <v>104.63</v>
      </c>
      <c r="P19" s="31">
        <v>0</v>
      </c>
      <c r="Q19" s="31">
        <v>0</v>
      </c>
      <c r="R19" s="31">
        <f t="shared" si="0"/>
        <v>2203.79</v>
      </c>
      <c r="S19" s="31">
        <v>179.13</v>
      </c>
      <c r="T19" s="56">
        <f t="shared" si="1"/>
        <v>2024.6599999999999</v>
      </c>
    </row>
    <row r="20" spans="1:20" s="9" customFormat="1" ht="14.1" customHeight="1">
      <c r="A20" s="28">
        <v>5546</v>
      </c>
      <c r="B20" s="28" t="s">
        <v>27</v>
      </c>
      <c r="C20" s="28" t="s">
        <v>325</v>
      </c>
      <c r="D20" s="46" t="s">
        <v>320</v>
      </c>
      <c r="E20" s="46" t="s">
        <v>317</v>
      </c>
      <c r="F20" s="28" t="s">
        <v>354</v>
      </c>
      <c r="G20" s="31">
        <v>2099.16</v>
      </c>
      <c r="H20" s="31">
        <v>0</v>
      </c>
      <c r="I20" s="31">
        <v>0</v>
      </c>
      <c r="J20" s="31">
        <v>0</v>
      </c>
      <c r="K20" s="56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f t="shared" si="0"/>
        <v>2099.16</v>
      </c>
      <c r="S20" s="31">
        <v>206.13</v>
      </c>
      <c r="T20" s="56">
        <f t="shared" si="1"/>
        <v>1893.0299999999997</v>
      </c>
    </row>
    <row r="21" spans="1:20" s="27" customFormat="1" ht="14.1" customHeight="1">
      <c r="A21" s="28">
        <v>183</v>
      </c>
      <c r="B21" s="28" t="s">
        <v>28</v>
      </c>
      <c r="C21" s="28" t="s">
        <v>395</v>
      </c>
      <c r="D21" s="46" t="s">
        <v>396</v>
      </c>
      <c r="E21" s="46" t="s">
        <v>317</v>
      </c>
      <c r="F21" s="28" t="s">
        <v>354</v>
      </c>
      <c r="G21" s="31">
        <v>3334.94</v>
      </c>
      <c r="H21" s="31">
        <v>0</v>
      </c>
      <c r="I21" s="31">
        <v>0</v>
      </c>
      <c r="J21" s="31">
        <v>0</v>
      </c>
      <c r="K21" s="56">
        <v>0</v>
      </c>
      <c r="L21" s="31">
        <v>0</v>
      </c>
      <c r="M21" s="31">
        <v>0</v>
      </c>
      <c r="N21" s="31">
        <v>0</v>
      </c>
      <c r="O21" s="31">
        <v>233.25</v>
      </c>
      <c r="P21" s="31">
        <v>0</v>
      </c>
      <c r="Q21" s="31">
        <v>3334.94</v>
      </c>
      <c r="R21" s="31">
        <f t="shared" si="0"/>
        <v>6903.13</v>
      </c>
      <c r="S21" s="31">
        <v>751.38</v>
      </c>
      <c r="T21" s="56">
        <f t="shared" si="1"/>
        <v>6151.75</v>
      </c>
    </row>
    <row r="22" spans="1:20" s="27" customFormat="1" ht="14.1" customHeight="1">
      <c r="A22" s="28">
        <v>5799</v>
      </c>
      <c r="B22" s="28" t="s">
        <v>397</v>
      </c>
      <c r="C22" s="28" t="s">
        <v>608</v>
      </c>
      <c r="D22" s="46">
        <v>0</v>
      </c>
      <c r="E22" s="46" t="s">
        <v>317</v>
      </c>
      <c r="F22" s="28" t="s">
        <v>355</v>
      </c>
      <c r="G22" s="31">
        <v>2520</v>
      </c>
      <c r="H22" s="31">
        <v>0</v>
      </c>
      <c r="I22" s="31">
        <v>0</v>
      </c>
      <c r="J22" s="31">
        <v>0</v>
      </c>
      <c r="K22" s="56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2100</v>
      </c>
      <c r="R22" s="31">
        <f t="shared" si="0"/>
        <v>4620</v>
      </c>
      <c r="S22" s="31">
        <v>407.79</v>
      </c>
      <c r="T22" s="56">
        <f t="shared" si="1"/>
        <v>4212.21</v>
      </c>
    </row>
    <row r="23" spans="1:20" s="9" customFormat="1" ht="14.1" customHeight="1">
      <c r="A23" s="28">
        <v>5114</v>
      </c>
      <c r="B23" s="28" t="s">
        <v>29</v>
      </c>
      <c r="C23" s="28" t="s">
        <v>398</v>
      </c>
      <c r="D23" s="46" t="s">
        <v>320</v>
      </c>
      <c r="E23" s="46" t="s">
        <v>317</v>
      </c>
      <c r="F23" s="28" t="s">
        <v>354</v>
      </c>
      <c r="G23" s="31">
        <v>4297.59</v>
      </c>
      <c r="H23" s="31">
        <v>0</v>
      </c>
      <c r="I23" s="31">
        <v>0</v>
      </c>
      <c r="J23" s="31">
        <v>0</v>
      </c>
      <c r="K23" s="56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f t="shared" si="0"/>
        <v>4297.59</v>
      </c>
      <c r="S23" s="31">
        <v>686.86</v>
      </c>
      <c r="T23" s="56">
        <f t="shared" si="1"/>
        <v>3610.73</v>
      </c>
    </row>
    <row r="24" spans="1:20" s="9" customFormat="1" ht="14.1" customHeight="1">
      <c r="A24" s="28">
        <v>5611</v>
      </c>
      <c r="B24" s="28" t="s">
        <v>399</v>
      </c>
      <c r="C24" s="28" t="s">
        <v>325</v>
      </c>
      <c r="D24" s="46" t="s">
        <v>320</v>
      </c>
      <c r="E24" s="46" t="s">
        <v>317</v>
      </c>
      <c r="F24" s="28" t="s">
        <v>354</v>
      </c>
      <c r="G24" s="31">
        <v>2099.16</v>
      </c>
      <c r="H24" s="31">
        <v>0</v>
      </c>
      <c r="I24" s="31">
        <v>0</v>
      </c>
      <c r="J24" s="31">
        <v>0</v>
      </c>
      <c r="K24" s="56">
        <v>0</v>
      </c>
      <c r="L24" s="31">
        <v>0</v>
      </c>
      <c r="M24" s="31">
        <v>0</v>
      </c>
      <c r="N24" s="31">
        <v>0</v>
      </c>
      <c r="O24" s="31">
        <v>278.75</v>
      </c>
      <c r="P24" s="31">
        <v>0</v>
      </c>
      <c r="Q24" s="31">
        <v>2099.16</v>
      </c>
      <c r="R24" s="31">
        <f t="shared" si="0"/>
        <v>4477.07</v>
      </c>
      <c r="S24" s="31">
        <v>353.26</v>
      </c>
      <c r="T24" s="56">
        <f t="shared" si="1"/>
        <v>4123.8099999999995</v>
      </c>
    </row>
    <row r="25" spans="1:20" s="9" customFormat="1" ht="14.1" customHeight="1">
      <c r="A25" s="28">
        <v>1</v>
      </c>
      <c r="B25" s="28" t="s">
        <v>30</v>
      </c>
      <c r="C25" s="28" t="s">
        <v>373</v>
      </c>
      <c r="D25" s="46" t="s">
        <v>370</v>
      </c>
      <c r="E25" s="46" t="s">
        <v>317</v>
      </c>
      <c r="F25" s="28" t="s">
        <v>354</v>
      </c>
      <c r="G25" s="31">
        <v>1798.7</v>
      </c>
      <c r="H25" s="31">
        <v>1410.76</v>
      </c>
      <c r="I25" s="31">
        <v>0</v>
      </c>
      <c r="J25" s="31">
        <v>0</v>
      </c>
      <c r="K25" s="56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f t="shared" si="0"/>
        <v>3209.46</v>
      </c>
      <c r="S25" s="31">
        <v>432.82</v>
      </c>
      <c r="T25" s="56">
        <f t="shared" si="1"/>
        <v>2776.64</v>
      </c>
    </row>
    <row r="26" spans="1:20" s="9" customFormat="1" ht="14.1" customHeight="1">
      <c r="A26" s="28">
        <v>5837</v>
      </c>
      <c r="B26" s="28" t="s">
        <v>400</v>
      </c>
      <c r="C26" s="28" t="s">
        <v>332</v>
      </c>
      <c r="D26" s="46" t="s">
        <v>320</v>
      </c>
      <c r="E26" s="46" t="s">
        <v>317</v>
      </c>
      <c r="F26" s="28" t="s">
        <v>355</v>
      </c>
      <c r="G26" s="31">
        <v>1597.2</v>
      </c>
      <c r="H26" s="31">
        <v>0</v>
      </c>
      <c r="I26" s="31">
        <v>0</v>
      </c>
      <c r="J26" s="31">
        <v>0</v>
      </c>
      <c r="K26" s="56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1064.8</v>
      </c>
      <c r="R26" s="31">
        <f t="shared" si="0"/>
        <v>2662</v>
      </c>
      <c r="S26" s="31">
        <v>307.93</v>
      </c>
      <c r="T26" s="56">
        <f t="shared" si="1"/>
        <v>2354.0700000000002</v>
      </c>
    </row>
    <row r="27" spans="1:20" s="9" customFormat="1" ht="14.1" customHeight="1">
      <c r="A27" s="28">
        <v>5657</v>
      </c>
      <c r="B27" s="28" t="s">
        <v>401</v>
      </c>
      <c r="C27" s="28" t="s">
        <v>319</v>
      </c>
      <c r="D27" s="46" t="s">
        <v>320</v>
      </c>
      <c r="E27" s="46" t="s">
        <v>317</v>
      </c>
      <c r="F27" s="28" t="s">
        <v>355</v>
      </c>
      <c r="G27" s="31">
        <v>1597.2</v>
      </c>
      <c r="H27" s="31">
        <v>0</v>
      </c>
      <c r="I27" s="31">
        <v>220</v>
      </c>
      <c r="J27" s="31">
        <v>0</v>
      </c>
      <c r="K27" s="56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f t="shared" si="0"/>
        <v>1817.2</v>
      </c>
      <c r="S27" s="31">
        <v>152.04</v>
      </c>
      <c r="T27" s="56">
        <f t="shared" si="1"/>
        <v>1665.16</v>
      </c>
    </row>
    <row r="28" spans="1:20" s="27" customFormat="1" ht="14.1" customHeight="1">
      <c r="A28" s="28">
        <v>5077</v>
      </c>
      <c r="B28" s="28" t="s">
        <v>31</v>
      </c>
      <c r="C28" s="28" t="s">
        <v>330</v>
      </c>
      <c r="D28" s="46" t="s">
        <v>396</v>
      </c>
      <c r="E28" s="46" t="s">
        <v>317</v>
      </c>
      <c r="F28" s="28" t="s">
        <v>355</v>
      </c>
      <c r="G28" s="31">
        <v>3951.21</v>
      </c>
      <c r="H28" s="31">
        <v>0</v>
      </c>
      <c r="I28" s="31">
        <v>0</v>
      </c>
      <c r="J28" s="31">
        <v>0</v>
      </c>
      <c r="K28" s="56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f t="shared" si="0"/>
        <v>3951.21</v>
      </c>
      <c r="S28" s="31">
        <v>1763.6</v>
      </c>
      <c r="T28" s="56">
        <f t="shared" si="1"/>
        <v>2187.61</v>
      </c>
    </row>
    <row r="29" spans="1:20" s="9" customFormat="1" ht="14.1" customHeight="1">
      <c r="A29" s="28">
        <v>5869</v>
      </c>
      <c r="B29" s="28" t="s">
        <v>628</v>
      </c>
      <c r="C29" s="28" t="s">
        <v>342</v>
      </c>
      <c r="D29" s="46">
        <v>6</v>
      </c>
      <c r="E29" s="46" t="s">
        <v>317</v>
      </c>
      <c r="F29" s="28" t="s">
        <v>354</v>
      </c>
      <c r="G29" s="31">
        <v>6300</v>
      </c>
      <c r="H29" s="31">
        <v>0</v>
      </c>
      <c r="I29" s="31">
        <v>0</v>
      </c>
      <c r="J29" s="31">
        <v>0</v>
      </c>
      <c r="K29" s="56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f t="shared" si="0"/>
        <v>6300</v>
      </c>
      <c r="S29" s="31">
        <v>1399.76</v>
      </c>
      <c r="T29" s="56">
        <f t="shared" si="1"/>
        <v>4900.24</v>
      </c>
    </row>
    <row r="30" spans="1:20" s="9" customFormat="1" ht="14.1" customHeight="1">
      <c r="A30" s="28">
        <v>5545</v>
      </c>
      <c r="B30" s="28" t="s">
        <v>32</v>
      </c>
      <c r="C30" s="28" t="s">
        <v>325</v>
      </c>
      <c r="D30" s="46" t="s">
        <v>320</v>
      </c>
      <c r="E30" s="46" t="s">
        <v>317</v>
      </c>
      <c r="F30" s="28" t="s">
        <v>355</v>
      </c>
      <c r="G30" s="31">
        <v>2099.16</v>
      </c>
      <c r="H30" s="31">
        <v>0</v>
      </c>
      <c r="I30" s="31">
        <v>0</v>
      </c>
      <c r="J30" s="31">
        <v>0</v>
      </c>
      <c r="K30" s="56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f t="shared" si="0"/>
        <v>2099.16</v>
      </c>
      <c r="S30" s="31">
        <v>538.71</v>
      </c>
      <c r="T30" s="56">
        <f t="shared" si="1"/>
        <v>1560.4499999999998</v>
      </c>
    </row>
    <row r="31" spans="1:20" s="27" customFormat="1" ht="14.1" customHeight="1">
      <c r="A31" s="28">
        <v>5448</v>
      </c>
      <c r="B31" s="28" t="s">
        <v>33</v>
      </c>
      <c r="C31" s="28" t="s">
        <v>330</v>
      </c>
      <c r="D31" s="46" t="s">
        <v>320</v>
      </c>
      <c r="E31" s="46" t="s">
        <v>317</v>
      </c>
      <c r="F31" s="28" t="s">
        <v>354</v>
      </c>
      <c r="G31" s="31">
        <v>3797.78</v>
      </c>
      <c r="H31" s="31">
        <v>0</v>
      </c>
      <c r="I31" s="31">
        <v>0</v>
      </c>
      <c r="J31" s="31">
        <v>0</v>
      </c>
      <c r="K31" s="56">
        <v>0</v>
      </c>
      <c r="L31" s="31">
        <v>0</v>
      </c>
      <c r="M31" s="31">
        <v>0</v>
      </c>
      <c r="N31" s="31">
        <v>0</v>
      </c>
      <c r="O31" s="31">
        <v>125.92</v>
      </c>
      <c r="P31" s="31">
        <v>0</v>
      </c>
      <c r="Q31" s="31">
        <v>0</v>
      </c>
      <c r="R31" s="31">
        <f t="shared" si="0"/>
        <v>3923.7000000000003</v>
      </c>
      <c r="S31" s="31">
        <v>567.38</v>
      </c>
      <c r="T31" s="56">
        <f t="shared" si="1"/>
        <v>3356.32</v>
      </c>
    </row>
    <row r="32" spans="1:20" s="9" customFormat="1" ht="14.1" customHeight="1">
      <c r="A32" s="28">
        <v>5729</v>
      </c>
      <c r="B32" s="28" t="s">
        <v>402</v>
      </c>
      <c r="C32" s="28" t="s">
        <v>325</v>
      </c>
      <c r="D32" s="46" t="s">
        <v>320</v>
      </c>
      <c r="E32" s="46" t="s">
        <v>317</v>
      </c>
      <c r="F32" s="28" t="s">
        <v>354</v>
      </c>
      <c r="G32" s="31">
        <v>2099.16</v>
      </c>
      <c r="H32" s="31">
        <v>0</v>
      </c>
      <c r="I32" s="31">
        <v>0</v>
      </c>
      <c r="J32" s="31">
        <v>0</v>
      </c>
      <c r="K32" s="56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f t="shared" si="0"/>
        <v>2099.16</v>
      </c>
      <c r="S32" s="31">
        <v>194.85</v>
      </c>
      <c r="T32" s="56">
        <f t="shared" si="1"/>
        <v>1904.31</v>
      </c>
    </row>
    <row r="33" spans="1:20" s="9" customFormat="1" ht="14.1" customHeight="1">
      <c r="A33" s="28">
        <v>5899</v>
      </c>
      <c r="B33" s="28" t="s">
        <v>652</v>
      </c>
      <c r="C33" s="28" t="s">
        <v>641</v>
      </c>
      <c r="D33" s="46" t="s">
        <v>320</v>
      </c>
      <c r="E33" s="46" t="s">
        <v>317</v>
      </c>
      <c r="F33" s="28"/>
      <c r="G33" s="31">
        <v>769.69</v>
      </c>
      <c r="H33" s="31">
        <v>0</v>
      </c>
      <c r="I33" s="31">
        <v>0</v>
      </c>
      <c r="J33" s="31">
        <v>0</v>
      </c>
      <c r="K33" s="56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f t="shared" si="0"/>
        <v>769.69</v>
      </c>
      <c r="S33" s="31">
        <v>57.72</v>
      </c>
      <c r="T33" s="56">
        <f t="shared" si="1"/>
        <v>711.97</v>
      </c>
    </row>
    <row r="34" spans="1:20" s="9" customFormat="1" ht="14.1" customHeight="1">
      <c r="A34" s="28">
        <v>5684</v>
      </c>
      <c r="B34" s="28" t="s">
        <v>403</v>
      </c>
      <c r="C34" s="28" t="s">
        <v>358</v>
      </c>
      <c r="D34" s="46" t="s">
        <v>320</v>
      </c>
      <c r="E34" s="46" t="s">
        <v>317</v>
      </c>
      <c r="F34" s="28" t="s">
        <v>354</v>
      </c>
      <c r="G34" s="31">
        <v>4297.59</v>
      </c>
      <c r="H34" s="31">
        <v>0</v>
      </c>
      <c r="I34" s="31">
        <v>0</v>
      </c>
      <c r="J34" s="31">
        <v>0</v>
      </c>
      <c r="K34" s="56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f t="shared" si="0"/>
        <v>4297.59</v>
      </c>
      <c r="S34" s="31">
        <v>686.86</v>
      </c>
      <c r="T34" s="56">
        <f t="shared" si="1"/>
        <v>3610.73</v>
      </c>
    </row>
    <row r="35" spans="1:20" s="9" customFormat="1" ht="14.1" customHeight="1">
      <c r="A35" s="28">
        <v>359</v>
      </c>
      <c r="B35" s="28" t="s">
        <v>34</v>
      </c>
      <c r="C35" s="28" t="s">
        <v>331</v>
      </c>
      <c r="D35" s="46" t="s">
        <v>370</v>
      </c>
      <c r="E35" s="46" t="s">
        <v>317</v>
      </c>
      <c r="F35" s="28" t="s">
        <v>354</v>
      </c>
      <c r="G35" s="31">
        <v>1508.08</v>
      </c>
      <c r="H35" s="31">
        <v>540</v>
      </c>
      <c r="I35" s="31">
        <v>0</v>
      </c>
      <c r="J35" s="31">
        <v>0</v>
      </c>
      <c r="K35" s="56">
        <v>0</v>
      </c>
      <c r="L35" s="31">
        <v>0</v>
      </c>
      <c r="M35" s="31">
        <v>0</v>
      </c>
      <c r="N35" s="31">
        <v>0</v>
      </c>
      <c r="O35" s="31">
        <v>303.64</v>
      </c>
      <c r="P35" s="31">
        <v>0</v>
      </c>
      <c r="Q35" s="31">
        <v>0</v>
      </c>
      <c r="R35" s="31">
        <f t="shared" si="0"/>
        <v>2351.7199999999998</v>
      </c>
      <c r="S35" s="31">
        <v>290.3</v>
      </c>
      <c r="T35" s="56">
        <f t="shared" si="1"/>
        <v>2061.4199999999996</v>
      </c>
    </row>
    <row r="36" spans="1:20" s="9" customFormat="1" ht="14.1" customHeight="1">
      <c r="A36" s="28">
        <v>4313</v>
      </c>
      <c r="B36" s="28" t="s">
        <v>35</v>
      </c>
      <c r="C36" s="28" t="s">
        <v>404</v>
      </c>
      <c r="D36" s="46" t="s">
        <v>370</v>
      </c>
      <c r="E36" s="46" t="s">
        <v>317</v>
      </c>
      <c r="F36" s="28" t="s">
        <v>355</v>
      </c>
      <c r="G36" s="31">
        <v>2364</v>
      </c>
      <c r="H36" s="31">
        <v>1450.03</v>
      </c>
      <c r="I36" s="31">
        <v>0</v>
      </c>
      <c r="J36" s="31">
        <v>0</v>
      </c>
      <c r="K36" s="56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f t="shared" si="0"/>
        <v>3814.0299999999997</v>
      </c>
      <c r="S36" s="31">
        <v>521.32000000000005</v>
      </c>
      <c r="T36" s="56">
        <f t="shared" si="1"/>
        <v>3292.7099999999996</v>
      </c>
    </row>
    <row r="37" spans="1:20" s="9" customFormat="1" ht="14.1" customHeight="1">
      <c r="A37" s="28">
        <v>5902</v>
      </c>
      <c r="B37" s="28" t="s">
        <v>653</v>
      </c>
      <c r="C37" s="28" t="s">
        <v>695</v>
      </c>
      <c r="D37" s="46" t="s">
        <v>320</v>
      </c>
      <c r="E37" s="46" t="s">
        <v>317</v>
      </c>
      <c r="F37" s="28"/>
      <c r="G37" s="31">
        <v>509.82</v>
      </c>
      <c r="H37" s="31">
        <v>0</v>
      </c>
      <c r="I37" s="31">
        <v>0</v>
      </c>
      <c r="J37" s="31">
        <v>0</v>
      </c>
      <c r="K37" s="56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f t="shared" si="0"/>
        <v>509.82</v>
      </c>
      <c r="S37" s="31">
        <v>36.82</v>
      </c>
      <c r="T37" s="56">
        <f t="shared" si="1"/>
        <v>473</v>
      </c>
    </row>
    <row r="38" spans="1:20" s="9" customFormat="1" ht="14.1" customHeight="1">
      <c r="A38" s="28">
        <v>4988</v>
      </c>
      <c r="B38" s="28" t="s">
        <v>36</v>
      </c>
      <c r="C38" s="28" t="s">
        <v>405</v>
      </c>
      <c r="D38" s="46" t="s">
        <v>396</v>
      </c>
      <c r="E38" s="46" t="s">
        <v>317</v>
      </c>
      <c r="F38" s="28" t="s">
        <v>355</v>
      </c>
      <c r="G38" s="31">
        <v>5213.2299999999996</v>
      </c>
      <c r="H38" s="31">
        <v>0</v>
      </c>
      <c r="I38" s="31">
        <v>0</v>
      </c>
      <c r="J38" s="31">
        <v>912.58</v>
      </c>
      <c r="K38" s="56">
        <v>0</v>
      </c>
      <c r="L38" s="31">
        <v>0</v>
      </c>
      <c r="M38" s="31">
        <v>3000</v>
      </c>
      <c r="N38" s="31">
        <v>0</v>
      </c>
      <c r="O38" s="31">
        <v>416.18</v>
      </c>
      <c r="P38" s="31">
        <v>0</v>
      </c>
      <c r="Q38" s="31">
        <v>0</v>
      </c>
      <c r="R38" s="31">
        <f t="shared" si="0"/>
        <v>9541.99</v>
      </c>
      <c r="S38" s="31">
        <v>2876.65</v>
      </c>
      <c r="T38" s="56">
        <f t="shared" si="1"/>
        <v>6665.34</v>
      </c>
    </row>
    <row r="39" spans="1:20" s="27" customFormat="1" ht="14.1" customHeight="1">
      <c r="A39" s="28">
        <v>5870</v>
      </c>
      <c r="B39" s="28" t="s">
        <v>629</v>
      </c>
      <c r="C39" s="28" t="s">
        <v>319</v>
      </c>
      <c r="D39" s="46" t="s">
        <v>320</v>
      </c>
      <c r="E39" s="46" t="s">
        <v>317</v>
      </c>
      <c r="F39" s="28" t="s">
        <v>355</v>
      </c>
      <c r="G39" s="31">
        <v>1597.2</v>
      </c>
      <c r="H39" s="31">
        <v>0</v>
      </c>
      <c r="I39" s="31">
        <v>220</v>
      </c>
      <c r="J39" s="31">
        <v>0</v>
      </c>
      <c r="K39" s="56">
        <v>0</v>
      </c>
      <c r="L39" s="31">
        <v>60.57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f t="shared" si="0"/>
        <v>1877.77</v>
      </c>
      <c r="S39" s="31">
        <v>253.32</v>
      </c>
      <c r="T39" s="56">
        <f t="shared" si="1"/>
        <v>1624.45</v>
      </c>
    </row>
    <row r="40" spans="1:20" s="27" customFormat="1" ht="14.1" customHeight="1">
      <c r="A40" s="28">
        <v>5663</v>
      </c>
      <c r="B40" s="28" t="s">
        <v>406</v>
      </c>
      <c r="C40" s="28" t="s">
        <v>325</v>
      </c>
      <c r="D40" s="46" t="s">
        <v>352</v>
      </c>
      <c r="E40" s="46" t="s">
        <v>317</v>
      </c>
      <c r="F40" s="28" t="s">
        <v>355</v>
      </c>
      <c r="G40" s="31">
        <v>1574.38</v>
      </c>
      <c r="H40" s="31">
        <v>0</v>
      </c>
      <c r="I40" s="31">
        <v>0</v>
      </c>
      <c r="J40" s="31">
        <v>0</v>
      </c>
      <c r="K40" s="56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f t="shared" si="0"/>
        <v>1574.38</v>
      </c>
      <c r="S40" s="31">
        <v>125.19</v>
      </c>
      <c r="T40" s="56">
        <f t="shared" si="1"/>
        <v>1449.19</v>
      </c>
    </row>
    <row r="41" spans="1:20" s="9" customFormat="1" ht="14.1" customHeight="1">
      <c r="A41" s="28">
        <v>5449</v>
      </c>
      <c r="B41" s="28" t="s">
        <v>37</v>
      </c>
      <c r="C41" s="28" t="s">
        <v>330</v>
      </c>
      <c r="D41" s="46" t="s">
        <v>320</v>
      </c>
      <c r="E41" s="46" t="s">
        <v>317</v>
      </c>
      <c r="F41" s="28" t="s">
        <v>354</v>
      </c>
      <c r="G41" s="31">
        <v>3797.78</v>
      </c>
      <c r="H41" s="31">
        <v>0</v>
      </c>
      <c r="I41" s="31">
        <v>0</v>
      </c>
      <c r="J41" s="31">
        <v>0</v>
      </c>
      <c r="K41" s="56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f t="shared" si="0"/>
        <v>3797.78</v>
      </c>
      <c r="S41" s="31">
        <v>565.94000000000005</v>
      </c>
      <c r="T41" s="56">
        <f t="shared" si="1"/>
        <v>3231.84</v>
      </c>
    </row>
    <row r="42" spans="1:20" s="27" customFormat="1" ht="14.1" customHeight="1">
      <c r="A42" s="28">
        <v>5106</v>
      </c>
      <c r="B42" s="28" t="s">
        <v>38</v>
      </c>
      <c r="C42" s="28" t="s">
        <v>407</v>
      </c>
      <c r="D42" s="46" t="s">
        <v>396</v>
      </c>
      <c r="E42" s="46" t="s">
        <v>317</v>
      </c>
      <c r="F42" s="28" t="s">
        <v>354</v>
      </c>
      <c r="G42" s="31">
        <v>4471.2</v>
      </c>
      <c r="H42" s="31">
        <v>0</v>
      </c>
      <c r="I42" s="31">
        <v>0</v>
      </c>
      <c r="J42" s="31">
        <v>0</v>
      </c>
      <c r="K42" s="56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f t="shared" si="0"/>
        <v>4471.2</v>
      </c>
      <c r="S42" s="31">
        <v>744.75</v>
      </c>
      <c r="T42" s="56">
        <f t="shared" si="1"/>
        <v>3726.45</v>
      </c>
    </row>
    <row r="43" spans="1:20" s="9" customFormat="1" ht="14.1" customHeight="1">
      <c r="A43" s="28">
        <v>5794</v>
      </c>
      <c r="B43" s="28" t="s">
        <v>408</v>
      </c>
      <c r="C43" s="28" t="s">
        <v>409</v>
      </c>
      <c r="D43" s="46" t="s">
        <v>320</v>
      </c>
      <c r="E43" s="46" t="s">
        <v>317</v>
      </c>
      <c r="F43" s="28" t="s">
        <v>354</v>
      </c>
      <c r="G43" s="31">
        <v>8725.51</v>
      </c>
      <c r="H43" s="31">
        <v>0</v>
      </c>
      <c r="I43" s="31">
        <v>0</v>
      </c>
      <c r="J43" s="31">
        <v>0</v>
      </c>
      <c r="K43" s="56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f t="shared" si="0"/>
        <v>8725.51</v>
      </c>
      <c r="S43" s="31">
        <v>1976.06</v>
      </c>
      <c r="T43" s="56">
        <f t="shared" si="1"/>
        <v>6749.4500000000007</v>
      </c>
    </row>
    <row r="44" spans="1:20" s="9" customFormat="1" ht="14.1" customHeight="1">
      <c r="A44" s="28">
        <v>5544</v>
      </c>
      <c r="B44" s="28" t="s">
        <v>39</v>
      </c>
      <c r="C44" s="28" t="s">
        <v>325</v>
      </c>
      <c r="D44" s="46" t="s">
        <v>320</v>
      </c>
      <c r="E44" s="46" t="s">
        <v>317</v>
      </c>
      <c r="F44" s="28" t="s">
        <v>355</v>
      </c>
      <c r="G44" s="31">
        <v>2099.16</v>
      </c>
      <c r="H44" s="31">
        <v>0</v>
      </c>
      <c r="I44" s="31">
        <v>0</v>
      </c>
      <c r="J44" s="31">
        <v>0</v>
      </c>
      <c r="K44" s="56">
        <v>0</v>
      </c>
      <c r="L44" s="31">
        <v>0</v>
      </c>
      <c r="M44" s="31">
        <v>0</v>
      </c>
      <c r="N44" s="31">
        <v>0</v>
      </c>
      <c r="O44" s="31">
        <v>174.12</v>
      </c>
      <c r="P44" s="31">
        <v>0</v>
      </c>
      <c r="Q44" s="31">
        <v>0</v>
      </c>
      <c r="R44" s="31">
        <f t="shared" si="0"/>
        <v>2273.2799999999997</v>
      </c>
      <c r="S44" s="31">
        <v>179.13</v>
      </c>
      <c r="T44" s="56">
        <f t="shared" si="1"/>
        <v>2094.1499999999996</v>
      </c>
    </row>
    <row r="45" spans="1:20" s="9" customFormat="1" ht="14.1" customHeight="1">
      <c r="A45" s="28">
        <v>809</v>
      </c>
      <c r="B45" s="28" t="s">
        <v>40</v>
      </c>
      <c r="C45" s="28" t="s">
        <v>410</v>
      </c>
      <c r="D45" s="46" t="s">
        <v>370</v>
      </c>
      <c r="E45" s="46" t="s">
        <v>317</v>
      </c>
      <c r="F45" s="28" t="s">
        <v>354</v>
      </c>
      <c r="G45" s="31">
        <v>2364</v>
      </c>
      <c r="H45" s="31">
        <v>56.51</v>
      </c>
      <c r="I45" s="31">
        <v>220</v>
      </c>
      <c r="J45" s="31">
        <v>0</v>
      </c>
      <c r="K45" s="56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f t="shared" si="0"/>
        <v>2640.51</v>
      </c>
      <c r="S45" s="31">
        <v>1201.8499999999999</v>
      </c>
      <c r="T45" s="56">
        <f t="shared" si="1"/>
        <v>1438.6600000000003</v>
      </c>
    </row>
    <row r="46" spans="1:20" s="9" customFormat="1" ht="14.1" customHeight="1">
      <c r="A46" s="28">
        <v>5326</v>
      </c>
      <c r="B46" s="28" t="s">
        <v>41</v>
      </c>
      <c r="C46" s="28" t="s">
        <v>319</v>
      </c>
      <c r="D46" s="46" t="s">
        <v>320</v>
      </c>
      <c r="E46" s="46" t="s">
        <v>317</v>
      </c>
      <c r="F46" s="28" t="s">
        <v>354</v>
      </c>
      <c r="G46" s="31">
        <v>1597.2</v>
      </c>
      <c r="H46" s="31">
        <v>0</v>
      </c>
      <c r="I46" s="31">
        <v>220</v>
      </c>
      <c r="J46" s="31">
        <v>0</v>
      </c>
      <c r="K46" s="56">
        <v>0</v>
      </c>
      <c r="L46" s="31">
        <v>0</v>
      </c>
      <c r="M46" s="31">
        <v>0</v>
      </c>
      <c r="N46" s="31">
        <v>0</v>
      </c>
      <c r="O46" s="31">
        <v>128.34</v>
      </c>
      <c r="P46" s="31">
        <v>0</v>
      </c>
      <c r="Q46" s="31">
        <v>1817.2</v>
      </c>
      <c r="R46" s="31">
        <f t="shared" si="0"/>
        <v>3762.74</v>
      </c>
      <c r="S46" s="31">
        <v>569.03</v>
      </c>
      <c r="T46" s="56">
        <f t="shared" si="1"/>
        <v>3193.71</v>
      </c>
    </row>
    <row r="47" spans="1:20" s="27" customFormat="1" ht="14.1" customHeight="1">
      <c r="A47" s="28">
        <v>5587</v>
      </c>
      <c r="B47" s="28" t="s">
        <v>411</v>
      </c>
      <c r="C47" s="28" t="s">
        <v>331</v>
      </c>
      <c r="D47" s="46" t="s">
        <v>320</v>
      </c>
      <c r="E47" s="46" t="s">
        <v>317</v>
      </c>
      <c r="F47" s="28" t="s">
        <v>355</v>
      </c>
      <c r="G47" s="31">
        <v>892.76</v>
      </c>
      <c r="H47" s="31">
        <v>0</v>
      </c>
      <c r="I47" s="31">
        <v>0</v>
      </c>
      <c r="J47" s="31">
        <v>0</v>
      </c>
      <c r="K47" s="56">
        <v>0</v>
      </c>
      <c r="L47" s="31">
        <v>0</v>
      </c>
      <c r="M47" s="31">
        <v>0</v>
      </c>
      <c r="N47" s="31">
        <v>0</v>
      </c>
      <c r="O47" s="31">
        <v>404.85</v>
      </c>
      <c r="P47" s="31">
        <v>0</v>
      </c>
      <c r="Q47" s="31">
        <v>0</v>
      </c>
      <c r="R47" s="31">
        <f t="shared" si="0"/>
        <v>1297.6100000000001</v>
      </c>
      <c r="S47" s="31">
        <v>152.30000000000001</v>
      </c>
      <c r="T47" s="56">
        <f t="shared" si="1"/>
        <v>1145.3100000000002</v>
      </c>
    </row>
    <row r="48" spans="1:20" s="9" customFormat="1" ht="14.1" customHeight="1">
      <c r="A48" s="28">
        <v>5862</v>
      </c>
      <c r="B48" s="28" t="s">
        <v>627</v>
      </c>
      <c r="C48" s="28" t="s">
        <v>349</v>
      </c>
      <c r="D48" s="46" t="s">
        <v>320</v>
      </c>
      <c r="E48" s="46" t="s">
        <v>317</v>
      </c>
      <c r="F48" s="28" t="s">
        <v>354</v>
      </c>
      <c r="G48" s="31">
        <v>1833.48</v>
      </c>
      <c r="H48" s="31">
        <v>0</v>
      </c>
      <c r="I48" s="31">
        <v>220</v>
      </c>
      <c r="J48" s="31">
        <v>0</v>
      </c>
      <c r="K48" s="56">
        <v>0</v>
      </c>
      <c r="L48" s="31">
        <v>68.45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f t="shared" si="0"/>
        <v>2121.9299999999998</v>
      </c>
      <c r="S48" s="31">
        <v>292.74</v>
      </c>
      <c r="T48" s="56">
        <f t="shared" si="1"/>
        <v>1829.1899999999998</v>
      </c>
    </row>
    <row r="49" spans="1:20" s="9" customFormat="1" ht="14.1" customHeight="1">
      <c r="A49" s="28">
        <v>5709</v>
      </c>
      <c r="B49" s="28" t="s">
        <v>374</v>
      </c>
      <c r="C49" s="28" t="s">
        <v>349</v>
      </c>
      <c r="D49" s="46" t="s">
        <v>320</v>
      </c>
      <c r="E49" s="46" t="s">
        <v>317</v>
      </c>
      <c r="F49" s="28" t="s">
        <v>354</v>
      </c>
      <c r="G49" s="31">
        <v>1833.48</v>
      </c>
      <c r="H49" s="31">
        <v>0</v>
      </c>
      <c r="I49" s="31">
        <v>220</v>
      </c>
      <c r="J49" s="31">
        <v>0</v>
      </c>
      <c r="K49" s="56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f t="shared" si="0"/>
        <v>2053.48</v>
      </c>
      <c r="S49" s="31">
        <v>173.31</v>
      </c>
      <c r="T49" s="56">
        <f t="shared" si="1"/>
        <v>1880.17</v>
      </c>
    </row>
    <row r="50" spans="1:20" s="9" customFormat="1" ht="14.1" customHeight="1">
      <c r="A50" s="28">
        <v>471</v>
      </c>
      <c r="B50" s="28" t="s">
        <v>42</v>
      </c>
      <c r="C50" s="28" t="s">
        <v>410</v>
      </c>
      <c r="D50" s="46" t="s">
        <v>370</v>
      </c>
      <c r="E50" s="46" t="s">
        <v>317</v>
      </c>
      <c r="F50" s="28" t="s">
        <v>355</v>
      </c>
      <c r="G50" s="31">
        <v>2364</v>
      </c>
      <c r="H50" s="31">
        <v>362.8</v>
      </c>
      <c r="I50" s="31">
        <v>220</v>
      </c>
      <c r="J50" s="31">
        <v>0</v>
      </c>
      <c r="K50" s="56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f t="shared" si="0"/>
        <v>2946.8</v>
      </c>
      <c r="S50" s="31">
        <v>1045.6600000000001</v>
      </c>
      <c r="T50" s="56">
        <f t="shared" si="1"/>
        <v>1901.14</v>
      </c>
    </row>
    <row r="51" spans="1:20" s="9" customFormat="1" ht="14.1" customHeight="1">
      <c r="A51" s="28">
        <v>473</v>
      </c>
      <c r="B51" s="28" t="s">
        <v>43</v>
      </c>
      <c r="C51" s="28" t="s">
        <v>413</v>
      </c>
      <c r="D51" s="46" t="s">
        <v>396</v>
      </c>
      <c r="E51" s="46" t="s">
        <v>317</v>
      </c>
      <c r="F51" s="28"/>
      <c r="G51" s="31">
        <v>6893.26</v>
      </c>
      <c r="H51" s="31">
        <v>0</v>
      </c>
      <c r="I51" s="31">
        <v>0</v>
      </c>
      <c r="J51" s="31">
        <v>0</v>
      </c>
      <c r="K51" s="56">
        <v>0</v>
      </c>
      <c r="L51" s="31">
        <v>0</v>
      </c>
      <c r="M51" s="31">
        <v>0</v>
      </c>
      <c r="N51" s="31">
        <v>0</v>
      </c>
      <c r="O51" s="31">
        <v>250.24</v>
      </c>
      <c r="P51" s="31">
        <v>0</v>
      </c>
      <c r="Q51" s="31">
        <v>0</v>
      </c>
      <c r="R51" s="31">
        <f t="shared" si="0"/>
        <v>7143.5</v>
      </c>
      <c r="S51" s="31">
        <v>1524.33</v>
      </c>
      <c r="T51" s="56">
        <f t="shared" si="1"/>
        <v>5619.17</v>
      </c>
    </row>
    <row r="52" spans="1:20" s="9" customFormat="1" ht="14.1" customHeight="1">
      <c r="A52" s="28">
        <v>761</v>
      </c>
      <c r="B52" s="28" t="s">
        <v>44</v>
      </c>
      <c r="C52" s="28" t="s">
        <v>414</v>
      </c>
      <c r="D52" s="46" t="s">
        <v>370</v>
      </c>
      <c r="E52" s="46" t="s">
        <v>317</v>
      </c>
      <c r="F52" s="28" t="s">
        <v>354</v>
      </c>
      <c r="G52" s="31">
        <v>1508.08</v>
      </c>
      <c r="H52" s="31">
        <v>383.74</v>
      </c>
      <c r="I52" s="31">
        <v>0</v>
      </c>
      <c r="J52" s="31">
        <v>630.61</v>
      </c>
      <c r="K52" s="56">
        <v>0</v>
      </c>
      <c r="L52" s="31">
        <v>0</v>
      </c>
      <c r="M52" s="31">
        <v>0</v>
      </c>
      <c r="N52" s="31">
        <v>0</v>
      </c>
      <c r="O52" s="31">
        <v>404.85</v>
      </c>
      <c r="P52" s="31">
        <v>0</v>
      </c>
      <c r="Q52" s="31">
        <v>0</v>
      </c>
      <c r="R52" s="31">
        <f t="shared" si="0"/>
        <v>2927.2799999999997</v>
      </c>
      <c r="S52" s="31">
        <v>254.96</v>
      </c>
      <c r="T52" s="56">
        <f t="shared" si="1"/>
        <v>2672.3199999999997</v>
      </c>
    </row>
    <row r="53" spans="1:20" s="9" customFormat="1" ht="14.1" customHeight="1">
      <c r="A53" s="28">
        <v>5856</v>
      </c>
      <c r="B53" s="28" t="s">
        <v>616</v>
      </c>
      <c r="C53" s="28" t="s">
        <v>319</v>
      </c>
      <c r="D53" s="46" t="s">
        <v>320</v>
      </c>
      <c r="E53" s="46" t="s">
        <v>317</v>
      </c>
      <c r="F53" s="28" t="s">
        <v>355</v>
      </c>
      <c r="G53" s="31">
        <v>1597.2</v>
      </c>
      <c r="H53" s="31">
        <v>0</v>
      </c>
      <c r="I53" s="31">
        <v>220</v>
      </c>
      <c r="J53" s="31">
        <v>0</v>
      </c>
      <c r="K53" s="56">
        <v>0</v>
      </c>
      <c r="L53" s="31">
        <v>60.57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f t="shared" si="0"/>
        <v>1877.77</v>
      </c>
      <c r="S53" s="31">
        <v>253.32</v>
      </c>
      <c r="T53" s="56">
        <f t="shared" si="1"/>
        <v>1624.45</v>
      </c>
    </row>
    <row r="54" spans="1:20" s="27" customFormat="1" ht="14.1" customHeight="1">
      <c r="A54" s="28">
        <v>5249</v>
      </c>
      <c r="B54" s="28" t="s">
        <v>45</v>
      </c>
      <c r="C54" s="28" t="s">
        <v>404</v>
      </c>
      <c r="D54" s="46" t="s">
        <v>370</v>
      </c>
      <c r="E54" s="46" t="s">
        <v>317</v>
      </c>
      <c r="F54" s="28" t="s">
        <v>354</v>
      </c>
      <c r="G54" s="31">
        <v>2364</v>
      </c>
      <c r="H54" s="31">
        <v>0</v>
      </c>
      <c r="I54" s="31">
        <v>0</v>
      </c>
      <c r="J54" s="31">
        <v>0</v>
      </c>
      <c r="K54" s="56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2364</v>
      </c>
      <c r="R54" s="31">
        <f t="shared" si="0"/>
        <v>4728</v>
      </c>
      <c r="S54" s="31">
        <v>1045.27</v>
      </c>
      <c r="T54" s="56">
        <f t="shared" si="1"/>
        <v>3682.73</v>
      </c>
    </row>
    <row r="55" spans="1:20" s="9" customFormat="1" ht="14.1" customHeight="1">
      <c r="A55" s="28">
        <v>230</v>
      </c>
      <c r="B55" s="28" t="s">
        <v>46</v>
      </c>
      <c r="C55" s="28" t="s">
        <v>351</v>
      </c>
      <c r="D55" s="46" t="s">
        <v>370</v>
      </c>
      <c r="E55" s="46" t="s">
        <v>317</v>
      </c>
      <c r="F55" s="28" t="s">
        <v>354</v>
      </c>
      <c r="G55" s="31">
        <v>1798.7</v>
      </c>
      <c r="H55" s="31">
        <v>1841.82</v>
      </c>
      <c r="I55" s="31">
        <v>0</v>
      </c>
      <c r="J55" s="31">
        <v>0</v>
      </c>
      <c r="K55" s="56">
        <v>0</v>
      </c>
      <c r="L55" s="31">
        <v>0</v>
      </c>
      <c r="M55" s="31">
        <v>1000</v>
      </c>
      <c r="N55" s="31">
        <v>0</v>
      </c>
      <c r="O55" s="31">
        <v>537.12</v>
      </c>
      <c r="P55" s="31">
        <v>0</v>
      </c>
      <c r="Q55" s="31">
        <v>0</v>
      </c>
      <c r="R55" s="31">
        <f t="shared" si="0"/>
        <v>5177.6400000000003</v>
      </c>
      <c r="S55" s="31">
        <v>830.56</v>
      </c>
      <c r="T55" s="56">
        <f t="shared" si="1"/>
        <v>4347.08</v>
      </c>
    </row>
    <row r="56" spans="1:20" s="9" customFormat="1" ht="14.1" customHeight="1">
      <c r="A56" s="28">
        <v>5915</v>
      </c>
      <c r="B56" s="28" t="s">
        <v>654</v>
      </c>
      <c r="C56" s="28" t="s">
        <v>693</v>
      </c>
      <c r="D56" s="46" t="s">
        <v>320</v>
      </c>
      <c r="E56" s="46" t="s">
        <v>317</v>
      </c>
      <c r="F56" s="28"/>
      <c r="G56" s="31">
        <v>759.56</v>
      </c>
      <c r="H56" s="31">
        <v>0</v>
      </c>
      <c r="I56" s="31">
        <v>0</v>
      </c>
      <c r="J56" s="31">
        <v>0</v>
      </c>
      <c r="K56" s="56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f t="shared" si="0"/>
        <v>759.56</v>
      </c>
      <c r="S56" s="31">
        <v>56.96</v>
      </c>
      <c r="T56" s="56">
        <f t="shared" si="1"/>
        <v>702.59999999999991</v>
      </c>
    </row>
    <row r="57" spans="1:20" s="9" customFormat="1" ht="14.1" customHeight="1">
      <c r="A57" s="28">
        <v>5813</v>
      </c>
      <c r="B57" s="28" t="s">
        <v>416</v>
      </c>
      <c r="C57" s="28" t="s">
        <v>385</v>
      </c>
      <c r="D57" s="46" t="s">
        <v>320</v>
      </c>
      <c r="E57" s="46" t="s">
        <v>317</v>
      </c>
      <c r="F57" s="28" t="s">
        <v>355</v>
      </c>
      <c r="G57" s="31">
        <v>3797.78</v>
      </c>
      <c r="H57" s="31">
        <v>0</v>
      </c>
      <c r="I57" s="31">
        <v>0</v>
      </c>
      <c r="J57" s="31">
        <v>0</v>
      </c>
      <c r="K57" s="56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f t="shared" si="0"/>
        <v>3797.78</v>
      </c>
      <c r="S57" s="31">
        <v>545.38</v>
      </c>
      <c r="T57" s="56">
        <f t="shared" si="1"/>
        <v>3252.4</v>
      </c>
    </row>
    <row r="58" spans="1:20" s="9" customFormat="1" ht="14.1" customHeight="1">
      <c r="A58" s="28">
        <v>5677</v>
      </c>
      <c r="B58" s="28" t="s">
        <v>417</v>
      </c>
      <c r="C58" s="28" t="s">
        <v>325</v>
      </c>
      <c r="D58" s="46" t="s">
        <v>320</v>
      </c>
      <c r="E58" s="46" t="s">
        <v>317</v>
      </c>
      <c r="F58" s="28" t="s">
        <v>354</v>
      </c>
      <c r="G58" s="31">
        <v>2099.16</v>
      </c>
      <c r="H58" s="31">
        <v>0</v>
      </c>
      <c r="I58" s="31">
        <v>0</v>
      </c>
      <c r="J58" s="31">
        <v>0</v>
      </c>
      <c r="K58" s="56">
        <v>0</v>
      </c>
      <c r="L58" s="31">
        <v>0</v>
      </c>
      <c r="M58" s="31">
        <v>0</v>
      </c>
      <c r="N58" s="31">
        <v>0</v>
      </c>
      <c r="O58" s="31">
        <v>114.76</v>
      </c>
      <c r="P58" s="31">
        <v>0</v>
      </c>
      <c r="Q58" s="31">
        <v>0</v>
      </c>
      <c r="R58" s="31">
        <f t="shared" si="0"/>
        <v>2213.92</v>
      </c>
      <c r="S58" s="31">
        <v>179.13</v>
      </c>
      <c r="T58" s="56">
        <f t="shared" si="1"/>
        <v>2034.79</v>
      </c>
    </row>
    <row r="59" spans="1:20" s="9" customFormat="1" ht="14.1" customHeight="1">
      <c r="A59" s="28">
        <v>4695</v>
      </c>
      <c r="B59" s="28" t="s">
        <v>47</v>
      </c>
      <c r="C59" s="28" t="s">
        <v>418</v>
      </c>
      <c r="D59" s="46" t="s">
        <v>419</v>
      </c>
      <c r="E59" s="46" t="s">
        <v>317</v>
      </c>
      <c r="F59" s="28" t="s">
        <v>354</v>
      </c>
      <c r="G59" s="31">
        <v>1728.86</v>
      </c>
      <c r="H59" s="31">
        <v>0</v>
      </c>
      <c r="I59" s="31">
        <v>270.97000000000003</v>
      </c>
      <c r="J59" s="31">
        <v>0</v>
      </c>
      <c r="K59" s="56">
        <v>0</v>
      </c>
      <c r="L59" s="31">
        <v>65.16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f t="shared" si="0"/>
        <v>2064.9899999999998</v>
      </c>
      <c r="S59" s="31">
        <v>778.07</v>
      </c>
      <c r="T59" s="56">
        <f t="shared" si="1"/>
        <v>1286.9199999999996</v>
      </c>
    </row>
    <row r="60" spans="1:20" s="27" customFormat="1" ht="14.1" customHeight="1">
      <c r="A60" s="28">
        <v>5909</v>
      </c>
      <c r="B60" s="28" t="s">
        <v>655</v>
      </c>
      <c r="C60" s="28" t="s">
        <v>693</v>
      </c>
      <c r="D60" s="46" t="s">
        <v>320</v>
      </c>
      <c r="E60" s="46" t="s">
        <v>317</v>
      </c>
      <c r="F60" s="28"/>
      <c r="G60" s="31">
        <v>1392.52</v>
      </c>
      <c r="H60" s="31">
        <v>0</v>
      </c>
      <c r="I60" s="31">
        <v>0</v>
      </c>
      <c r="J60" s="31">
        <v>0</v>
      </c>
      <c r="K60" s="56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f t="shared" si="0"/>
        <v>1392.52</v>
      </c>
      <c r="S60" s="31">
        <v>108.82</v>
      </c>
      <c r="T60" s="56">
        <f t="shared" si="1"/>
        <v>1283.7</v>
      </c>
    </row>
    <row r="61" spans="1:20" s="9" customFormat="1" ht="14.1" customHeight="1">
      <c r="A61" s="28">
        <v>5907</v>
      </c>
      <c r="B61" s="28" t="s">
        <v>656</v>
      </c>
      <c r="C61" s="28" t="s">
        <v>692</v>
      </c>
      <c r="D61" s="46" t="s">
        <v>320</v>
      </c>
      <c r="E61" s="46" t="s">
        <v>317</v>
      </c>
      <c r="F61" s="28"/>
      <c r="G61" s="31">
        <v>1575.78</v>
      </c>
      <c r="H61" s="31">
        <v>0</v>
      </c>
      <c r="I61" s="31">
        <v>0</v>
      </c>
      <c r="J61" s="31">
        <v>0</v>
      </c>
      <c r="K61" s="56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f t="shared" si="0"/>
        <v>1575.78</v>
      </c>
      <c r="S61" s="31">
        <v>125.32</v>
      </c>
      <c r="T61" s="56">
        <f t="shared" si="1"/>
        <v>1450.46</v>
      </c>
    </row>
    <row r="62" spans="1:20" s="27" customFormat="1" ht="14.1" customHeight="1">
      <c r="A62" s="28">
        <v>5835</v>
      </c>
      <c r="B62" s="28" t="s">
        <v>420</v>
      </c>
      <c r="C62" s="28" t="s">
        <v>385</v>
      </c>
      <c r="D62" s="46" t="s">
        <v>320</v>
      </c>
      <c r="E62" s="46" t="s">
        <v>317</v>
      </c>
      <c r="F62" s="28" t="s">
        <v>354</v>
      </c>
      <c r="G62" s="31">
        <v>3797.78</v>
      </c>
      <c r="H62" s="31">
        <v>0</v>
      </c>
      <c r="I62" s="31">
        <v>0</v>
      </c>
      <c r="J62" s="31">
        <v>0</v>
      </c>
      <c r="K62" s="56">
        <v>0</v>
      </c>
      <c r="L62" s="31">
        <v>0</v>
      </c>
      <c r="M62" s="31">
        <v>0</v>
      </c>
      <c r="N62" s="31">
        <v>0</v>
      </c>
      <c r="O62" s="31">
        <v>165.75</v>
      </c>
      <c r="P62" s="31">
        <v>0</v>
      </c>
      <c r="Q62" s="31">
        <v>0</v>
      </c>
      <c r="R62" s="31">
        <f t="shared" si="0"/>
        <v>3963.53</v>
      </c>
      <c r="S62" s="31">
        <v>545.38</v>
      </c>
      <c r="T62" s="56">
        <f t="shared" si="1"/>
        <v>3418.15</v>
      </c>
    </row>
    <row r="63" spans="1:20" s="27" customFormat="1" ht="14.1" customHeight="1">
      <c r="A63" s="28">
        <v>46</v>
      </c>
      <c r="B63" s="28" t="s">
        <v>48</v>
      </c>
      <c r="C63" s="28" t="s">
        <v>404</v>
      </c>
      <c r="D63" s="46" t="s">
        <v>370</v>
      </c>
      <c r="E63" s="46" t="s">
        <v>317</v>
      </c>
      <c r="F63" s="28" t="s">
        <v>354</v>
      </c>
      <c r="G63" s="31">
        <v>2364</v>
      </c>
      <c r="H63" s="31">
        <v>248.23</v>
      </c>
      <c r="I63" s="31">
        <v>0</v>
      </c>
      <c r="J63" s="31">
        <v>0</v>
      </c>
      <c r="K63" s="56">
        <v>0</v>
      </c>
      <c r="L63" s="31">
        <v>0</v>
      </c>
      <c r="M63" s="31">
        <v>0</v>
      </c>
      <c r="N63" s="31">
        <v>0</v>
      </c>
      <c r="O63" s="31">
        <v>233.48</v>
      </c>
      <c r="P63" s="31">
        <v>0</v>
      </c>
      <c r="Q63" s="31">
        <v>0</v>
      </c>
      <c r="R63" s="31">
        <f t="shared" si="0"/>
        <v>2845.71</v>
      </c>
      <c r="S63" s="31">
        <v>952.36</v>
      </c>
      <c r="T63" s="56">
        <f t="shared" si="1"/>
        <v>1893.35</v>
      </c>
    </row>
    <row r="64" spans="1:20" s="9" customFormat="1" ht="14.1" customHeight="1">
      <c r="A64" s="28">
        <v>4757</v>
      </c>
      <c r="B64" s="28" t="s">
        <v>49</v>
      </c>
      <c r="C64" s="28" t="s">
        <v>410</v>
      </c>
      <c r="D64" s="46" t="s">
        <v>396</v>
      </c>
      <c r="E64" s="46" t="s">
        <v>317</v>
      </c>
      <c r="F64" s="28" t="s">
        <v>355</v>
      </c>
      <c r="G64" s="31">
        <v>2183.9699999999998</v>
      </c>
      <c r="H64" s="31">
        <v>0</v>
      </c>
      <c r="I64" s="31">
        <v>0</v>
      </c>
      <c r="J64" s="31">
        <v>0</v>
      </c>
      <c r="K64" s="56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f t="shared" si="0"/>
        <v>2183.9699999999998</v>
      </c>
      <c r="S64" s="31">
        <v>192.54</v>
      </c>
      <c r="T64" s="56">
        <f t="shared" si="1"/>
        <v>1991.4299999999998</v>
      </c>
    </row>
    <row r="65" spans="1:20" s="27" customFormat="1" ht="14.1" customHeight="1">
      <c r="A65" s="28">
        <v>4703</v>
      </c>
      <c r="B65" s="28" t="s">
        <v>50</v>
      </c>
      <c r="C65" s="28" t="s">
        <v>410</v>
      </c>
      <c r="D65" s="46" t="s">
        <v>391</v>
      </c>
      <c r="E65" s="46" t="s">
        <v>317</v>
      </c>
      <c r="F65" s="28" t="s">
        <v>354</v>
      </c>
      <c r="G65" s="31">
        <v>2141.16</v>
      </c>
      <c r="H65" s="31">
        <v>0</v>
      </c>
      <c r="I65" s="31">
        <v>0</v>
      </c>
      <c r="J65" s="31">
        <v>0</v>
      </c>
      <c r="K65" s="56">
        <v>0</v>
      </c>
      <c r="L65" s="31">
        <v>0</v>
      </c>
      <c r="M65" s="31">
        <v>0</v>
      </c>
      <c r="N65" s="31">
        <v>0</v>
      </c>
      <c r="O65" s="31">
        <v>379.66</v>
      </c>
      <c r="P65" s="31">
        <v>0</v>
      </c>
      <c r="Q65" s="31">
        <v>0</v>
      </c>
      <c r="R65" s="31">
        <f t="shared" si="0"/>
        <v>2520.8199999999997</v>
      </c>
      <c r="S65" s="31">
        <v>578.82000000000005</v>
      </c>
      <c r="T65" s="56">
        <f t="shared" si="1"/>
        <v>1941.9999999999995</v>
      </c>
    </row>
    <row r="66" spans="1:20" s="9" customFormat="1" ht="14.1" customHeight="1">
      <c r="A66" s="28">
        <v>5444</v>
      </c>
      <c r="B66" s="28" t="s">
        <v>51</v>
      </c>
      <c r="C66" s="28" t="s">
        <v>323</v>
      </c>
      <c r="D66" s="46" t="s">
        <v>320</v>
      </c>
      <c r="E66" s="46" t="s">
        <v>317</v>
      </c>
      <c r="F66" s="28" t="s">
        <v>355</v>
      </c>
      <c r="G66" s="31">
        <v>1153</v>
      </c>
      <c r="H66" s="31">
        <v>0</v>
      </c>
      <c r="I66" s="31">
        <v>0</v>
      </c>
      <c r="J66" s="31">
        <v>0</v>
      </c>
      <c r="K66" s="56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f t="shared" si="0"/>
        <v>1153</v>
      </c>
      <c r="S66" s="31">
        <v>287.94</v>
      </c>
      <c r="T66" s="56">
        <f t="shared" si="1"/>
        <v>865.06</v>
      </c>
    </row>
    <row r="67" spans="1:20" s="9" customFormat="1" ht="14.1" customHeight="1">
      <c r="A67" s="28">
        <v>95</v>
      </c>
      <c r="B67" s="28" t="s">
        <v>52</v>
      </c>
      <c r="C67" s="28" t="s">
        <v>421</v>
      </c>
      <c r="D67" s="46" t="s">
        <v>370</v>
      </c>
      <c r="E67" s="46" t="s">
        <v>317</v>
      </c>
      <c r="F67" s="28" t="s">
        <v>355</v>
      </c>
      <c r="G67" s="31">
        <v>3131.61</v>
      </c>
      <c r="H67" s="31">
        <v>0</v>
      </c>
      <c r="I67" s="31">
        <v>0</v>
      </c>
      <c r="J67" s="31">
        <v>0</v>
      </c>
      <c r="K67" s="56">
        <v>0</v>
      </c>
      <c r="L67" s="31">
        <v>0</v>
      </c>
      <c r="M67" s="31">
        <v>0</v>
      </c>
      <c r="N67" s="31">
        <v>0</v>
      </c>
      <c r="O67" s="31">
        <v>303.64</v>
      </c>
      <c r="P67" s="31">
        <v>0</v>
      </c>
      <c r="Q67" s="31">
        <v>0</v>
      </c>
      <c r="R67" s="31">
        <f t="shared" si="0"/>
        <v>3435.25</v>
      </c>
      <c r="S67" s="31">
        <v>674.2</v>
      </c>
      <c r="T67" s="56">
        <f t="shared" si="1"/>
        <v>2761.05</v>
      </c>
    </row>
    <row r="68" spans="1:20" s="27" customFormat="1" ht="14.1" customHeight="1">
      <c r="A68" s="28">
        <v>5914</v>
      </c>
      <c r="B68" s="28" t="s">
        <v>657</v>
      </c>
      <c r="C68" s="28" t="s">
        <v>693</v>
      </c>
      <c r="D68" s="46" t="s">
        <v>320</v>
      </c>
      <c r="E68" s="46" t="s">
        <v>317</v>
      </c>
      <c r="F68" s="28"/>
      <c r="G68" s="31">
        <v>759.56</v>
      </c>
      <c r="H68" s="31">
        <v>0</v>
      </c>
      <c r="I68" s="31">
        <v>0</v>
      </c>
      <c r="J68" s="31">
        <v>0</v>
      </c>
      <c r="K68" s="56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f t="shared" si="0"/>
        <v>759.56</v>
      </c>
      <c r="S68" s="31">
        <v>56.96</v>
      </c>
      <c r="T68" s="56">
        <f t="shared" si="1"/>
        <v>702.59999999999991</v>
      </c>
    </row>
    <row r="69" spans="1:20" s="9" customFormat="1" ht="14.1" customHeight="1">
      <c r="A69" s="28">
        <v>5480</v>
      </c>
      <c r="B69" s="28" t="s">
        <v>53</v>
      </c>
      <c r="C69" s="28" t="s">
        <v>342</v>
      </c>
      <c r="D69" s="46">
        <v>3</v>
      </c>
      <c r="E69" s="46" t="s">
        <v>317</v>
      </c>
      <c r="F69" s="28" t="s">
        <v>354</v>
      </c>
      <c r="G69" s="31">
        <v>8736</v>
      </c>
      <c r="H69" s="31">
        <v>0</v>
      </c>
      <c r="I69" s="31">
        <v>0</v>
      </c>
      <c r="J69" s="31">
        <v>0</v>
      </c>
      <c r="K69" s="56">
        <v>0</v>
      </c>
      <c r="L69" s="31">
        <v>0</v>
      </c>
      <c r="M69" s="31">
        <v>0</v>
      </c>
      <c r="N69" s="31">
        <v>0</v>
      </c>
      <c r="O69" s="31">
        <v>311.02</v>
      </c>
      <c r="P69" s="31">
        <v>0</v>
      </c>
      <c r="Q69" s="31">
        <v>0</v>
      </c>
      <c r="R69" s="31">
        <f t="shared" si="0"/>
        <v>9047.02</v>
      </c>
      <c r="S69" s="31">
        <v>2245.2199999999998</v>
      </c>
      <c r="T69" s="56">
        <f t="shared" si="1"/>
        <v>6801.8000000000011</v>
      </c>
    </row>
    <row r="70" spans="1:20" s="9" customFormat="1" ht="14.1" customHeight="1">
      <c r="A70" s="28">
        <v>5010</v>
      </c>
      <c r="B70" s="28" t="s">
        <v>54</v>
      </c>
      <c r="C70" s="28" t="s">
        <v>330</v>
      </c>
      <c r="D70" s="46" t="s">
        <v>422</v>
      </c>
      <c r="E70" s="46" t="s">
        <v>317</v>
      </c>
      <c r="F70" s="28" t="s">
        <v>355</v>
      </c>
      <c r="G70" s="31">
        <v>4193.0600000000004</v>
      </c>
      <c r="H70" s="31">
        <v>0</v>
      </c>
      <c r="I70" s="31">
        <v>0</v>
      </c>
      <c r="J70" s="31">
        <v>0</v>
      </c>
      <c r="K70" s="56">
        <v>0</v>
      </c>
      <c r="L70" s="31">
        <v>0</v>
      </c>
      <c r="M70" s="31">
        <v>0</v>
      </c>
      <c r="N70" s="31">
        <v>0</v>
      </c>
      <c r="O70" s="31">
        <v>163.76</v>
      </c>
      <c r="P70" s="31">
        <v>0</v>
      </c>
      <c r="Q70" s="31">
        <v>0</v>
      </c>
      <c r="R70" s="31">
        <f t="shared" si="0"/>
        <v>4356.8200000000006</v>
      </c>
      <c r="S70" s="31">
        <v>1753.41</v>
      </c>
      <c r="T70" s="56">
        <f t="shared" si="1"/>
        <v>2603.4100000000008</v>
      </c>
    </row>
    <row r="71" spans="1:20" s="9" customFormat="1" ht="14.1" customHeight="1">
      <c r="A71" s="28">
        <v>4958</v>
      </c>
      <c r="B71" s="28" t="s">
        <v>55</v>
      </c>
      <c r="C71" s="28" t="s">
        <v>423</v>
      </c>
      <c r="D71" s="46" t="s">
        <v>370</v>
      </c>
      <c r="E71" s="46" t="s">
        <v>317</v>
      </c>
      <c r="F71" s="28" t="s">
        <v>354</v>
      </c>
      <c r="G71" s="31">
        <v>2756.41</v>
      </c>
      <c r="H71" s="31">
        <v>0</v>
      </c>
      <c r="I71" s="31">
        <v>0</v>
      </c>
      <c r="J71" s="31">
        <v>0</v>
      </c>
      <c r="K71" s="56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f t="shared" si="0"/>
        <v>2756.41</v>
      </c>
      <c r="S71" s="31">
        <v>584.64</v>
      </c>
      <c r="T71" s="56">
        <f t="shared" si="1"/>
        <v>2171.77</v>
      </c>
    </row>
    <row r="72" spans="1:20" s="27" customFormat="1" ht="14.1" customHeight="1">
      <c r="A72" s="28">
        <v>5598</v>
      </c>
      <c r="B72" s="28" t="s">
        <v>333</v>
      </c>
      <c r="C72" s="28" t="s">
        <v>322</v>
      </c>
      <c r="D72" s="46">
        <v>0</v>
      </c>
      <c r="E72" s="46" t="s">
        <v>317</v>
      </c>
      <c r="F72" s="28"/>
      <c r="G72" s="31">
        <v>8400</v>
      </c>
      <c r="H72" s="31">
        <v>0</v>
      </c>
      <c r="I72" s="31">
        <v>0</v>
      </c>
      <c r="J72" s="31">
        <v>0</v>
      </c>
      <c r="K72" s="56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f t="shared" si="0"/>
        <v>8400</v>
      </c>
      <c r="S72" s="31">
        <v>1990.82</v>
      </c>
      <c r="T72" s="56">
        <f t="shared" si="1"/>
        <v>6409.18</v>
      </c>
    </row>
    <row r="73" spans="1:20" s="9" customFormat="1" ht="14.1" customHeight="1">
      <c r="A73" s="28">
        <v>4884</v>
      </c>
      <c r="B73" s="28" t="s">
        <v>56</v>
      </c>
      <c r="C73" s="28" t="s">
        <v>326</v>
      </c>
      <c r="D73" s="46" t="s">
        <v>424</v>
      </c>
      <c r="E73" s="46" t="s">
        <v>317</v>
      </c>
      <c r="F73" s="28" t="s">
        <v>354</v>
      </c>
      <c r="G73" s="31">
        <v>3207.7</v>
      </c>
      <c r="H73" s="31">
        <v>0</v>
      </c>
      <c r="I73" s="31">
        <v>0</v>
      </c>
      <c r="J73" s="31">
        <v>0</v>
      </c>
      <c r="K73" s="56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f t="shared" ref="R73:R136" si="2">SUM(G73:Q73)</f>
        <v>3207.7</v>
      </c>
      <c r="S73" s="31">
        <v>348.98</v>
      </c>
      <c r="T73" s="56">
        <f t="shared" ref="T73:T136" si="3">SUM(R73-S73)</f>
        <v>2858.72</v>
      </c>
    </row>
    <row r="74" spans="1:20" s="9" customFormat="1" ht="14.1" customHeight="1">
      <c r="A74" s="28">
        <v>450</v>
      </c>
      <c r="B74" s="28" t="s">
        <v>57</v>
      </c>
      <c r="C74" s="28" t="s">
        <v>410</v>
      </c>
      <c r="D74" s="46" t="s">
        <v>370</v>
      </c>
      <c r="E74" s="46" t="s">
        <v>317</v>
      </c>
      <c r="F74" s="28" t="s">
        <v>355</v>
      </c>
      <c r="G74" s="31">
        <v>2364</v>
      </c>
      <c r="H74" s="31">
        <v>401.67</v>
      </c>
      <c r="I74" s="31">
        <v>0</v>
      </c>
      <c r="J74" s="31">
        <v>0</v>
      </c>
      <c r="K74" s="56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f t="shared" si="2"/>
        <v>2765.67</v>
      </c>
      <c r="S74" s="31">
        <v>323.83999999999997</v>
      </c>
      <c r="T74" s="56">
        <f t="shared" si="3"/>
        <v>2441.83</v>
      </c>
    </row>
    <row r="75" spans="1:20" s="9" customFormat="1" ht="14.1" customHeight="1">
      <c r="A75" s="28">
        <v>5844</v>
      </c>
      <c r="B75" s="28" t="s">
        <v>609</v>
      </c>
      <c r="C75" s="28" t="s">
        <v>318</v>
      </c>
      <c r="D75" s="46">
        <v>0</v>
      </c>
      <c r="E75" s="46" t="s">
        <v>314</v>
      </c>
      <c r="F75" s="28" t="s">
        <v>354</v>
      </c>
      <c r="G75" s="31">
        <v>600</v>
      </c>
      <c r="H75" s="31">
        <v>0</v>
      </c>
      <c r="I75" s="31">
        <v>0</v>
      </c>
      <c r="J75" s="31">
        <v>0</v>
      </c>
      <c r="K75" s="56">
        <v>0</v>
      </c>
      <c r="L75" s="31">
        <v>0</v>
      </c>
      <c r="M75" s="31">
        <v>0</v>
      </c>
      <c r="N75" s="31">
        <v>86</v>
      </c>
      <c r="O75" s="31">
        <v>0</v>
      </c>
      <c r="P75" s="31">
        <v>0</v>
      </c>
      <c r="Q75" s="31">
        <v>0</v>
      </c>
      <c r="R75" s="31">
        <f t="shared" si="2"/>
        <v>686</v>
      </c>
      <c r="S75" s="31">
        <v>0</v>
      </c>
      <c r="T75" s="56">
        <f t="shared" si="3"/>
        <v>686</v>
      </c>
    </row>
    <row r="76" spans="1:20" s="9" customFormat="1" ht="14.1" customHeight="1">
      <c r="A76" s="28">
        <v>185</v>
      </c>
      <c r="B76" s="28" t="s">
        <v>58</v>
      </c>
      <c r="C76" s="28" t="s">
        <v>395</v>
      </c>
      <c r="D76" s="46" t="s">
        <v>391</v>
      </c>
      <c r="E76" s="46" t="s">
        <v>317</v>
      </c>
      <c r="F76" s="28" t="s">
        <v>355</v>
      </c>
      <c r="G76" s="31">
        <v>3269.55</v>
      </c>
      <c r="H76" s="31">
        <v>0</v>
      </c>
      <c r="I76" s="31">
        <v>0</v>
      </c>
      <c r="J76" s="31">
        <v>0</v>
      </c>
      <c r="K76" s="56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f t="shared" si="2"/>
        <v>3269.55</v>
      </c>
      <c r="S76" s="31">
        <v>1428.32</v>
      </c>
      <c r="T76" s="56">
        <f t="shared" si="3"/>
        <v>1841.2300000000002</v>
      </c>
    </row>
    <row r="77" spans="1:20" s="27" customFormat="1" ht="14.1" customHeight="1">
      <c r="A77" s="28">
        <v>5654</v>
      </c>
      <c r="B77" s="28" t="s">
        <v>425</v>
      </c>
      <c r="C77" s="28" t="s">
        <v>319</v>
      </c>
      <c r="D77" s="46" t="s">
        <v>320</v>
      </c>
      <c r="E77" s="46" t="s">
        <v>317</v>
      </c>
      <c r="F77" s="28" t="s">
        <v>355</v>
      </c>
      <c r="G77" s="31">
        <v>1597.2</v>
      </c>
      <c r="H77" s="31">
        <v>0</v>
      </c>
      <c r="I77" s="31">
        <v>220</v>
      </c>
      <c r="J77" s="31">
        <v>0</v>
      </c>
      <c r="K77" s="56">
        <v>0</v>
      </c>
      <c r="L77" s="31">
        <v>60.57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f t="shared" si="2"/>
        <v>1877.77</v>
      </c>
      <c r="S77" s="31">
        <v>157.49</v>
      </c>
      <c r="T77" s="56">
        <f t="shared" si="3"/>
        <v>1720.28</v>
      </c>
    </row>
    <row r="78" spans="1:20" s="27" customFormat="1" ht="14.1" customHeight="1">
      <c r="A78" s="28">
        <v>438</v>
      </c>
      <c r="B78" s="28" t="s">
        <v>59</v>
      </c>
      <c r="C78" s="28" t="s">
        <v>405</v>
      </c>
      <c r="D78" s="46" t="s">
        <v>370</v>
      </c>
      <c r="E78" s="46" t="s">
        <v>317</v>
      </c>
      <c r="F78" s="28" t="s">
        <v>355</v>
      </c>
      <c r="G78" s="31">
        <v>5642.95</v>
      </c>
      <c r="H78" s="31">
        <v>1463.29</v>
      </c>
      <c r="I78" s="31">
        <v>0</v>
      </c>
      <c r="J78" s="31">
        <v>4737.49</v>
      </c>
      <c r="K78" s="56">
        <v>0</v>
      </c>
      <c r="L78" s="31">
        <v>0</v>
      </c>
      <c r="M78" s="31">
        <v>500</v>
      </c>
      <c r="N78" s="31">
        <v>0</v>
      </c>
      <c r="O78" s="31">
        <v>171.45</v>
      </c>
      <c r="P78" s="31">
        <v>0</v>
      </c>
      <c r="Q78" s="31">
        <v>0</v>
      </c>
      <c r="R78" s="31">
        <f t="shared" si="2"/>
        <v>12515.18</v>
      </c>
      <c r="S78" s="31">
        <v>2102.5300000000002</v>
      </c>
      <c r="T78" s="56">
        <f t="shared" si="3"/>
        <v>10412.65</v>
      </c>
    </row>
    <row r="79" spans="1:20" s="9" customFormat="1" ht="14.1" customHeight="1">
      <c r="A79" s="28">
        <v>187</v>
      </c>
      <c r="B79" s="28" t="s">
        <v>60</v>
      </c>
      <c r="C79" s="28" t="s">
        <v>363</v>
      </c>
      <c r="D79" s="46" t="s">
        <v>370</v>
      </c>
      <c r="E79" s="46" t="s">
        <v>317</v>
      </c>
      <c r="F79" s="28" t="s">
        <v>355</v>
      </c>
      <c r="G79" s="31">
        <v>2756.41</v>
      </c>
      <c r="H79" s="31">
        <v>81.180000000000007</v>
      </c>
      <c r="I79" s="31">
        <v>220</v>
      </c>
      <c r="J79" s="31">
        <v>0</v>
      </c>
      <c r="K79" s="56">
        <v>0</v>
      </c>
      <c r="L79" s="31">
        <v>101.92</v>
      </c>
      <c r="M79" s="31">
        <v>0</v>
      </c>
      <c r="N79" s="31">
        <v>0</v>
      </c>
      <c r="O79" s="31">
        <v>251.56</v>
      </c>
      <c r="P79" s="31">
        <v>0</v>
      </c>
      <c r="Q79" s="31">
        <v>0</v>
      </c>
      <c r="R79" s="31">
        <f t="shared" si="2"/>
        <v>3411.0699999999997</v>
      </c>
      <c r="S79" s="31">
        <v>359.23</v>
      </c>
      <c r="T79" s="56">
        <f t="shared" si="3"/>
        <v>3051.8399999999997</v>
      </c>
    </row>
    <row r="80" spans="1:20" s="9" customFormat="1" ht="14.1" customHeight="1">
      <c r="A80" s="28">
        <v>186</v>
      </c>
      <c r="B80" s="28" t="s">
        <v>426</v>
      </c>
      <c r="C80" s="28" t="s">
        <v>363</v>
      </c>
      <c r="D80" s="46" t="s">
        <v>370</v>
      </c>
      <c r="E80" s="46" t="s">
        <v>317</v>
      </c>
      <c r="F80" s="28" t="s">
        <v>355</v>
      </c>
      <c r="G80" s="31">
        <v>2756.41</v>
      </c>
      <c r="H80" s="31">
        <v>81.180000000000007</v>
      </c>
      <c r="I80" s="31">
        <v>220</v>
      </c>
      <c r="J80" s="31">
        <v>0</v>
      </c>
      <c r="K80" s="56">
        <v>0</v>
      </c>
      <c r="L80" s="31">
        <v>101.92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f t="shared" si="2"/>
        <v>3159.5099999999998</v>
      </c>
      <c r="S80" s="31">
        <v>1255.5899999999999</v>
      </c>
      <c r="T80" s="56">
        <f t="shared" si="3"/>
        <v>1903.9199999999998</v>
      </c>
    </row>
    <row r="81" spans="1:20" s="9" customFormat="1" ht="14.1" customHeight="1">
      <c r="A81" s="28">
        <v>5751</v>
      </c>
      <c r="B81" s="28" t="s">
        <v>375</v>
      </c>
      <c r="C81" s="28" t="s">
        <v>608</v>
      </c>
      <c r="D81" s="46">
        <v>0</v>
      </c>
      <c r="E81" s="46" t="s">
        <v>317</v>
      </c>
      <c r="F81" s="28" t="s">
        <v>355</v>
      </c>
      <c r="G81" s="31">
        <v>2520</v>
      </c>
      <c r="H81" s="31">
        <v>0</v>
      </c>
      <c r="I81" s="31">
        <v>0</v>
      </c>
      <c r="J81" s="31">
        <v>0</v>
      </c>
      <c r="K81" s="56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f t="shared" si="2"/>
        <v>2520</v>
      </c>
      <c r="S81" s="31">
        <v>221.07</v>
      </c>
      <c r="T81" s="56">
        <f t="shared" si="3"/>
        <v>2298.9299999999998</v>
      </c>
    </row>
    <row r="82" spans="1:20" s="9" customFormat="1" ht="14.1" customHeight="1">
      <c r="A82" s="28">
        <v>4315</v>
      </c>
      <c r="B82" s="28" t="s">
        <v>61</v>
      </c>
      <c r="C82" s="28" t="s">
        <v>427</v>
      </c>
      <c r="D82" s="46" t="s">
        <v>396</v>
      </c>
      <c r="E82" s="46" t="s">
        <v>317</v>
      </c>
      <c r="F82" s="28" t="s">
        <v>354</v>
      </c>
      <c r="G82" s="31">
        <v>6893.26</v>
      </c>
      <c r="H82" s="31">
        <v>0</v>
      </c>
      <c r="I82" s="31">
        <v>0</v>
      </c>
      <c r="J82" s="31">
        <v>0</v>
      </c>
      <c r="K82" s="56">
        <v>0</v>
      </c>
      <c r="L82" s="31">
        <v>0</v>
      </c>
      <c r="M82" s="31">
        <v>1848.58</v>
      </c>
      <c r="N82" s="31">
        <v>0</v>
      </c>
      <c r="O82" s="31">
        <v>311.32</v>
      </c>
      <c r="P82" s="31">
        <v>0</v>
      </c>
      <c r="Q82" s="31">
        <v>0</v>
      </c>
      <c r="R82" s="31">
        <f t="shared" si="2"/>
        <v>9053.16</v>
      </c>
      <c r="S82" s="31">
        <v>2138.8200000000002</v>
      </c>
      <c r="T82" s="56">
        <f t="shared" si="3"/>
        <v>6914.34</v>
      </c>
    </row>
    <row r="83" spans="1:20" s="27" customFormat="1" ht="14.1" customHeight="1">
      <c r="A83" s="28">
        <v>5735</v>
      </c>
      <c r="B83" s="28" t="s">
        <v>428</v>
      </c>
      <c r="C83" s="28" t="s">
        <v>349</v>
      </c>
      <c r="D83" s="46" t="s">
        <v>320</v>
      </c>
      <c r="E83" s="46" t="s">
        <v>317</v>
      </c>
      <c r="F83" s="28" t="s">
        <v>354</v>
      </c>
      <c r="G83" s="31">
        <v>1833.48</v>
      </c>
      <c r="H83" s="31">
        <v>0</v>
      </c>
      <c r="I83" s="31">
        <v>507.36</v>
      </c>
      <c r="J83" s="31">
        <v>0</v>
      </c>
      <c r="K83" s="56">
        <v>0</v>
      </c>
      <c r="L83" s="31">
        <v>76.430000000000007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f t="shared" si="2"/>
        <v>2417.27</v>
      </c>
      <c r="S83" s="31">
        <v>345.41</v>
      </c>
      <c r="T83" s="56">
        <f t="shared" si="3"/>
        <v>2071.86</v>
      </c>
    </row>
    <row r="84" spans="1:20" s="9" customFormat="1" ht="14.1" customHeight="1">
      <c r="A84" s="28">
        <v>5482</v>
      </c>
      <c r="B84" s="28" t="s">
        <v>62</v>
      </c>
      <c r="C84" s="28" t="s">
        <v>342</v>
      </c>
      <c r="D84" s="46">
        <v>3</v>
      </c>
      <c r="E84" s="46" t="s">
        <v>317</v>
      </c>
      <c r="F84" s="28" t="s">
        <v>354</v>
      </c>
      <c r="G84" s="31">
        <v>8736</v>
      </c>
      <c r="H84" s="31">
        <v>0</v>
      </c>
      <c r="I84" s="31">
        <v>0</v>
      </c>
      <c r="J84" s="31">
        <v>0</v>
      </c>
      <c r="K84" s="56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f t="shared" si="2"/>
        <v>8736</v>
      </c>
      <c r="S84" s="31">
        <v>2110.2199999999998</v>
      </c>
      <c r="T84" s="56">
        <f t="shared" si="3"/>
        <v>6625.7800000000007</v>
      </c>
    </row>
    <row r="85" spans="1:20" s="9" customFormat="1" ht="14.1" customHeight="1">
      <c r="A85" s="28">
        <v>4705</v>
      </c>
      <c r="B85" s="28" t="s">
        <v>63</v>
      </c>
      <c r="C85" s="28" t="s">
        <v>404</v>
      </c>
      <c r="D85" s="46" t="s">
        <v>396</v>
      </c>
      <c r="E85" s="46" t="s">
        <v>317</v>
      </c>
      <c r="F85" s="28"/>
      <c r="G85" s="31">
        <v>2183.9699999999998</v>
      </c>
      <c r="H85" s="31">
        <v>0</v>
      </c>
      <c r="I85" s="31">
        <v>0</v>
      </c>
      <c r="J85" s="31">
        <v>0</v>
      </c>
      <c r="K85" s="56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f t="shared" si="2"/>
        <v>2183.9699999999998</v>
      </c>
      <c r="S85" s="31">
        <v>817.44</v>
      </c>
      <c r="T85" s="56">
        <f t="shared" si="3"/>
        <v>1366.5299999999997</v>
      </c>
    </row>
    <row r="86" spans="1:20" s="9" customFormat="1" ht="14.1" customHeight="1">
      <c r="A86" s="28">
        <v>4401</v>
      </c>
      <c r="B86" s="28" t="s">
        <v>64</v>
      </c>
      <c r="C86" s="28" t="s">
        <v>429</v>
      </c>
      <c r="D86" s="46" t="s">
        <v>396</v>
      </c>
      <c r="E86" s="46" t="s">
        <v>317</v>
      </c>
      <c r="F86" s="28"/>
      <c r="G86" s="31">
        <v>1907.55</v>
      </c>
      <c r="H86" s="31">
        <v>0</v>
      </c>
      <c r="I86" s="31">
        <v>0</v>
      </c>
      <c r="J86" s="31">
        <v>0</v>
      </c>
      <c r="K86" s="56">
        <v>0</v>
      </c>
      <c r="L86" s="31">
        <v>63.59</v>
      </c>
      <c r="M86" s="31">
        <v>0</v>
      </c>
      <c r="N86" s="31">
        <v>0</v>
      </c>
      <c r="O86" s="31">
        <v>353.22</v>
      </c>
      <c r="P86" s="31">
        <v>0</v>
      </c>
      <c r="Q86" s="31">
        <v>0</v>
      </c>
      <c r="R86" s="31">
        <f t="shared" si="2"/>
        <v>2324.3599999999997</v>
      </c>
      <c r="S86" s="31">
        <v>479.83</v>
      </c>
      <c r="T86" s="56">
        <f t="shared" si="3"/>
        <v>1844.5299999999997</v>
      </c>
    </row>
    <row r="87" spans="1:20" s="9" customFormat="1" ht="14.1" customHeight="1">
      <c r="A87" s="28">
        <v>4379</v>
      </c>
      <c r="B87" s="28" t="s">
        <v>65</v>
      </c>
      <c r="C87" s="28" t="s">
        <v>430</v>
      </c>
      <c r="D87" s="46" t="s">
        <v>396</v>
      </c>
      <c r="E87" s="46" t="s">
        <v>317</v>
      </c>
      <c r="F87" s="28" t="s">
        <v>354</v>
      </c>
      <c r="G87" s="31">
        <v>6893.26</v>
      </c>
      <c r="H87" s="31">
        <v>0</v>
      </c>
      <c r="I87" s="31">
        <v>0</v>
      </c>
      <c r="J87" s="31">
        <v>0</v>
      </c>
      <c r="K87" s="56">
        <v>0</v>
      </c>
      <c r="L87" s="31">
        <v>0</v>
      </c>
      <c r="M87" s="31">
        <v>0</v>
      </c>
      <c r="N87" s="31">
        <v>0</v>
      </c>
      <c r="O87" s="31">
        <v>83.95</v>
      </c>
      <c r="P87" s="31">
        <v>0</v>
      </c>
      <c r="Q87" s="31">
        <v>0</v>
      </c>
      <c r="R87" s="31">
        <f t="shared" si="2"/>
        <v>6977.21</v>
      </c>
      <c r="S87" s="31">
        <v>1603.46</v>
      </c>
      <c r="T87" s="56">
        <f t="shared" si="3"/>
        <v>5373.75</v>
      </c>
    </row>
    <row r="88" spans="1:20" s="9" customFormat="1" ht="14.1" customHeight="1">
      <c r="A88" s="28">
        <v>1099</v>
      </c>
      <c r="B88" s="28" t="s">
        <v>66</v>
      </c>
      <c r="C88" s="28" t="s">
        <v>431</v>
      </c>
      <c r="D88" s="46">
        <v>0</v>
      </c>
      <c r="E88" s="46" t="s">
        <v>316</v>
      </c>
      <c r="F88" s="28" t="s">
        <v>355</v>
      </c>
      <c r="G88" s="31">
        <v>0</v>
      </c>
      <c r="H88" s="31">
        <v>0</v>
      </c>
      <c r="I88" s="31">
        <v>0</v>
      </c>
      <c r="J88" s="31">
        <v>0</v>
      </c>
      <c r="K88" s="56">
        <v>0</v>
      </c>
      <c r="L88" s="31">
        <v>0</v>
      </c>
      <c r="M88" s="31">
        <v>4000</v>
      </c>
      <c r="N88" s="31">
        <v>0</v>
      </c>
      <c r="O88" s="31">
        <v>0</v>
      </c>
      <c r="P88" s="31">
        <v>0</v>
      </c>
      <c r="Q88" s="31">
        <v>0</v>
      </c>
      <c r="R88" s="31">
        <f t="shared" si="2"/>
        <v>4000</v>
      </c>
      <c r="S88" s="31">
        <v>268.87</v>
      </c>
      <c r="T88" s="56">
        <f t="shared" si="3"/>
        <v>3731.13</v>
      </c>
    </row>
    <row r="89" spans="1:20" s="9" customFormat="1" ht="14.1" customHeight="1">
      <c r="A89" s="28">
        <v>5814</v>
      </c>
      <c r="B89" s="28" t="s">
        <v>432</v>
      </c>
      <c r="C89" s="28" t="s">
        <v>385</v>
      </c>
      <c r="D89" s="46" t="s">
        <v>320</v>
      </c>
      <c r="E89" s="46" t="s">
        <v>317</v>
      </c>
      <c r="F89" s="28" t="s">
        <v>354</v>
      </c>
      <c r="G89" s="31">
        <v>3797.78</v>
      </c>
      <c r="H89" s="31">
        <v>0</v>
      </c>
      <c r="I89" s="31">
        <v>0</v>
      </c>
      <c r="J89" s="31">
        <v>0</v>
      </c>
      <c r="K89" s="56">
        <v>0</v>
      </c>
      <c r="L89" s="31">
        <v>0</v>
      </c>
      <c r="M89" s="31">
        <v>0</v>
      </c>
      <c r="N89" s="31">
        <v>0</v>
      </c>
      <c r="O89" s="31">
        <v>184.25</v>
      </c>
      <c r="P89" s="31">
        <v>0</v>
      </c>
      <c r="Q89" s="31">
        <v>0</v>
      </c>
      <c r="R89" s="31">
        <f t="shared" si="2"/>
        <v>3982.03</v>
      </c>
      <c r="S89" s="31">
        <v>516.94000000000005</v>
      </c>
      <c r="T89" s="56">
        <f t="shared" si="3"/>
        <v>3465.09</v>
      </c>
    </row>
    <row r="90" spans="1:20" s="27" customFormat="1" ht="14.1" customHeight="1">
      <c r="A90" s="28">
        <v>5612</v>
      </c>
      <c r="B90" s="28" t="s">
        <v>433</v>
      </c>
      <c r="C90" s="28" t="s">
        <v>325</v>
      </c>
      <c r="D90" s="46" t="s">
        <v>352</v>
      </c>
      <c r="E90" s="46" t="s">
        <v>317</v>
      </c>
      <c r="F90" s="28" t="s">
        <v>354</v>
      </c>
      <c r="G90" s="31">
        <v>1574.38</v>
      </c>
      <c r="H90" s="31">
        <v>0</v>
      </c>
      <c r="I90" s="31">
        <v>0</v>
      </c>
      <c r="J90" s="31">
        <v>244.9</v>
      </c>
      <c r="K90" s="56">
        <v>0</v>
      </c>
      <c r="L90" s="31">
        <v>0</v>
      </c>
      <c r="M90" s="31">
        <v>0</v>
      </c>
      <c r="N90" s="31">
        <v>0</v>
      </c>
      <c r="O90" s="31">
        <v>139.5</v>
      </c>
      <c r="P90" s="31">
        <v>0</v>
      </c>
      <c r="Q90" s="31">
        <v>0</v>
      </c>
      <c r="R90" s="31">
        <f t="shared" si="2"/>
        <v>1958.7800000000002</v>
      </c>
      <c r="S90" s="31">
        <v>241.69</v>
      </c>
      <c r="T90" s="56">
        <f t="shared" si="3"/>
        <v>1717.0900000000001</v>
      </c>
    </row>
    <row r="91" spans="1:20" s="27" customFormat="1" ht="14.1" customHeight="1">
      <c r="A91" s="28">
        <v>5697</v>
      </c>
      <c r="B91" s="28" t="s">
        <v>434</v>
      </c>
      <c r="C91" s="28" t="s">
        <v>435</v>
      </c>
      <c r="D91" s="46">
        <v>0</v>
      </c>
      <c r="E91" s="46" t="s">
        <v>317</v>
      </c>
      <c r="F91" s="28" t="s">
        <v>354</v>
      </c>
      <c r="G91" s="31">
        <v>5250</v>
      </c>
      <c r="H91" s="31">
        <v>0</v>
      </c>
      <c r="I91" s="31">
        <v>0</v>
      </c>
      <c r="J91" s="31">
        <v>0</v>
      </c>
      <c r="K91" s="56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0</v>
      </c>
      <c r="R91" s="31">
        <f t="shared" si="2"/>
        <v>5250</v>
      </c>
      <c r="S91" s="31">
        <v>574.39</v>
      </c>
      <c r="T91" s="56">
        <f t="shared" si="3"/>
        <v>4675.6099999999997</v>
      </c>
    </row>
    <row r="92" spans="1:20" s="9" customFormat="1" ht="14.1" customHeight="1">
      <c r="A92" s="28">
        <v>112</v>
      </c>
      <c r="B92" s="28" t="s">
        <v>67</v>
      </c>
      <c r="C92" s="28" t="s">
        <v>436</v>
      </c>
      <c r="D92" s="46" t="s">
        <v>396</v>
      </c>
      <c r="E92" s="46" t="s">
        <v>317</v>
      </c>
      <c r="F92" s="28" t="s">
        <v>354</v>
      </c>
      <c r="G92" s="31">
        <v>9069.4500000000007</v>
      </c>
      <c r="H92" s="31">
        <v>0</v>
      </c>
      <c r="I92" s="31">
        <v>0</v>
      </c>
      <c r="J92" s="31">
        <v>0</v>
      </c>
      <c r="K92" s="56">
        <v>0</v>
      </c>
      <c r="L92" s="31">
        <v>0</v>
      </c>
      <c r="M92" s="31">
        <v>3000</v>
      </c>
      <c r="N92" s="31">
        <v>0</v>
      </c>
      <c r="O92" s="31">
        <v>0</v>
      </c>
      <c r="P92" s="31">
        <v>0</v>
      </c>
      <c r="Q92" s="31">
        <v>0</v>
      </c>
      <c r="R92" s="31">
        <f t="shared" si="2"/>
        <v>12069.45</v>
      </c>
      <c r="S92" s="31">
        <v>2895.64</v>
      </c>
      <c r="T92" s="56">
        <f t="shared" si="3"/>
        <v>9173.8100000000013</v>
      </c>
    </row>
    <row r="93" spans="1:20" s="9" customFormat="1" ht="14.1" customHeight="1">
      <c r="A93" s="28">
        <v>5892</v>
      </c>
      <c r="B93" s="28" t="s">
        <v>658</v>
      </c>
      <c r="C93" s="28" t="s">
        <v>641</v>
      </c>
      <c r="D93" s="46" t="s">
        <v>320</v>
      </c>
      <c r="E93" s="46" t="s">
        <v>317</v>
      </c>
      <c r="F93" s="28"/>
      <c r="G93" s="31">
        <v>769.69</v>
      </c>
      <c r="H93" s="31">
        <v>0</v>
      </c>
      <c r="I93" s="31">
        <v>0</v>
      </c>
      <c r="J93" s="31">
        <v>0</v>
      </c>
      <c r="K93" s="56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f t="shared" si="2"/>
        <v>769.69</v>
      </c>
      <c r="S93" s="31">
        <v>57.72</v>
      </c>
      <c r="T93" s="56">
        <f t="shared" si="3"/>
        <v>711.97</v>
      </c>
    </row>
    <row r="94" spans="1:20" s="9" customFormat="1" ht="14.1" customHeight="1">
      <c r="A94" s="28">
        <v>4686</v>
      </c>
      <c r="B94" s="28" t="s">
        <v>68</v>
      </c>
      <c r="C94" s="28" t="s">
        <v>437</v>
      </c>
      <c r="D94" s="46" t="s">
        <v>396</v>
      </c>
      <c r="E94" s="46" t="s">
        <v>317</v>
      </c>
      <c r="F94" s="28" t="s">
        <v>355</v>
      </c>
      <c r="G94" s="31">
        <v>6893.26</v>
      </c>
      <c r="H94" s="31">
        <v>0</v>
      </c>
      <c r="I94" s="31">
        <v>0</v>
      </c>
      <c r="J94" s="31">
        <v>0</v>
      </c>
      <c r="K94" s="56">
        <v>0</v>
      </c>
      <c r="L94" s="31">
        <v>0</v>
      </c>
      <c r="M94" s="31">
        <v>4000</v>
      </c>
      <c r="N94" s="31">
        <v>0</v>
      </c>
      <c r="O94" s="31">
        <v>0</v>
      </c>
      <c r="P94" s="31">
        <v>0</v>
      </c>
      <c r="Q94" s="31">
        <v>0</v>
      </c>
      <c r="R94" s="31">
        <f t="shared" si="2"/>
        <v>10893.26</v>
      </c>
      <c r="S94" s="31">
        <v>2655.05</v>
      </c>
      <c r="T94" s="56">
        <f t="shared" si="3"/>
        <v>8238.2099999999991</v>
      </c>
    </row>
    <row r="95" spans="1:20" s="9" customFormat="1" ht="14.1" customHeight="1">
      <c r="A95" s="28">
        <v>5490</v>
      </c>
      <c r="B95" s="28" t="s">
        <v>69</v>
      </c>
      <c r="C95" s="28" t="s">
        <v>342</v>
      </c>
      <c r="D95" s="46">
        <v>4</v>
      </c>
      <c r="E95" s="46" t="s">
        <v>317</v>
      </c>
      <c r="F95" s="28" t="s">
        <v>355</v>
      </c>
      <c r="G95" s="31">
        <v>10920</v>
      </c>
      <c r="H95" s="31">
        <v>0</v>
      </c>
      <c r="I95" s="31">
        <v>0</v>
      </c>
      <c r="J95" s="31">
        <v>0</v>
      </c>
      <c r="K95" s="56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f t="shared" si="2"/>
        <v>10920</v>
      </c>
      <c r="S95" s="31">
        <v>2683.82</v>
      </c>
      <c r="T95" s="56">
        <f t="shared" si="3"/>
        <v>8236.18</v>
      </c>
    </row>
    <row r="96" spans="1:20" s="9" customFormat="1" ht="14.1" customHeight="1">
      <c r="A96" s="28">
        <v>5143</v>
      </c>
      <c r="B96" s="28" t="s">
        <v>70</v>
      </c>
      <c r="C96" s="28" t="s">
        <v>423</v>
      </c>
      <c r="D96" s="46" t="s">
        <v>391</v>
      </c>
      <c r="E96" s="46" t="s">
        <v>317</v>
      </c>
      <c r="F96" s="28" t="s">
        <v>355</v>
      </c>
      <c r="G96" s="31">
        <v>2496.56</v>
      </c>
      <c r="H96" s="31">
        <v>0</v>
      </c>
      <c r="I96" s="31">
        <v>0</v>
      </c>
      <c r="J96" s="31">
        <v>0</v>
      </c>
      <c r="K96" s="56">
        <v>0</v>
      </c>
      <c r="L96" s="31">
        <v>0</v>
      </c>
      <c r="M96" s="31">
        <v>0</v>
      </c>
      <c r="N96" s="31">
        <v>0</v>
      </c>
      <c r="O96" s="31">
        <v>302.74</v>
      </c>
      <c r="P96" s="31">
        <v>0</v>
      </c>
      <c r="Q96" s="31">
        <v>0</v>
      </c>
      <c r="R96" s="31">
        <f t="shared" si="2"/>
        <v>2799.3</v>
      </c>
      <c r="S96" s="31">
        <v>221.97</v>
      </c>
      <c r="T96" s="56">
        <f t="shared" si="3"/>
        <v>2577.3300000000004</v>
      </c>
    </row>
    <row r="97" spans="1:20" s="9" customFormat="1" ht="14.1" customHeight="1">
      <c r="A97" s="28">
        <v>5319</v>
      </c>
      <c r="B97" s="28" t="s">
        <v>71</v>
      </c>
      <c r="C97" s="28" t="s">
        <v>319</v>
      </c>
      <c r="D97" s="46" t="s">
        <v>320</v>
      </c>
      <c r="E97" s="46" t="s">
        <v>317</v>
      </c>
      <c r="F97" s="28" t="s">
        <v>355</v>
      </c>
      <c r="G97" s="31">
        <v>1597.2</v>
      </c>
      <c r="H97" s="31">
        <v>0</v>
      </c>
      <c r="I97" s="31">
        <v>220</v>
      </c>
      <c r="J97" s="31">
        <v>0</v>
      </c>
      <c r="K97" s="56">
        <v>0</v>
      </c>
      <c r="L97" s="31">
        <v>60.57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f t="shared" si="2"/>
        <v>1877.77</v>
      </c>
      <c r="S97" s="31">
        <v>492.09</v>
      </c>
      <c r="T97" s="56">
        <f t="shared" si="3"/>
        <v>1385.68</v>
      </c>
    </row>
    <row r="98" spans="1:20" s="9" customFormat="1" ht="14.1" customHeight="1">
      <c r="A98" s="28">
        <v>5815</v>
      </c>
      <c r="B98" s="28" t="s">
        <v>438</v>
      </c>
      <c r="C98" s="28" t="s">
        <v>385</v>
      </c>
      <c r="D98" s="46" t="s">
        <v>320</v>
      </c>
      <c r="E98" s="46" t="s">
        <v>317</v>
      </c>
      <c r="F98" s="28" t="s">
        <v>355</v>
      </c>
      <c r="G98" s="31">
        <v>3797.78</v>
      </c>
      <c r="H98" s="31">
        <v>0</v>
      </c>
      <c r="I98" s="31">
        <v>0</v>
      </c>
      <c r="J98" s="31">
        <v>0</v>
      </c>
      <c r="K98" s="56">
        <v>0</v>
      </c>
      <c r="L98" s="31">
        <v>0</v>
      </c>
      <c r="M98" s="31">
        <v>0</v>
      </c>
      <c r="N98" s="31">
        <v>0</v>
      </c>
      <c r="O98" s="31">
        <v>104.63</v>
      </c>
      <c r="P98" s="31">
        <v>0</v>
      </c>
      <c r="Q98" s="31">
        <v>0</v>
      </c>
      <c r="R98" s="31">
        <f t="shared" si="2"/>
        <v>3902.4100000000003</v>
      </c>
      <c r="S98" s="31">
        <v>545.38</v>
      </c>
      <c r="T98" s="56">
        <f t="shared" si="3"/>
        <v>3357.03</v>
      </c>
    </row>
    <row r="99" spans="1:20" s="9" customFormat="1" ht="14.1" customHeight="1">
      <c r="A99" s="28">
        <v>5900</v>
      </c>
      <c r="B99" s="28" t="s">
        <v>659</v>
      </c>
      <c r="C99" s="28" t="s">
        <v>641</v>
      </c>
      <c r="D99" s="46" t="s">
        <v>320</v>
      </c>
      <c r="E99" s="46" t="s">
        <v>317</v>
      </c>
      <c r="F99" s="28"/>
      <c r="G99" s="31">
        <v>769.69</v>
      </c>
      <c r="H99" s="31">
        <v>0</v>
      </c>
      <c r="I99" s="31">
        <v>0</v>
      </c>
      <c r="J99" s="31">
        <v>0</v>
      </c>
      <c r="K99" s="56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f t="shared" si="2"/>
        <v>769.69</v>
      </c>
      <c r="S99" s="31">
        <v>57.72</v>
      </c>
      <c r="T99" s="56">
        <f t="shared" si="3"/>
        <v>711.97</v>
      </c>
    </row>
    <row r="100" spans="1:20" s="9" customFormat="1" ht="14.1" customHeight="1">
      <c r="A100" s="28">
        <v>5149</v>
      </c>
      <c r="B100" s="28" t="s">
        <v>72</v>
      </c>
      <c r="C100" s="28" t="s">
        <v>319</v>
      </c>
      <c r="D100" s="46" t="s">
        <v>391</v>
      </c>
      <c r="E100" s="46" t="s">
        <v>317</v>
      </c>
      <c r="F100" s="28" t="s">
        <v>354</v>
      </c>
      <c r="G100" s="31">
        <v>1629.14</v>
      </c>
      <c r="H100" s="31">
        <v>0</v>
      </c>
      <c r="I100" s="31">
        <v>220</v>
      </c>
      <c r="J100" s="31">
        <v>0</v>
      </c>
      <c r="K100" s="56">
        <v>0</v>
      </c>
      <c r="L100" s="31">
        <v>61.64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f t="shared" si="2"/>
        <v>1910.7800000000002</v>
      </c>
      <c r="S100" s="31">
        <v>495.23</v>
      </c>
      <c r="T100" s="56">
        <f t="shared" si="3"/>
        <v>1415.5500000000002</v>
      </c>
    </row>
    <row r="101" spans="1:20" s="9" customFormat="1" ht="14.1" customHeight="1">
      <c r="A101" s="28">
        <v>4404</v>
      </c>
      <c r="B101" s="28" t="s">
        <v>73</v>
      </c>
      <c r="C101" s="28" t="s">
        <v>421</v>
      </c>
      <c r="D101" s="46" t="s">
        <v>370</v>
      </c>
      <c r="E101" s="46" t="s">
        <v>317</v>
      </c>
      <c r="F101" s="28" t="s">
        <v>355</v>
      </c>
      <c r="G101" s="31">
        <v>3131.61</v>
      </c>
      <c r="H101" s="31">
        <v>682.4</v>
      </c>
      <c r="I101" s="31">
        <v>0</v>
      </c>
      <c r="J101" s="31">
        <v>0</v>
      </c>
      <c r="K101" s="56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f t="shared" si="2"/>
        <v>3814.01</v>
      </c>
      <c r="S101" s="31">
        <v>1725.33</v>
      </c>
      <c r="T101" s="56">
        <f t="shared" si="3"/>
        <v>2088.6800000000003</v>
      </c>
    </row>
    <row r="102" spans="1:20" s="9" customFormat="1" ht="14.1" customHeight="1">
      <c r="A102" s="28">
        <v>5889</v>
      </c>
      <c r="B102" s="28" t="s">
        <v>660</v>
      </c>
      <c r="C102" s="28" t="s">
        <v>641</v>
      </c>
      <c r="D102" s="46" t="s">
        <v>320</v>
      </c>
      <c r="E102" s="46" t="s">
        <v>317</v>
      </c>
      <c r="F102" s="28"/>
      <c r="G102" s="31">
        <v>769.69</v>
      </c>
      <c r="H102" s="31">
        <v>0</v>
      </c>
      <c r="I102" s="31">
        <v>0</v>
      </c>
      <c r="J102" s="31">
        <v>0</v>
      </c>
      <c r="K102" s="56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f t="shared" si="2"/>
        <v>769.69</v>
      </c>
      <c r="S102" s="31">
        <v>57.72</v>
      </c>
      <c r="T102" s="56">
        <f t="shared" si="3"/>
        <v>711.97</v>
      </c>
    </row>
    <row r="103" spans="1:20" s="9" customFormat="1" ht="14.1" customHeight="1">
      <c r="A103" s="28">
        <v>5816</v>
      </c>
      <c r="B103" s="28" t="s">
        <v>439</v>
      </c>
      <c r="C103" s="28" t="s">
        <v>385</v>
      </c>
      <c r="D103" s="46" t="s">
        <v>320</v>
      </c>
      <c r="E103" s="46" t="s">
        <v>317</v>
      </c>
      <c r="F103" s="28" t="s">
        <v>355</v>
      </c>
      <c r="G103" s="31">
        <v>3797.78</v>
      </c>
      <c r="H103" s="31">
        <v>0</v>
      </c>
      <c r="I103" s="31">
        <v>0</v>
      </c>
      <c r="J103" s="31">
        <v>0</v>
      </c>
      <c r="K103" s="56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f t="shared" si="2"/>
        <v>3797.78</v>
      </c>
      <c r="S103" s="31">
        <v>545.38</v>
      </c>
      <c r="T103" s="56">
        <f t="shared" si="3"/>
        <v>3252.4</v>
      </c>
    </row>
    <row r="104" spans="1:20" s="9" customFormat="1" ht="14.1" customHeight="1">
      <c r="A104" s="28">
        <v>4650</v>
      </c>
      <c r="B104" s="28" t="s">
        <v>74</v>
      </c>
      <c r="C104" s="28" t="s">
        <v>440</v>
      </c>
      <c r="D104" s="46" t="s">
        <v>370</v>
      </c>
      <c r="E104" s="46" t="s">
        <v>317</v>
      </c>
      <c r="F104" s="28" t="s">
        <v>354</v>
      </c>
      <c r="G104" s="31">
        <v>6546.71</v>
      </c>
      <c r="H104" s="31">
        <v>1199.56</v>
      </c>
      <c r="I104" s="31">
        <v>0</v>
      </c>
      <c r="J104" s="31">
        <v>2582.09</v>
      </c>
      <c r="K104" s="56">
        <v>0</v>
      </c>
      <c r="L104" s="31">
        <v>0</v>
      </c>
      <c r="M104" s="31">
        <v>0</v>
      </c>
      <c r="N104" s="31">
        <v>0</v>
      </c>
      <c r="O104" s="31">
        <v>122.84</v>
      </c>
      <c r="P104" s="31">
        <v>0</v>
      </c>
      <c r="Q104" s="31">
        <v>0</v>
      </c>
      <c r="R104" s="31">
        <f t="shared" si="2"/>
        <v>10451.200000000001</v>
      </c>
      <c r="S104" s="31">
        <v>3461.08</v>
      </c>
      <c r="T104" s="56">
        <f t="shared" si="3"/>
        <v>6990.1200000000008</v>
      </c>
    </row>
    <row r="105" spans="1:20" s="9" customFormat="1" ht="14.1" customHeight="1">
      <c r="A105" s="28">
        <v>5871</v>
      </c>
      <c r="B105" s="28" t="s">
        <v>630</v>
      </c>
      <c r="C105" s="28" t="s">
        <v>319</v>
      </c>
      <c r="D105" s="46" t="s">
        <v>320</v>
      </c>
      <c r="E105" s="46" t="s">
        <v>317</v>
      </c>
      <c r="F105" s="28" t="s">
        <v>355</v>
      </c>
      <c r="G105" s="31">
        <v>1597.2</v>
      </c>
      <c r="H105" s="31">
        <v>0</v>
      </c>
      <c r="I105" s="31">
        <v>220</v>
      </c>
      <c r="J105" s="31">
        <v>0</v>
      </c>
      <c r="K105" s="56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f t="shared" si="2"/>
        <v>1817.2</v>
      </c>
      <c r="S105" s="31">
        <v>247.87</v>
      </c>
      <c r="T105" s="56">
        <f t="shared" si="3"/>
        <v>1569.33</v>
      </c>
    </row>
    <row r="106" spans="1:20" s="9" customFormat="1" ht="14.1" customHeight="1">
      <c r="A106" s="28">
        <v>623</v>
      </c>
      <c r="B106" s="28" t="s">
        <v>75</v>
      </c>
      <c r="C106" s="28" t="s">
        <v>421</v>
      </c>
      <c r="D106" s="46" t="s">
        <v>370</v>
      </c>
      <c r="E106" s="46" t="s">
        <v>317</v>
      </c>
      <c r="F106" s="28" t="s">
        <v>354</v>
      </c>
      <c r="G106" s="31">
        <v>3131.61</v>
      </c>
      <c r="H106" s="31">
        <v>0</v>
      </c>
      <c r="I106" s="31">
        <v>0</v>
      </c>
      <c r="J106" s="31">
        <v>0</v>
      </c>
      <c r="K106" s="56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f t="shared" si="2"/>
        <v>3131.61</v>
      </c>
      <c r="S106" s="31">
        <v>595.14</v>
      </c>
      <c r="T106" s="56">
        <f t="shared" si="3"/>
        <v>2536.4700000000003</v>
      </c>
    </row>
    <row r="107" spans="1:20" s="9" customFormat="1" ht="14.1" customHeight="1">
      <c r="A107" s="28">
        <v>198</v>
      </c>
      <c r="B107" s="28" t="s">
        <v>76</v>
      </c>
      <c r="C107" s="28" t="s">
        <v>363</v>
      </c>
      <c r="D107" s="46" t="s">
        <v>441</v>
      </c>
      <c r="E107" s="46" t="s">
        <v>317</v>
      </c>
      <c r="F107" s="28" t="s">
        <v>355</v>
      </c>
      <c r="G107" s="31">
        <v>2597.42</v>
      </c>
      <c r="H107" s="31">
        <v>0</v>
      </c>
      <c r="I107" s="31">
        <v>220</v>
      </c>
      <c r="J107" s="31">
        <v>939.14</v>
      </c>
      <c r="K107" s="56">
        <v>0</v>
      </c>
      <c r="L107" s="31">
        <v>0</v>
      </c>
      <c r="M107" s="31">
        <v>0</v>
      </c>
      <c r="N107" s="31">
        <v>0</v>
      </c>
      <c r="O107" s="31">
        <v>537.12</v>
      </c>
      <c r="P107" s="31">
        <v>0</v>
      </c>
      <c r="Q107" s="31">
        <v>0</v>
      </c>
      <c r="R107" s="31">
        <f t="shared" si="2"/>
        <v>4293.68</v>
      </c>
      <c r="S107" s="31">
        <v>769.71</v>
      </c>
      <c r="T107" s="56">
        <f t="shared" si="3"/>
        <v>3523.9700000000003</v>
      </c>
    </row>
    <row r="108" spans="1:20" s="27" customFormat="1" ht="14.1" customHeight="1">
      <c r="A108" s="28">
        <v>259</v>
      </c>
      <c r="B108" s="28" t="s">
        <v>77</v>
      </c>
      <c r="C108" s="28" t="s">
        <v>351</v>
      </c>
      <c r="D108" s="46" t="s">
        <v>370</v>
      </c>
      <c r="E108" s="46" t="s">
        <v>317</v>
      </c>
      <c r="F108" s="28" t="s">
        <v>355</v>
      </c>
      <c r="G108" s="31">
        <v>1798.7</v>
      </c>
      <c r="H108" s="31">
        <v>966.99</v>
      </c>
      <c r="I108" s="31">
        <v>0</v>
      </c>
      <c r="J108" s="31">
        <v>0</v>
      </c>
      <c r="K108" s="56">
        <v>0</v>
      </c>
      <c r="L108" s="31">
        <v>0</v>
      </c>
      <c r="M108" s="31">
        <v>0</v>
      </c>
      <c r="N108" s="31">
        <v>0</v>
      </c>
      <c r="O108" s="31">
        <v>491.33</v>
      </c>
      <c r="P108" s="31">
        <v>0</v>
      </c>
      <c r="Q108" s="31">
        <v>0</v>
      </c>
      <c r="R108" s="31">
        <f t="shared" si="2"/>
        <v>3257.02</v>
      </c>
      <c r="S108" s="31">
        <v>285.98</v>
      </c>
      <c r="T108" s="56">
        <f t="shared" si="3"/>
        <v>2971.04</v>
      </c>
    </row>
    <row r="109" spans="1:20" s="9" customFormat="1" ht="14.1" customHeight="1">
      <c r="A109" s="28">
        <v>449</v>
      </c>
      <c r="B109" s="28" t="s">
        <v>78</v>
      </c>
      <c r="C109" s="28" t="s">
        <v>442</v>
      </c>
      <c r="D109" s="46" t="s">
        <v>370</v>
      </c>
      <c r="E109" s="46" t="s">
        <v>317</v>
      </c>
      <c r="F109" s="28" t="s">
        <v>355</v>
      </c>
      <c r="G109" s="31">
        <v>2364</v>
      </c>
      <c r="H109" s="31">
        <v>432.76</v>
      </c>
      <c r="I109" s="31">
        <v>658.35</v>
      </c>
      <c r="J109" s="31">
        <v>0</v>
      </c>
      <c r="K109" s="56">
        <v>0</v>
      </c>
      <c r="L109" s="31">
        <v>112.74</v>
      </c>
      <c r="M109" s="31">
        <v>0</v>
      </c>
      <c r="N109" s="31">
        <v>0</v>
      </c>
      <c r="O109" s="31">
        <v>607.28</v>
      </c>
      <c r="P109" s="31">
        <v>0</v>
      </c>
      <c r="Q109" s="31">
        <v>0</v>
      </c>
      <c r="R109" s="31">
        <f t="shared" si="2"/>
        <v>4175.13</v>
      </c>
      <c r="S109" s="31">
        <v>455.09</v>
      </c>
      <c r="T109" s="56">
        <f t="shared" si="3"/>
        <v>3720.04</v>
      </c>
    </row>
    <row r="110" spans="1:20" s="27" customFormat="1" ht="14.1" customHeight="1">
      <c r="A110" s="28">
        <v>4597</v>
      </c>
      <c r="B110" s="28" t="s">
        <v>79</v>
      </c>
      <c r="C110" s="28" t="s">
        <v>405</v>
      </c>
      <c r="D110" s="46" t="s">
        <v>370</v>
      </c>
      <c r="E110" s="46" t="s">
        <v>317</v>
      </c>
      <c r="F110" s="28" t="s">
        <v>354</v>
      </c>
      <c r="G110" s="31">
        <v>5642.95</v>
      </c>
      <c r="H110" s="31">
        <v>0</v>
      </c>
      <c r="I110" s="31">
        <v>0</v>
      </c>
      <c r="J110" s="31">
        <v>0</v>
      </c>
      <c r="K110" s="56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f t="shared" si="2"/>
        <v>5642.95</v>
      </c>
      <c r="S110" s="31">
        <v>1152.3900000000001</v>
      </c>
      <c r="T110" s="56">
        <f t="shared" si="3"/>
        <v>4490.5599999999995</v>
      </c>
    </row>
    <row r="111" spans="1:20" s="9" customFormat="1" ht="14.1" customHeight="1">
      <c r="A111" s="28">
        <v>5817</v>
      </c>
      <c r="B111" s="28" t="s">
        <v>443</v>
      </c>
      <c r="C111" s="28" t="s">
        <v>385</v>
      </c>
      <c r="D111" s="46" t="s">
        <v>320</v>
      </c>
      <c r="E111" s="46" t="s">
        <v>317</v>
      </c>
      <c r="F111" s="28" t="s">
        <v>354</v>
      </c>
      <c r="G111" s="31">
        <v>3797.78</v>
      </c>
      <c r="H111" s="31">
        <v>0</v>
      </c>
      <c r="I111" s="31">
        <v>0</v>
      </c>
      <c r="J111" s="31">
        <v>0</v>
      </c>
      <c r="K111" s="56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f t="shared" si="2"/>
        <v>3797.78</v>
      </c>
      <c r="S111" s="31">
        <v>488.51</v>
      </c>
      <c r="T111" s="56">
        <f t="shared" si="3"/>
        <v>3309.2700000000004</v>
      </c>
    </row>
    <row r="112" spans="1:20" s="27" customFormat="1" ht="14.1" customHeight="1">
      <c r="A112" s="28">
        <v>275</v>
      </c>
      <c r="B112" s="28" t="s">
        <v>80</v>
      </c>
      <c r="C112" s="28" t="s">
        <v>444</v>
      </c>
      <c r="D112" s="46" t="s">
        <v>370</v>
      </c>
      <c r="E112" s="46" t="s">
        <v>317</v>
      </c>
      <c r="F112" s="28" t="s">
        <v>355</v>
      </c>
      <c r="G112" s="31">
        <v>5642.95</v>
      </c>
      <c r="H112" s="31">
        <v>1463.29</v>
      </c>
      <c r="I112" s="31">
        <v>220</v>
      </c>
      <c r="J112" s="31">
        <v>0</v>
      </c>
      <c r="K112" s="56">
        <v>0</v>
      </c>
      <c r="L112" s="31">
        <v>244.21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f t="shared" si="2"/>
        <v>7570.45</v>
      </c>
      <c r="S112" s="31">
        <v>1710.55</v>
      </c>
      <c r="T112" s="56">
        <f t="shared" si="3"/>
        <v>5859.9</v>
      </c>
    </row>
    <row r="113" spans="1:20" s="9" customFormat="1" ht="14.1" customHeight="1">
      <c r="A113" s="28">
        <v>5801</v>
      </c>
      <c r="B113" s="28" t="s">
        <v>445</v>
      </c>
      <c r="C113" s="28" t="s">
        <v>318</v>
      </c>
      <c r="D113" s="46">
        <v>0</v>
      </c>
      <c r="E113" s="46" t="s">
        <v>314</v>
      </c>
      <c r="F113" s="28" t="s">
        <v>354</v>
      </c>
      <c r="G113" s="31">
        <v>830</v>
      </c>
      <c r="H113" s="31">
        <v>0</v>
      </c>
      <c r="I113" s="31">
        <v>0</v>
      </c>
      <c r="J113" s="31">
        <v>0</v>
      </c>
      <c r="K113" s="56">
        <v>0</v>
      </c>
      <c r="L113" s="31">
        <v>0</v>
      </c>
      <c r="M113" s="31">
        <v>0</v>
      </c>
      <c r="N113" s="31">
        <v>86</v>
      </c>
      <c r="O113" s="31">
        <v>0</v>
      </c>
      <c r="P113" s="31">
        <v>0</v>
      </c>
      <c r="Q113" s="31">
        <v>0</v>
      </c>
      <c r="R113" s="31">
        <f t="shared" si="2"/>
        <v>916</v>
      </c>
      <c r="S113" s="31">
        <v>0</v>
      </c>
      <c r="T113" s="56">
        <f t="shared" si="3"/>
        <v>916</v>
      </c>
    </row>
    <row r="114" spans="1:20" s="27" customFormat="1" ht="14.1" customHeight="1">
      <c r="A114" s="28">
        <v>174</v>
      </c>
      <c r="B114" s="28" t="s">
        <v>81</v>
      </c>
      <c r="C114" s="28" t="s">
        <v>446</v>
      </c>
      <c r="D114" s="46" t="s">
        <v>396</v>
      </c>
      <c r="E114" s="46" t="s">
        <v>317</v>
      </c>
      <c r="F114" s="28" t="s">
        <v>354</v>
      </c>
      <c r="G114" s="31">
        <v>6893.26</v>
      </c>
      <c r="H114" s="31">
        <v>0</v>
      </c>
      <c r="I114" s="31">
        <v>0</v>
      </c>
      <c r="J114" s="31">
        <v>0</v>
      </c>
      <c r="K114" s="56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f t="shared" si="2"/>
        <v>6893.26</v>
      </c>
      <c r="S114" s="31">
        <v>1840.44</v>
      </c>
      <c r="T114" s="56">
        <f t="shared" si="3"/>
        <v>5052.82</v>
      </c>
    </row>
    <row r="115" spans="1:20" s="27" customFormat="1" ht="14.1" customHeight="1">
      <c r="A115" s="28">
        <v>5103</v>
      </c>
      <c r="B115" s="28" t="s">
        <v>82</v>
      </c>
      <c r="C115" s="28" t="s">
        <v>323</v>
      </c>
      <c r="D115" s="46" t="s">
        <v>419</v>
      </c>
      <c r="E115" s="46" t="s">
        <v>317</v>
      </c>
      <c r="F115" s="28" t="s">
        <v>354</v>
      </c>
      <c r="G115" s="31">
        <v>1206.73</v>
      </c>
      <c r="H115" s="31">
        <v>0</v>
      </c>
      <c r="I115" s="31">
        <v>0</v>
      </c>
      <c r="J115" s="31">
        <v>0</v>
      </c>
      <c r="K115" s="56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f t="shared" si="2"/>
        <v>1206.73</v>
      </c>
      <c r="S115" s="31">
        <v>169.5</v>
      </c>
      <c r="T115" s="56">
        <f t="shared" si="3"/>
        <v>1037.23</v>
      </c>
    </row>
    <row r="116" spans="1:20" s="9" customFormat="1" ht="14.1" customHeight="1">
      <c r="A116" s="28">
        <v>5590</v>
      </c>
      <c r="B116" s="28" t="s">
        <v>447</v>
      </c>
      <c r="C116" s="28" t="s">
        <v>322</v>
      </c>
      <c r="D116" s="46">
        <v>0</v>
      </c>
      <c r="E116" s="46" t="s">
        <v>317</v>
      </c>
      <c r="F116" s="28" t="s">
        <v>354</v>
      </c>
      <c r="G116" s="31">
        <v>8400</v>
      </c>
      <c r="H116" s="31">
        <v>0</v>
      </c>
      <c r="I116" s="31">
        <v>0</v>
      </c>
      <c r="J116" s="31">
        <v>0</v>
      </c>
      <c r="K116" s="56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f t="shared" si="2"/>
        <v>8400</v>
      </c>
      <c r="S116" s="31">
        <v>1990.82</v>
      </c>
      <c r="T116" s="56">
        <f t="shared" si="3"/>
        <v>6409.18</v>
      </c>
    </row>
    <row r="117" spans="1:20" s="9" customFormat="1" ht="14.1" customHeight="1">
      <c r="A117" s="28">
        <v>385</v>
      </c>
      <c r="B117" s="28" t="s">
        <v>83</v>
      </c>
      <c r="C117" s="28" t="s">
        <v>392</v>
      </c>
      <c r="D117" s="46" t="s">
        <v>370</v>
      </c>
      <c r="E117" s="46" t="s">
        <v>317</v>
      </c>
      <c r="F117" s="28" t="s">
        <v>355</v>
      </c>
      <c r="G117" s="31">
        <v>2756.41</v>
      </c>
      <c r="H117" s="31">
        <v>300.74</v>
      </c>
      <c r="I117" s="31">
        <v>0</v>
      </c>
      <c r="J117" s="31">
        <v>0</v>
      </c>
      <c r="K117" s="56">
        <v>0</v>
      </c>
      <c r="L117" s="31">
        <v>0</v>
      </c>
      <c r="M117" s="31">
        <v>0</v>
      </c>
      <c r="N117" s="31">
        <v>0</v>
      </c>
      <c r="O117" s="31">
        <v>439.25</v>
      </c>
      <c r="P117" s="31">
        <v>0</v>
      </c>
      <c r="Q117" s="31">
        <v>0</v>
      </c>
      <c r="R117" s="31">
        <f t="shared" si="2"/>
        <v>3496.3999999999996</v>
      </c>
      <c r="S117" s="31">
        <v>1039.8900000000001</v>
      </c>
      <c r="T117" s="56">
        <f t="shared" si="3"/>
        <v>2456.5099999999993</v>
      </c>
    </row>
    <row r="118" spans="1:20" s="9" customFormat="1" ht="14.1" customHeight="1">
      <c r="A118" s="28">
        <v>208</v>
      </c>
      <c r="B118" s="28" t="s">
        <v>84</v>
      </c>
      <c r="C118" s="28" t="s">
        <v>395</v>
      </c>
      <c r="D118" s="46" t="s">
        <v>441</v>
      </c>
      <c r="E118" s="46" t="s">
        <v>317</v>
      </c>
      <c r="F118" s="28" t="s">
        <v>355</v>
      </c>
      <c r="G118" s="31">
        <v>3401.64</v>
      </c>
      <c r="H118" s="31">
        <v>0</v>
      </c>
      <c r="I118" s="31">
        <v>0</v>
      </c>
      <c r="J118" s="31">
        <v>0</v>
      </c>
      <c r="K118" s="56">
        <v>0</v>
      </c>
      <c r="L118" s="31">
        <v>0</v>
      </c>
      <c r="M118" s="31">
        <v>0</v>
      </c>
      <c r="N118" s="31">
        <v>0</v>
      </c>
      <c r="O118" s="31">
        <v>187.69</v>
      </c>
      <c r="P118" s="31">
        <v>0</v>
      </c>
      <c r="Q118" s="31">
        <v>0</v>
      </c>
      <c r="R118" s="31">
        <f t="shared" si="2"/>
        <v>3589.33</v>
      </c>
      <c r="S118" s="31">
        <v>771.85</v>
      </c>
      <c r="T118" s="56">
        <f t="shared" si="3"/>
        <v>2817.48</v>
      </c>
    </row>
    <row r="119" spans="1:20" s="9" customFormat="1" ht="14.1" customHeight="1">
      <c r="A119" s="28">
        <v>626</v>
      </c>
      <c r="B119" s="28" t="s">
        <v>85</v>
      </c>
      <c r="C119" s="28" t="s">
        <v>392</v>
      </c>
      <c r="D119" s="46" t="s">
        <v>396</v>
      </c>
      <c r="E119" s="46" t="s">
        <v>317</v>
      </c>
      <c r="F119" s="28" t="s">
        <v>355</v>
      </c>
      <c r="G119" s="31">
        <v>2546.4899999999998</v>
      </c>
      <c r="H119" s="31">
        <v>0</v>
      </c>
      <c r="I119" s="31">
        <v>0</v>
      </c>
      <c r="J119" s="31">
        <v>0</v>
      </c>
      <c r="K119" s="56">
        <v>0</v>
      </c>
      <c r="L119" s="31">
        <v>0</v>
      </c>
      <c r="M119" s="31">
        <v>0</v>
      </c>
      <c r="N119" s="31">
        <v>0</v>
      </c>
      <c r="O119" s="31">
        <v>187.69</v>
      </c>
      <c r="P119" s="31">
        <v>0</v>
      </c>
      <c r="Q119" s="31">
        <v>0</v>
      </c>
      <c r="R119" s="31">
        <f t="shared" si="2"/>
        <v>2734.18</v>
      </c>
      <c r="S119" s="31">
        <v>313.43</v>
      </c>
      <c r="T119" s="56">
        <f t="shared" si="3"/>
        <v>2420.75</v>
      </c>
    </row>
    <row r="120" spans="1:20" s="9" customFormat="1" ht="14.1" customHeight="1">
      <c r="A120" s="28">
        <v>203</v>
      </c>
      <c r="B120" s="28" t="s">
        <v>86</v>
      </c>
      <c r="C120" s="28" t="s">
        <v>395</v>
      </c>
      <c r="D120" s="46" t="s">
        <v>370</v>
      </c>
      <c r="E120" s="46" t="s">
        <v>317</v>
      </c>
      <c r="F120" s="28"/>
      <c r="G120" s="31">
        <v>3609.85</v>
      </c>
      <c r="H120" s="31">
        <v>3218.55</v>
      </c>
      <c r="I120" s="31">
        <v>0</v>
      </c>
      <c r="J120" s="31">
        <v>0</v>
      </c>
      <c r="K120" s="56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f t="shared" si="2"/>
        <v>6828.4</v>
      </c>
      <c r="S120" s="31">
        <v>1723.08</v>
      </c>
      <c r="T120" s="56">
        <f t="shared" si="3"/>
        <v>5105.32</v>
      </c>
    </row>
    <row r="121" spans="1:20" s="9" customFormat="1" ht="14.1" customHeight="1">
      <c r="A121" s="28">
        <v>5272</v>
      </c>
      <c r="B121" s="28" t="s">
        <v>87</v>
      </c>
      <c r="C121" s="28" t="s">
        <v>319</v>
      </c>
      <c r="D121" s="46" t="s">
        <v>320</v>
      </c>
      <c r="E121" s="46" t="s">
        <v>317</v>
      </c>
      <c r="F121" s="28" t="s">
        <v>354</v>
      </c>
      <c r="G121" s="31">
        <v>1597.2</v>
      </c>
      <c r="H121" s="31">
        <v>0</v>
      </c>
      <c r="I121" s="31">
        <v>470.33000000000004</v>
      </c>
      <c r="J121" s="31">
        <v>681.07</v>
      </c>
      <c r="K121" s="56">
        <v>0</v>
      </c>
      <c r="L121" s="31">
        <v>67.53</v>
      </c>
      <c r="M121" s="31">
        <v>0</v>
      </c>
      <c r="N121" s="31">
        <v>0</v>
      </c>
      <c r="O121" s="31">
        <v>187.69</v>
      </c>
      <c r="P121" s="31">
        <v>0</v>
      </c>
      <c r="Q121" s="31">
        <v>0</v>
      </c>
      <c r="R121" s="31">
        <f t="shared" si="2"/>
        <v>3003.8200000000006</v>
      </c>
      <c r="S121" s="31">
        <v>309.58</v>
      </c>
      <c r="T121" s="56">
        <f t="shared" si="3"/>
        <v>2694.2400000000007</v>
      </c>
    </row>
    <row r="122" spans="1:20" s="9" customFormat="1" ht="14.1" customHeight="1">
      <c r="A122" s="28">
        <v>5732</v>
      </c>
      <c r="B122" s="28" t="s">
        <v>448</v>
      </c>
      <c r="C122" s="28" t="s">
        <v>318</v>
      </c>
      <c r="D122" s="46">
        <v>0</v>
      </c>
      <c r="E122" s="46" t="s">
        <v>314</v>
      </c>
      <c r="F122" s="28" t="s">
        <v>354</v>
      </c>
      <c r="G122" s="31">
        <v>830</v>
      </c>
      <c r="H122" s="31">
        <v>0</v>
      </c>
      <c r="I122" s="31">
        <v>0</v>
      </c>
      <c r="J122" s="31">
        <v>0</v>
      </c>
      <c r="K122" s="56">
        <v>0</v>
      </c>
      <c r="L122" s="31">
        <v>0</v>
      </c>
      <c r="M122" s="31">
        <v>0</v>
      </c>
      <c r="N122" s="31">
        <v>86</v>
      </c>
      <c r="O122" s="31">
        <v>0</v>
      </c>
      <c r="P122" s="31">
        <v>0</v>
      </c>
      <c r="Q122" s="31">
        <v>0</v>
      </c>
      <c r="R122" s="31">
        <f t="shared" si="2"/>
        <v>916</v>
      </c>
      <c r="S122" s="31">
        <v>83</v>
      </c>
      <c r="T122" s="56">
        <f t="shared" si="3"/>
        <v>833</v>
      </c>
    </row>
    <row r="123" spans="1:20" s="9" customFormat="1" ht="14.1" customHeight="1">
      <c r="A123" s="28">
        <v>5823</v>
      </c>
      <c r="B123" s="28" t="s">
        <v>449</v>
      </c>
      <c r="C123" s="28" t="s">
        <v>385</v>
      </c>
      <c r="D123" s="46" t="s">
        <v>320</v>
      </c>
      <c r="E123" s="46" t="s">
        <v>317</v>
      </c>
      <c r="F123" s="28" t="s">
        <v>354</v>
      </c>
      <c r="G123" s="31">
        <v>3797.78</v>
      </c>
      <c r="H123" s="31">
        <v>0</v>
      </c>
      <c r="I123" s="31">
        <v>0</v>
      </c>
      <c r="J123" s="31">
        <v>0</v>
      </c>
      <c r="K123" s="56">
        <v>0</v>
      </c>
      <c r="L123" s="31">
        <v>0</v>
      </c>
      <c r="M123" s="31">
        <v>0</v>
      </c>
      <c r="N123" s="31">
        <v>0</v>
      </c>
      <c r="O123" s="31">
        <v>114.76</v>
      </c>
      <c r="P123" s="31">
        <v>0</v>
      </c>
      <c r="Q123" s="31">
        <v>0</v>
      </c>
      <c r="R123" s="31">
        <f t="shared" si="2"/>
        <v>3912.5400000000004</v>
      </c>
      <c r="S123" s="31">
        <v>488.51</v>
      </c>
      <c r="T123" s="56">
        <f t="shared" si="3"/>
        <v>3424.0300000000007</v>
      </c>
    </row>
    <row r="124" spans="1:20" s="27" customFormat="1" ht="14.1" customHeight="1">
      <c r="A124" s="28">
        <v>5690</v>
      </c>
      <c r="B124" s="28" t="s">
        <v>450</v>
      </c>
      <c r="C124" s="28" t="s">
        <v>359</v>
      </c>
      <c r="D124" s="46" t="s">
        <v>320</v>
      </c>
      <c r="E124" s="46" t="s">
        <v>317</v>
      </c>
      <c r="F124" s="28" t="s">
        <v>354</v>
      </c>
      <c r="G124" s="31">
        <v>3797.78</v>
      </c>
      <c r="H124" s="31">
        <v>0</v>
      </c>
      <c r="I124" s="31">
        <v>0</v>
      </c>
      <c r="J124" s="31">
        <v>0</v>
      </c>
      <c r="K124" s="56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f t="shared" si="2"/>
        <v>3797.78</v>
      </c>
      <c r="S124" s="31">
        <v>545.38</v>
      </c>
      <c r="T124" s="56">
        <f t="shared" si="3"/>
        <v>3252.4</v>
      </c>
    </row>
    <row r="125" spans="1:20" s="9" customFormat="1" ht="14.1" customHeight="1">
      <c r="A125" s="28">
        <v>277</v>
      </c>
      <c r="B125" s="28" t="s">
        <v>88</v>
      </c>
      <c r="C125" s="28" t="s">
        <v>405</v>
      </c>
      <c r="D125" s="46" t="s">
        <v>370</v>
      </c>
      <c r="E125" s="46" t="s">
        <v>317</v>
      </c>
      <c r="F125" s="28" t="s">
        <v>355</v>
      </c>
      <c r="G125" s="31">
        <v>5642.95</v>
      </c>
      <c r="H125" s="31">
        <v>1463.29</v>
      </c>
      <c r="I125" s="31">
        <v>0</v>
      </c>
      <c r="J125" s="31">
        <v>0</v>
      </c>
      <c r="K125" s="56">
        <v>0</v>
      </c>
      <c r="L125" s="31">
        <v>0</v>
      </c>
      <c r="M125" s="31">
        <v>0</v>
      </c>
      <c r="N125" s="31">
        <v>0</v>
      </c>
      <c r="O125" s="31">
        <v>155.66</v>
      </c>
      <c r="P125" s="31">
        <v>0</v>
      </c>
      <c r="Q125" s="31">
        <v>0</v>
      </c>
      <c r="R125" s="31">
        <f t="shared" si="2"/>
        <v>7261.9</v>
      </c>
      <c r="S125" s="31">
        <v>3312.83</v>
      </c>
      <c r="T125" s="56">
        <f t="shared" si="3"/>
        <v>3949.0699999999997</v>
      </c>
    </row>
    <row r="126" spans="1:20" s="27" customFormat="1" ht="14.1" customHeight="1">
      <c r="A126" s="28">
        <v>5739</v>
      </c>
      <c r="B126" s="28" t="s">
        <v>377</v>
      </c>
      <c r="C126" s="28" t="s">
        <v>318</v>
      </c>
      <c r="D126" s="46">
        <v>0</v>
      </c>
      <c r="E126" s="46" t="s">
        <v>314</v>
      </c>
      <c r="F126" s="28" t="s">
        <v>355</v>
      </c>
      <c r="G126" s="31">
        <v>830</v>
      </c>
      <c r="H126" s="31">
        <v>0</v>
      </c>
      <c r="I126" s="31">
        <v>0</v>
      </c>
      <c r="J126" s="31">
        <v>0</v>
      </c>
      <c r="K126" s="56">
        <v>0</v>
      </c>
      <c r="L126" s="31">
        <v>0</v>
      </c>
      <c r="M126" s="31">
        <v>0</v>
      </c>
      <c r="N126" s="31">
        <v>86</v>
      </c>
      <c r="O126" s="31">
        <v>0</v>
      </c>
      <c r="P126" s="31">
        <v>0</v>
      </c>
      <c r="Q126" s="31">
        <v>0</v>
      </c>
      <c r="R126" s="31">
        <f t="shared" si="2"/>
        <v>916</v>
      </c>
      <c r="S126" s="31">
        <v>0</v>
      </c>
      <c r="T126" s="56">
        <f t="shared" si="3"/>
        <v>916</v>
      </c>
    </row>
    <row r="127" spans="1:20" s="9" customFormat="1" ht="14.1" customHeight="1">
      <c r="A127" s="28">
        <v>4691</v>
      </c>
      <c r="B127" s="28" t="s">
        <v>89</v>
      </c>
      <c r="C127" s="28" t="s">
        <v>405</v>
      </c>
      <c r="D127" s="46" t="s">
        <v>422</v>
      </c>
      <c r="E127" s="46" t="s">
        <v>317</v>
      </c>
      <c r="F127" s="28" t="s">
        <v>354</v>
      </c>
      <c r="G127" s="31">
        <v>5532.32</v>
      </c>
      <c r="H127" s="31">
        <v>0</v>
      </c>
      <c r="I127" s="31">
        <v>0</v>
      </c>
      <c r="J127" s="31">
        <v>0</v>
      </c>
      <c r="K127" s="56">
        <v>0</v>
      </c>
      <c r="L127" s="31">
        <v>0</v>
      </c>
      <c r="M127" s="31">
        <v>0</v>
      </c>
      <c r="N127" s="31">
        <v>0</v>
      </c>
      <c r="O127" s="31">
        <v>160.46</v>
      </c>
      <c r="P127" s="31">
        <v>0</v>
      </c>
      <c r="Q127" s="31">
        <v>0</v>
      </c>
      <c r="R127" s="31">
        <f t="shared" si="2"/>
        <v>5692.78</v>
      </c>
      <c r="S127" s="31">
        <v>1067.32</v>
      </c>
      <c r="T127" s="56">
        <f t="shared" si="3"/>
        <v>4625.46</v>
      </c>
    </row>
    <row r="128" spans="1:20" s="9" customFormat="1" ht="14.1" customHeight="1">
      <c r="A128" s="28">
        <v>4482</v>
      </c>
      <c r="B128" s="28" t="s">
        <v>90</v>
      </c>
      <c r="C128" s="28" t="s">
        <v>405</v>
      </c>
      <c r="D128" s="46" t="s">
        <v>370</v>
      </c>
      <c r="E128" s="46" t="s">
        <v>317</v>
      </c>
      <c r="F128" s="28" t="s">
        <v>355</v>
      </c>
      <c r="G128" s="31">
        <v>5642.95</v>
      </c>
      <c r="H128" s="31">
        <v>0</v>
      </c>
      <c r="I128" s="31">
        <v>0</v>
      </c>
      <c r="J128" s="31">
        <v>3761.9700000000003</v>
      </c>
      <c r="K128" s="56">
        <v>0</v>
      </c>
      <c r="L128" s="31">
        <v>0</v>
      </c>
      <c r="M128" s="31">
        <v>0</v>
      </c>
      <c r="N128" s="31">
        <v>0</v>
      </c>
      <c r="O128" s="31">
        <v>155.66</v>
      </c>
      <c r="P128" s="31">
        <v>0</v>
      </c>
      <c r="Q128" s="31">
        <v>0</v>
      </c>
      <c r="R128" s="31">
        <f t="shared" si="2"/>
        <v>9560.58</v>
      </c>
      <c r="S128" s="31">
        <v>1577.48</v>
      </c>
      <c r="T128" s="56">
        <f t="shared" si="3"/>
        <v>7983.1</v>
      </c>
    </row>
    <row r="129" spans="1:20" s="9" customFormat="1" ht="14.1" customHeight="1">
      <c r="A129" s="28">
        <v>5703</v>
      </c>
      <c r="B129" s="28" t="s">
        <v>367</v>
      </c>
      <c r="C129" s="28" t="s">
        <v>362</v>
      </c>
      <c r="D129" s="46" t="s">
        <v>320</v>
      </c>
      <c r="E129" s="46" t="s">
        <v>317</v>
      </c>
      <c r="F129" s="28" t="s">
        <v>354</v>
      </c>
      <c r="G129" s="31">
        <v>4297.59</v>
      </c>
      <c r="H129" s="31">
        <v>0</v>
      </c>
      <c r="I129" s="31">
        <v>220</v>
      </c>
      <c r="J129" s="31">
        <v>0</v>
      </c>
      <c r="K129" s="56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f t="shared" si="2"/>
        <v>4517.59</v>
      </c>
      <c r="S129" s="31">
        <v>490.99</v>
      </c>
      <c r="T129" s="56">
        <f t="shared" si="3"/>
        <v>4026.6000000000004</v>
      </c>
    </row>
    <row r="130" spans="1:20" s="9" customFormat="1" ht="14.1" customHeight="1">
      <c r="A130" s="28">
        <v>5093</v>
      </c>
      <c r="B130" s="28" t="s">
        <v>91</v>
      </c>
      <c r="C130" s="28" t="s">
        <v>330</v>
      </c>
      <c r="D130" s="46" t="s">
        <v>396</v>
      </c>
      <c r="E130" s="46" t="s">
        <v>317</v>
      </c>
      <c r="F130" s="28" t="s">
        <v>354</v>
      </c>
      <c r="G130" s="31">
        <v>3951.21</v>
      </c>
      <c r="H130" s="31">
        <v>0</v>
      </c>
      <c r="I130" s="31">
        <v>0</v>
      </c>
      <c r="J130" s="31">
        <v>0</v>
      </c>
      <c r="K130" s="56">
        <v>0</v>
      </c>
      <c r="L130" s="31">
        <v>0</v>
      </c>
      <c r="M130" s="31">
        <v>0</v>
      </c>
      <c r="N130" s="31">
        <v>0</v>
      </c>
      <c r="O130" s="31">
        <v>251.84</v>
      </c>
      <c r="P130" s="31">
        <v>0</v>
      </c>
      <c r="Q130" s="31">
        <v>0</v>
      </c>
      <c r="R130" s="31">
        <f t="shared" si="2"/>
        <v>4203.05</v>
      </c>
      <c r="S130" s="31">
        <v>1636.48</v>
      </c>
      <c r="T130" s="56">
        <f t="shared" si="3"/>
        <v>2566.5700000000002</v>
      </c>
    </row>
    <row r="131" spans="1:20" s="9" customFormat="1" ht="14.1" customHeight="1">
      <c r="A131" s="28">
        <v>756</v>
      </c>
      <c r="B131" s="28" t="s">
        <v>92</v>
      </c>
      <c r="C131" s="28" t="s">
        <v>430</v>
      </c>
      <c r="D131" s="46" t="s">
        <v>396</v>
      </c>
      <c r="E131" s="46" t="s">
        <v>317</v>
      </c>
      <c r="F131" s="28" t="s">
        <v>354</v>
      </c>
      <c r="G131" s="31">
        <v>6893.26</v>
      </c>
      <c r="H131" s="31">
        <v>0</v>
      </c>
      <c r="I131" s="31">
        <v>0</v>
      </c>
      <c r="J131" s="31">
        <v>0</v>
      </c>
      <c r="K131" s="56">
        <v>0</v>
      </c>
      <c r="L131" s="31">
        <v>0</v>
      </c>
      <c r="M131" s="31">
        <v>4000</v>
      </c>
      <c r="N131" s="31">
        <v>0</v>
      </c>
      <c r="O131" s="31">
        <v>176.61</v>
      </c>
      <c r="P131" s="31">
        <v>0</v>
      </c>
      <c r="Q131" s="31">
        <v>0</v>
      </c>
      <c r="R131" s="31">
        <f t="shared" si="2"/>
        <v>11069.87</v>
      </c>
      <c r="S131" s="31">
        <v>2653.19</v>
      </c>
      <c r="T131" s="56">
        <f t="shared" si="3"/>
        <v>8416.68</v>
      </c>
    </row>
    <row r="132" spans="1:20" s="9" customFormat="1" ht="14.1" customHeight="1">
      <c r="A132" s="28">
        <v>5752</v>
      </c>
      <c r="B132" s="28" t="s">
        <v>451</v>
      </c>
      <c r="C132" s="28" t="s">
        <v>608</v>
      </c>
      <c r="D132" s="46">
        <v>0</v>
      </c>
      <c r="E132" s="46" t="s">
        <v>317</v>
      </c>
      <c r="F132" s="28" t="s">
        <v>355</v>
      </c>
      <c r="G132" s="31">
        <v>2520</v>
      </c>
      <c r="H132" s="31">
        <v>0</v>
      </c>
      <c r="I132" s="31">
        <v>0</v>
      </c>
      <c r="J132" s="31">
        <v>0</v>
      </c>
      <c r="K132" s="56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f t="shared" si="2"/>
        <v>2520</v>
      </c>
      <c r="S132" s="31">
        <v>235.29</v>
      </c>
      <c r="T132" s="56">
        <f t="shared" si="3"/>
        <v>2284.71</v>
      </c>
    </row>
    <row r="133" spans="1:20" s="9" customFormat="1" ht="14.1" customHeight="1">
      <c r="A133" s="28">
        <v>4973</v>
      </c>
      <c r="B133" s="28" t="s">
        <v>93</v>
      </c>
      <c r="C133" s="28" t="s">
        <v>410</v>
      </c>
      <c r="D133" s="46" t="s">
        <v>391</v>
      </c>
      <c r="E133" s="46" t="s">
        <v>317</v>
      </c>
      <c r="F133" s="28" t="s">
        <v>354</v>
      </c>
      <c r="G133" s="31">
        <v>2141.16</v>
      </c>
      <c r="H133" s="31">
        <v>0</v>
      </c>
      <c r="I133" s="31">
        <v>642.35</v>
      </c>
      <c r="J133" s="31">
        <v>0</v>
      </c>
      <c r="K133" s="56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f t="shared" si="2"/>
        <v>2783.5099999999998</v>
      </c>
      <c r="S133" s="31">
        <v>466.65</v>
      </c>
      <c r="T133" s="56">
        <f t="shared" si="3"/>
        <v>2316.8599999999997</v>
      </c>
    </row>
    <row r="134" spans="1:20" s="9" customFormat="1" ht="14.1" customHeight="1">
      <c r="A134" s="28">
        <v>5738</v>
      </c>
      <c r="B134" s="28" t="s">
        <v>452</v>
      </c>
      <c r="C134" s="28" t="s">
        <v>318</v>
      </c>
      <c r="D134" s="46">
        <v>0</v>
      </c>
      <c r="E134" s="46" t="s">
        <v>314</v>
      </c>
      <c r="F134" s="28" t="s">
        <v>354</v>
      </c>
      <c r="G134" s="31">
        <v>830</v>
      </c>
      <c r="H134" s="31">
        <v>0</v>
      </c>
      <c r="I134" s="31">
        <v>0</v>
      </c>
      <c r="J134" s="31">
        <v>0</v>
      </c>
      <c r="K134" s="56">
        <v>0</v>
      </c>
      <c r="L134" s="31">
        <v>0</v>
      </c>
      <c r="M134" s="31">
        <v>0</v>
      </c>
      <c r="N134" s="31">
        <v>86</v>
      </c>
      <c r="O134" s="31">
        <v>0</v>
      </c>
      <c r="P134" s="31">
        <v>0</v>
      </c>
      <c r="Q134" s="31">
        <v>0</v>
      </c>
      <c r="R134" s="31">
        <f t="shared" si="2"/>
        <v>916</v>
      </c>
      <c r="S134" s="31">
        <v>27.67</v>
      </c>
      <c r="T134" s="56">
        <f t="shared" si="3"/>
        <v>888.33</v>
      </c>
    </row>
    <row r="135" spans="1:20" s="9" customFormat="1" ht="14.1" customHeight="1">
      <c r="A135" s="28">
        <v>5459</v>
      </c>
      <c r="B135" s="28" t="s">
        <v>94</v>
      </c>
      <c r="C135" s="28" t="s">
        <v>332</v>
      </c>
      <c r="D135" s="46" t="s">
        <v>320</v>
      </c>
      <c r="E135" s="46" t="s">
        <v>317</v>
      </c>
      <c r="F135" s="28" t="s">
        <v>355</v>
      </c>
      <c r="G135" s="31">
        <v>1597.2</v>
      </c>
      <c r="H135" s="31">
        <v>0</v>
      </c>
      <c r="I135" s="31">
        <v>0</v>
      </c>
      <c r="J135" s="31">
        <v>0</v>
      </c>
      <c r="K135" s="56">
        <v>0</v>
      </c>
      <c r="L135" s="31">
        <v>0</v>
      </c>
      <c r="M135" s="31">
        <v>0</v>
      </c>
      <c r="N135" s="31">
        <v>0</v>
      </c>
      <c r="O135" s="31">
        <v>153.02000000000001</v>
      </c>
      <c r="P135" s="31">
        <v>0</v>
      </c>
      <c r="Q135" s="31">
        <v>0</v>
      </c>
      <c r="R135" s="31">
        <f t="shared" si="2"/>
        <v>1750.22</v>
      </c>
      <c r="S135" s="31">
        <v>228.07</v>
      </c>
      <c r="T135" s="56">
        <f t="shared" si="3"/>
        <v>1522.15</v>
      </c>
    </row>
    <row r="136" spans="1:20" s="9" customFormat="1" ht="14.1" customHeight="1">
      <c r="A136" s="28">
        <v>486</v>
      </c>
      <c r="B136" s="28" t="s">
        <v>95</v>
      </c>
      <c r="C136" s="28" t="s">
        <v>363</v>
      </c>
      <c r="D136" s="46" t="s">
        <v>370</v>
      </c>
      <c r="E136" s="46" t="s">
        <v>317</v>
      </c>
      <c r="F136" s="28" t="s">
        <v>354</v>
      </c>
      <c r="G136" s="31">
        <v>2756.41</v>
      </c>
      <c r="H136" s="31">
        <v>0</v>
      </c>
      <c r="I136" s="31">
        <v>220</v>
      </c>
      <c r="J136" s="31">
        <v>0</v>
      </c>
      <c r="K136" s="56">
        <v>0</v>
      </c>
      <c r="L136" s="31">
        <v>99.21</v>
      </c>
      <c r="M136" s="31">
        <v>0</v>
      </c>
      <c r="N136" s="31">
        <v>0</v>
      </c>
      <c r="O136" s="31">
        <v>233.48</v>
      </c>
      <c r="P136" s="31">
        <v>0</v>
      </c>
      <c r="Q136" s="31">
        <v>0</v>
      </c>
      <c r="R136" s="31">
        <f t="shared" si="2"/>
        <v>3309.1</v>
      </c>
      <c r="S136" s="31">
        <v>1027.8900000000001</v>
      </c>
      <c r="T136" s="56">
        <f t="shared" si="3"/>
        <v>2281.21</v>
      </c>
    </row>
    <row r="137" spans="1:20" s="9" customFormat="1" ht="14.1" customHeight="1">
      <c r="A137" s="28">
        <v>5913</v>
      </c>
      <c r="B137" s="28" t="s">
        <v>661</v>
      </c>
      <c r="C137" s="28" t="s">
        <v>693</v>
      </c>
      <c r="D137" s="46" t="s">
        <v>320</v>
      </c>
      <c r="E137" s="46" t="s">
        <v>317</v>
      </c>
      <c r="F137" s="28"/>
      <c r="G137" s="31">
        <v>759.56</v>
      </c>
      <c r="H137" s="31">
        <v>0</v>
      </c>
      <c r="I137" s="31">
        <v>0</v>
      </c>
      <c r="J137" s="31">
        <v>0</v>
      </c>
      <c r="K137" s="56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f t="shared" ref="R137:R200" si="4">SUM(G137:Q137)</f>
        <v>759.56</v>
      </c>
      <c r="S137" s="31">
        <v>56.96</v>
      </c>
      <c r="T137" s="56">
        <f t="shared" ref="T137:T200" si="5">SUM(R137-S137)</f>
        <v>702.59999999999991</v>
      </c>
    </row>
    <row r="138" spans="1:20" s="9" customFormat="1" ht="14.1" customHeight="1">
      <c r="A138" s="28">
        <v>5673</v>
      </c>
      <c r="B138" s="28" t="s">
        <v>453</v>
      </c>
      <c r="C138" s="28" t="s">
        <v>325</v>
      </c>
      <c r="D138" s="46" t="s">
        <v>320</v>
      </c>
      <c r="E138" s="46" t="s">
        <v>317</v>
      </c>
      <c r="F138" s="28" t="s">
        <v>354</v>
      </c>
      <c r="G138" s="31">
        <v>2099.16</v>
      </c>
      <c r="H138" s="31">
        <v>0</v>
      </c>
      <c r="I138" s="31">
        <v>0</v>
      </c>
      <c r="J138" s="31">
        <v>0</v>
      </c>
      <c r="K138" s="56">
        <v>0</v>
      </c>
      <c r="L138" s="31">
        <v>0</v>
      </c>
      <c r="M138" s="31">
        <v>0</v>
      </c>
      <c r="N138" s="31">
        <v>0</v>
      </c>
      <c r="O138" s="31">
        <v>490.43</v>
      </c>
      <c r="P138" s="31">
        <v>0</v>
      </c>
      <c r="Q138" s="31">
        <v>0</v>
      </c>
      <c r="R138" s="31">
        <f t="shared" si="4"/>
        <v>2589.5899999999997</v>
      </c>
      <c r="S138" s="31">
        <v>564.1</v>
      </c>
      <c r="T138" s="56">
        <f t="shared" si="5"/>
        <v>2025.4899999999998</v>
      </c>
    </row>
    <row r="139" spans="1:20" s="9" customFormat="1" ht="14.1" customHeight="1">
      <c r="A139" s="28">
        <v>5105</v>
      </c>
      <c r="B139" s="28" t="s">
        <v>96</v>
      </c>
      <c r="C139" s="28" t="s">
        <v>454</v>
      </c>
      <c r="D139" s="46" t="s">
        <v>396</v>
      </c>
      <c r="E139" s="46" t="s">
        <v>317</v>
      </c>
      <c r="F139" s="28" t="s">
        <v>354</v>
      </c>
      <c r="G139" s="31">
        <v>3951.21</v>
      </c>
      <c r="H139" s="31">
        <v>0</v>
      </c>
      <c r="I139" s="31">
        <v>0</v>
      </c>
      <c r="J139" s="31">
        <v>0</v>
      </c>
      <c r="K139" s="56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f t="shared" si="4"/>
        <v>3951.21</v>
      </c>
      <c r="S139" s="31">
        <v>581.66</v>
      </c>
      <c r="T139" s="56">
        <f t="shared" si="5"/>
        <v>3369.55</v>
      </c>
    </row>
    <row r="140" spans="1:20" s="9" customFormat="1" ht="14.1" customHeight="1">
      <c r="A140" s="28">
        <v>5818</v>
      </c>
      <c r="B140" s="28" t="s">
        <v>455</v>
      </c>
      <c r="C140" s="28" t="s">
        <v>385</v>
      </c>
      <c r="D140" s="46" t="s">
        <v>320</v>
      </c>
      <c r="E140" s="46" t="s">
        <v>317</v>
      </c>
      <c r="F140" s="28" t="s">
        <v>355</v>
      </c>
      <c r="G140" s="31">
        <v>3797.78</v>
      </c>
      <c r="H140" s="31">
        <v>0</v>
      </c>
      <c r="I140" s="31">
        <v>0</v>
      </c>
      <c r="J140" s="31">
        <v>0</v>
      </c>
      <c r="K140" s="56">
        <v>0</v>
      </c>
      <c r="L140" s="31">
        <v>0</v>
      </c>
      <c r="M140" s="31">
        <v>0</v>
      </c>
      <c r="N140" s="31">
        <v>0</v>
      </c>
      <c r="O140" s="31">
        <v>104.63</v>
      </c>
      <c r="P140" s="31">
        <v>0</v>
      </c>
      <c r="Q140" s="31">
        <v>0</v>
      </c>
      <c r="R140" s="31">
        <f t="shared" si="4"/>
        <v>3902.4100000000003</v>
      </c>
      <c r="S140" s="31">
        <v>545.38</v>
      </c>
      <c r="T140" s="56">
        <f t="shared" si="5"/>
        <v>3357.03</v>
      </c>
    </row>
    <row r="141" spans="1:20" s="9" customFormat="1" ht="14.1" customHeight="1">
      <c r="A141" s="28">
        <v>239</v>
      </c>
      <c r="B141" s="28" t="s">
        <v>456</v>
      </c>
      <c r="C141" s="28" t="s">
        <v>373</v>
      </c>
      <c r="D141" s="46" t="s">
        <v>370</v>
      </c>
      <c r="E141" s="46" t="s">
        <v>317</v>
      </c>
      <c r="F141" s="28" t="s">
        <v>354</v>
      </c>
      <c r="G141" s="31">
        <v>1798.7</v>
      </c>
      <c r="H141" s="31">
        <v>1306.1099999999999</v>
      </c>
      <c r="I141" s="31">
        <v>0</v>
      </c>
      <c r="J141" s="31">
        <v>0</v>
      </c>
      <c r="K141" s="56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f t="shared" si="4"/>
        <v>3104.81</v>
      </c>
      <c r="S141" s="31">
        <v>456.97</v>
      </c>
      <c r="T141" s="56">
        <f t="shared" si="5"/>
        <v>2647.84</v>
      </c>
    </row>
    <row r="142" spans="1:20" s="9" customFormat="1" ht="14.1" customHeight="1">
      <c r="A142" s="28">
        <v>4702</v>
      </c>
      <c r="B142" s="28" t="s">
        <v>97</v>
      </c>
      <c r="C142" s="28" t="s">
        <v>395</v>
      </c>
      <c r="D142" s="46" t="s">
        <v>396</v>
      </c>
      <c r="E142" s="46" t="s">
        <v>317</v>
      </c>
      <c r="F142" s="28" t="s">
        <v>355</v>
      </c>
      <c r="G142" s="31">
        <v>3334.94</v>
      </c>
      <c r="H142" s="31">
        <v>0</v>
      </c>
      <c r="I142" s="31">
        <v>0</v>
      </c>
      <c r="J142" s="31">
        <v>0</v>
      </c>
      <c r="K142" s="56">
        <v>0</v>
      </c>
      <c r="L142" s="31">
        <v>0</v>
      </c>
      <c r="M142" s="31">
        <v>0</v>
      </c>
      <c r="N142" s="31">
        <v>0</v>
      </c>
      <c r="O142" s="31">
        <v>491.33</v>
      </c>
      <c r="P142" s="31">
        <v>0</v>
      </c>
      <c r="Q142" s="31">
        <v>0</v>
      </c>
      <c r="R142" s="31">
        <f t="shared" si="4"/>
        <v>3826.27</v>
      </c>
      <c r="S142" s="31">
        <v>392.45</v>
      </c>
      <c r="T142" s="56">
        <f t="shared" si="5"/>
        <v>3433.82</v>
      </c>
    </row>
    <row r="143" spans="1:20" s="9" customFormat="1" ht="14.1" customHeight="1">
      <c r="A143" s="28">
        <v>815</v>
      </c>
      <c r="B143" s="28" t="s">
        <v>98</v>
      </c>
      <c r="C143" s="28" t="s">
        <v>369</v>
      </c>
      <c r="D143" s="46" t="s">
        <v>396</v>
      </c>
      <c r="E143" s="46" t="s">
        <v>317</v>
      </c>
      <c r="F143" s="28" t="s">
        <v>355</v>
      </c>
      <c r="G143" s="31">
        <v>679.06</v>
      </c>
      <c r="H143" s="31">
        <v>0</v>
      </c>
      <c r="I143" s="31">
        <v>220</v>
      </c>
      <c r="J143" s="31">
        <v>0</v>
      </c>
      <c r="K143" s="56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f t="shared" si="4"/>
        <v>899.06</v>
      </c>
      <c r="S143" s="31">
        <v>451.72</v>
      </c>
      <c r="T143" s="56">
        <f t="shared" si="5"/>
        <v>447.33999999999992</v>
      </c>
    </row>
    <row r="144" spans="1:20" s="9" customFormat="1" ht="14.1" customHeight="1">
      <c r="A144" s="28">
        <v>5840</v>
      </c>
      <c r="B144" s="28" t="s">
        <v>99</v>
      </c>
      <c r="C144" s="28" t="s">
        <v>325</v>
      </c>
      <c r="D144" s="46" t="s">
        <v>320</v>
      </c>
      <c r="E144" s="46" t="s">
        <v>317</v>
      </c>
      <c r="F144" s="28" t="s">
        <v>355</v>
      </c>
      <c r="G144" s="31">
        <v>2099.16</v>
      </c>
      <c r="H144" s="31">
        <v>0</v>
      </c>
      <c r="I144" s="31">
        <v>0</v>
      </c>
      <c r="J144" s="31">
        <v>0</v>
      </c>
      <c r="K144" s="56">
        <v>0</v>
      </c>
      <c r="L144" s="31">
        <v>0</v>
      </c>
      <c r="M144" s="31">
        <v>0</v>
      </c>
      <c r="N144" s="31">
        <v>0</v>
      </c>
      <c r="O144" s="31">
        <v>192.52</v>
      </c>
      <c r="P144" s="31">
        <v>0</v>
      </c>
      <c r="Q144" s="31">
        <v>0</v>
      </c>
      <c r="R144" s="31">
        <f t="shared" si="4"/>
        <v>2291.6799999999998</v>
      </c>
      <c r="S144" s="31">
        <v>305.08</v>
      </c>
      <c r="T144" s="56">
        <f t="shared" si="5"/>
        <v>1986.6</v>
      </c>
    </row>
    <row r="145" spans="1:20" s="9" customFormat="1" ht="14.1" customHeight="1">
      <c r="A145" s="46">
        <v>5880</v>
      </c>
      <c r="B145" s="58" t="s">
        <v>634</v>
      </c>
      <c r="C145" s="30" t="s">
        <v>635</v>
      </c>
      <c r="D145" s="63" t="s">
        <v>320</v>
      </c>
      <c r="E145" s="46" t="s">
        <v>317</v>
      </c>
      <c r="F145" s="28"/>
      <c r="G145" s="31">
        <v>1597.2</v>
      </c>
      <c r="H145" s="31">
        <v>0</v>
      </c>
      <c r="I145" s="31">
        <v>0</v>
      </c>
      <c r="J145" s="31">
        <v>0</v>
      </c>
      <c r="K145" s="56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f t="shared" si="4"/>
        <v>1597.2</v>
      </c>
      <c r="S145" s="31">
        <v>137.24</v>
      </c>
      <c r="T145" s="56">
        <f t="shared" si="5"/>
        <v>1459.96</v>
      </c>
    </row>
    <row r="146" spans="1:20" s="9" customFormat="1" ht="14.1" customHeight="1">
      <c r="A146" s="28">
        <v>4386</v>
      </c>
      <c r="B146" s="28" t="s">
        <v>100</v>
      </c>
      <c r="C146" s="28" t="s">
        <v>369</v>
      </c>
      <c r="D146" s="46" t="s">
        <v>396</v>
      </c>
      <c r="E146" s="46" t="s">
        <v>317</v>
      </c>
      <c r="F146" s="28" t="s">
        <v>355</v>
      </c>
      <c r="G146" s="31">
        <v>2546.4899999999998</v>
      </c>
      <c r="H146" s="31">
        <v>0</v>
      </c>
      <c r="I146" s="31">
        <v>0</v>
      </c>
      <c r="J146" s="31">
        <v>0</v>
      </c>
      <c r="K146" s="56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f t="shared" si="4"/>
        <v>2546.4899999999998</v>
      </c>
      <c r="S146" s="31">
        <v>1190.98</v>
      </c>
      <c r="T146" s="56">
        <f t="shared" si="5"/>
        <v>1355.5099999999998</v>
      </c>
    </row>
    <row r="147" spans="1:20" s="9" customFormat="1" ht="14.1" customHeight="1">
      <c r="A147" s="28">
        <v>4370</v>
      </c>
      <c r="B147" s="28" t="s">
        <v>101</v>
      </c>
      <c r="C147" s="28" t="s">
        <v>457</v>
      </c>
      <c r="D147" s="46" t="s">
        <v>370</v>
      </c>
      <c r="E147" s="46" t="s">
        <v>317</v>
      </c>
      <c r="F147" s="28" t="s">
        <v>355</v>
      </c>
      <c r="G147" s="31">
        <v>5642.95</v>
      </c>
      <c r="H147" s="31">
        <v>53.51</v>
      </c>
      <c r="I147" s="31">
        <v>0</v>
      </c>
      <c r="J147" s="31">
        <v>0</v>
      </c>
      <c r="K147" s="56">
        <v>0</v>
      </c>
      <c r="L147" s="31">
        <v>0</v>
      </c>
      <c r="M147" s="31">
        <v>0</v>
      </c>
      <c r="N147" s="31">
        <v>0</v>
      </c>
      <c r="O147" s="31">
        <v>358.08</v>
      </c>
      <c r="P147" s="31">
        <v>0</v>
      </c>
      <c r="Q147" s="31">
        <v>5696.46</v>
      </c>
      <c r="R147" s="31">
        <f t="shared" si="4"/>
        <v>11751</v>
      </c>
      <c r="S147" s="31">
        <v>2335.06</v>
      </c>
      <c r="T147" s="56">
        <f t="shared" si="5"/>
        <v>9415.94</v>
      </c>
    </row>
    <row r="148" spans="1:20" s="9" customFormat="1" ht="14.1" customHeight="1">
      <c r="A148" s="28">
        <v>276</v>
      </c>
      <c r="B148" s="28" t="s">
        <v>102</v>
      </c>
      <c r="C148" s="28" t="s">
        <v>363</v>
      </c>
      <c r="D148" s="46" t="s">
        <v>370</v>
      </c>
      <c r="E148" s="46" t="s">
        <v>317</v>
      </c>
      <c r="F148" s="28" t="s">
        <v>355</v>
      </c>
      <c r="G148" s="31">
        <v>2756.41</v>
      </c>
      <c r="H148" s="31">
        <v>81.180000000000007</v>
      </c>
      <c r="I148" s="31">
        <v>664.74</v>
      </c>
      <c r="J148" s="31">
        <v>0</v>
      </c>
      <c r="K148" s="56">
        <v>0</v>
      </c>
      <c r="L148" s="31">
        <v>114.27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f t="shared" si="4"/>
        <v>3616.6</v>
      </c>
      <c r="S148" s="31">
        <v>1342.14</v>
      </c>
      <c r="T148" s="56">
        <f t="shared" si="5"/>
        <v>2274.46</v>
      </c>
    </row>
    <row r="149" spans="1:20" s="9" customFormat="1" ht="14.1" customHeight="1">
      <c r="A149" s="28">
        <v>5753</v>
      </c>
      <c r="B149" s="28" t="s">
        <v>458</v>
      </c>
      <c r="C149" s="28" t="s">
        <v>608</v>
      </c>
      <c r="D149" s="46">
        <v>0</v>
      </c>
      <c r="E149" s="46" t="s">
        <v>317</v>
      </c>
      <c r="F149" s="28" t="s">
        <v>354</v>
      </c>
      <c r="G149" s="31">
        <v>2520</v>
      </c>
      <c r="H149" s="31">
        <v>0</v>
      </c>
      <c r="I149" s="31">
        <v>0</v>
      </c>
      <c r="J149" s="31">
        <v>0</v>
      </c>
      <c r="K149" s="56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f t="shared" si="4"/>
        <v>2520</v>
      </c>
      <c r="S149" s="31">
        <v>249.51</v>
      </c>
      <c r="T149" s="56">
        <f t="shared" si="5"/>
        <v>2270.4899999999998</v>
      </c>
    </row>
    <row r="150" spans="1:20" s="27" customFormat="1" ht="14.1" customHeight="1">
      <c r="A150" s="28">
        <v>5658</v>
      </c>
      <c r="B150" s="28" t="s">
        <v>459</v>
      </c>
      <c r="C150" s="28" t="s">
        <v>330</v>
      </c>
      <c r="D150" s="46" t="s">
        <v>320</v>
      </c>
      <c r="E150" s="46" t="s">
        <v>317</v>
      </c>
      <c r="F150" s="28" t="s">
        <v>355</v>
      </c>
      <c r="G150" s="31">
        <v>3797.78</v>
      </c>
      <c r="H150" s="31">
        <v>0</v>
      </c>
      <c r="I150" s="31">
        <v>0</v>
      </c>
      <c r="J150" s="31">
        <v>0</v>
      </c>
      <c r="K150" s="56">
        <v>0</v>
      </c>
      <c r="L150" s="31">
        <v>0</v>
      </c>
      <c r="M150" s="31">
        <v>0</v>
      </c>
      <c r="N150" s="31">
        <v>0</v>
      </c>
      <c r="O150" s="31">
        <v>420.94</v>
      </c>
      <c r="P150" s="31">
        <v>0</v>
      </c>
      <c r="Q150" s="31">
        <v>0</v>
      </c>
      <c r="R150" s="31">
        <f t="shared" si="4"/>
        <v>4218.72</v>
      </c>
      <c r="S150" s="31">
        <v>540.38</v>
      </c>
      <c r="T150" s="56">
        <f t="shared" si="5"/>
        <v>3678.34</v>
      </c>
    </row>
    <row r="151" spans="1:20" s="9" customFormat="1" ht="14.1" customHeight="1">
      <c r="A151" s="28">
        <v>4391</v>
      </c>
      <c r="B151" s="28" t="s">
        <v>103</v>
      </c>
      <c r="C151" s="28" t="s">
        <v>460</v>
      </c>
      <c r="D151" s="46" t="s">
        <v>396</v>
      </c>
      <c r="E151" s="46" t="s">
        <v>317</v>
      </c>
      <c r="F151" s="28" t="s">
        <v>354</v>
      </c>
      <c r="G151" s="31">
        <v>1907.55</v>
      </c>
      <c r="H151" s="31">
        <v>0</v>
      </c>
      <c r="I151" s="31">
        <v>0</v>
      </c>
      <c r="J151" s="31">
        <v>0</v>
      </c>
      <c r="K151" s="56">
        <v>0</v>
      </c>
      <c r="L151" s="31">
        <v>0</v>
      </c>
      <c r="M151" s="31">
        <v>0</v>
      </c>
      <c r="N151" s="31">
        <v>0</v>
      </c>
      <c r="O151" s="31">
        <v>404.85</v>
      </c>
      <c r="P151" s="31">
        <v>0</v>
      </c>
      <c r="Q151" s="31">
        <v>0</v>
      </c>
      <c r="R151" s="31">
        <f t="shared" si="4"/>
        <v>2312.4</v>
      </c>
      <c r="S151" s="31">
        <v>307.62</v>
      </c>
      <c r="T151" s="56">
        <f t="shared" si="5"/>
        <v>2004.7800000000002</v>
      </c>
    </row>
    <row r="152" spans="1:20" s="9" customFormat="1" ht="14.1" customHeight="1">
      <c r="A152" s="28">
        <v>5011</v>
      </c>
      <c r="B152" s="28" t="s">
        <v>104</v>
      </c>
      <c r="C152" s="28" t="s">
        <v>330</v>
      </c>
      <c r="D152" s="46" t="s">
        <v>419</v>
      </c>
      <c r="E152" s="46" t="s">
        <v>317</v>
      </c>
      <c r="F152" s="28" t="s">
        <v>354</v>
      </c>
      <c r="G152" s="31">
        <v>4110.84</v>
      </c>
      <c r="H152" s="31">
        <v>0</v>
      </c>
      <c r="I152" s="31">
        <v>0</v>
      </c>
      <c r="J152" s="31">
        <v>0</v>
      </c>
      <c r="K152" s="56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4110.84</v>
      </c>
      <c r="R152" s="31">
        <f t="shared" si="4"/>
        <v>8221.68</v>
      </c>
      <c r="S152" s="31">
        <v>2095.5300000000002</v>
      </c>
      <c r="T152" s="56">
        <f t="shared" si="5"/>
        <v>6126.15</v>
      </c>
    </row>
    <row r="153" spans="1:20" s="9" customFormat="1" ht="14.1" customHeight="1">
      <c r="A153" s="28">
        <v>146</v>
      </c>
      <c r="B153" s="28" t="s">
        <v>105</v>
      </c>
      <c r="C153" s="28" t="s">
        <v>446</v>
      </c>
      <c r="D153" s="46" t="s">
        <v>370</v>
      </c>
      <c r="E153" s="46" t="s">
        <v>317</v>
      </c>
      <c r="F153" s="28" t="s">
        <v>355</v>
      </c>
      <c r="G153" s="31">
        <v>7461.48</v>
      </c>
      <c r="H153" s="31">
        <v>1106.1500000000001</v>
      </c>
      <c r="I153" s="31">
        <v>0</v>
      </c>
      <c r="J153" s="31">
        <v>0</v>
      </c>
      <c r="K153" s="56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f t="shared" si="4"/>
        <v>8567.6299999999992</v>
      </c>
      <c r="S153" s="31">
        <v>2688.77</v>
      </c>
      <c r="T153" s="56">
        <f t="shared" si="5"/>
        <v>5878.8599999999988</v>
      </c>
    </row>
    <row r="154" spans="1:20" s="27" customFormat="1" ht="14.1" customHeight="1">
      <c r="A154" s="46">
        <v>5876</v>
      </c>
      <c r="B154" s="58" t="s">
        <v>636</v>
      </c>
      <c r="C154" s="30" t="s">
        <v>637</v>
      </c>
      <c r="D154" s="63">
        <v>0</v>
      </c>
      <c r="E154" s="46" t="s">
        <v>317</v>
      </c>
      <c r="F154" s="28"/>
      <c r="G154" s="31">
        <v>2520</v>
      </c>
      <c r="H154" s="31">
        <v>0</v>
      </c>
      <c r="I154" s="31">
        <v>0</v>
      </c>
      <c r="J154" s="31">
        <v>0</v>
      </c>
      <c r="K154" s="56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f t="shared" si="4"/>
        <v>2520</v>
      </c>
      <c r="S154" s="31">
        <v>249.51</v>
      </c>
      <c r="T154" s="56">
        <f t="shared" si="5"/>
        <v>2270.4899999999998</v>
      </c>
    </row>
    <row r="155" spans="1:20" s="9" customFormat="1" ht="14.1" customHeight="1">
      <c r="A155" s="28">
        <v>443</v>
      </c>
      <c r="B155" s="28" t="s">
        <v>106</v>
      </c>
      <c r="C155" s="28" t="s">
        <v>421</v>
      </c>
      <c r="D155" s="46" t="s">
        <v>370</v>
      </c>
      <c r="E155" s="46" t="s">
        <v>317</v>
      </c>
      <c r="F155" s="28" t="s">
        <v>354</v>
      </c>
      <c r="G155" s="31">
        <v>3131.61</v>
      </c>
      <c r="H155" s="31">
        <v>0</v>
      </c>
      <c r="I155" s="31">
        <v>0</v>
      </c>
      <c r="J155" s="31">
        <v>0</v>
      </c>
      <c r="K155" s="56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f t="shared" si="4"/>
        <v>3131.61</v>
      </c>
      <c r="S155" s="31">
        <v>541.14</v>
      </c>
      <c r="T155" s="56">
        <f t="shared" si="5"/>
        <v>2590.4700000000003</v>
      </c>
    </row>
    <row r="156" spans="1:20" s="9" customFormat="1" ht="14.1" customHeight="1">
      <c r="A156" s="28">
        <v>4369</v>
      </c>
      <c r="B156" s="28" t="s">
        <v>107</v>
      </c>
      <c r="C156" s="28" t="s">
        <v>369</v>
      </c>
      <c r="D156" s="46" t="s">
        <v>396</v>
      </c>
      <c r="E156" s="46" t="s">
        <v>317</v>
      </c>
      <c r="F156" s="28" t="s">
        <v>355</v>
      </c>
      <c r="G156" s="31">
        <v>2546.4899999999998</v>
      </c>
      <c r="H156" s="31">
        <v>0</v>
      </c>
      <c r="I156" s="31">
        <v>0</v>
      </c>
      <c r="J156" s="31">
        <v>0</v>
      </c>
      <c r="K156" s="56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f t="shared" si="4"/>
        <v>2546.4899999999998</v>
      </c>
      <c r="S156" s="31">
        <v>832.56</v>
      </c>
      <c r="T156" s="56">
        <f t="shared" si="5"/>
        <v>1713.9299999999998</v>
      </c>
    </row>
    <row r="157" spans="1:20" s="27" customFormat="1" ht="14.1" customHeight="1">
      <c r="A157" s="28">
        <v>5674</v>
      </c>
      <c r="B157" s="28" t="s">
        <v>461</v>
      </c>
      <c r="C157" s="28" t="s">
        <v>359</v>
      </c>
      <c r="D157" s="46" t="s">
        <v>320</v>
      </c>
      <c r="E157" s="46" t="s">
        <v>317</v>
      </c>
      <c r="F157" s="28" t="s">
        <v>355</v>
      </c>
      <c r="G157" s="31">
        <v>3797.78</v>
      </c>
      <c r="H157" s="31">
        <v>0</v>
      </c>
      <c r="I157" s="31">
        <v>0</v>
      </c>
      <c r="J157" s="31">
        <v>0</v>
      </c>
      <c r="K157" s="56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0</v>
      </c>
      <c r="Q157" s="31">
        <v>0</v>
      </c>
      <c r="R157" s="31">
        <f t="shared" si="4"/>
        <v>3797.78</v>
      </c>
      <c r="S157" s="31">
        <v>516.94000000000005</v>
      </c>
      <c r="T157" s="56">
        <f t="shared" si="5"/>
        <v>3280.84</v>
      </c>
    </row>
    <row r="158" spans="1:20" s="9" customFormat="1" ht="14.1" customHeight="1">
      <c r="A158" s="28">
        <v>5603</v>
      </c>
      <c r="B158" s="28" t="s">
        <v>334</v>
      </c>
      <c r="C158" s="28" t="s">
        <v>325</v>
      </c>
      <c r="D158" s="46" t="s">
        <v>352</v>
      </c>
      <c r="E158" s="46" t="s">
        <v>317</v>
      </c>
      <c r="F158" s="28" t="s">
        <v>355</v>
      </c>
      <c r="G158" s="31">
        <v>1574.38</v>
      </c>
      <c r="H158" s="31">
        <v>0</v>
      </c>
      <c r="I158" s="31">
        <v>0</v>
      </c>
      <c r="J158" s="31">
        <v>0</v>
      </c>
      <c r="K158" s="56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f t="shared" si="4"/>
        <v>1574.38</v>
      </c>
      <c r="S158" s="31">
        <v>125.19</v>
      </c>
      <c r="T158" s="56">
        <f t="shared" si="5"/>
        <v>1449.19</v>
      </c>
    </row>
    <row r="159" spans="1:20" s="9" customFormat="1" ht="14.1" customHeight="1">
      <c r="A159" s="28">
        <v>4494</v>
      </c>
      <c r="B159" s="28" t="s">
        <v>108</v>
      </c>
      <c r="C159" s="28" t="s">
        <v>405</v>
      </c>
      <c r="D159" s="46" t="s">
        <v>370</v>
      </c>
      <c r="E159" s="46" t="s">
        <v>317</v>
      </c>
      <c r="F159" s="28" t="s">
        <v>355</v>
      </c>
      <c r="G159" s="31">
        <v>5642.95</v>
      </c>
      <c r="H159" s="31">
        <v>0</v>
      </c>
      <c r="I159" s="31">
        <v>0</v>
      </c>
      <c r="J159" s="31">
        <v>0</v>
      </c>
      <c r="K159" s="56">
        <v>0</v>
      </c>
      <c r="L159" s="31">
        <v>0</v>
      </c>
      <c r="M159" s="31">
        <v>0</v>
      </c>
      <c r="N159" s="31">
        <v>0</v>
      </c>
      <c r="O159" s="31">
        <v>155.66</v>
      </c>
      <c r="P159" s="31">
        <v>0</v>
      </c>
      <c r="Q159" s="31">
        <v>0</v>
      </c>
      <c r="R159" s="31">
        <f t="shared" si="4"/>
        <v>5798.61</v>
      </c>
      <c r="S159" s="31">
        <v>1206.3900000000001</v>
      </c>
      <c r="T159" s="56">
        <f t="shared" si="5"/>
        <v>4592.2199999999993</v>
      </c>
    </row>
    <row r="160" spans="1:20" s="9" customFormat="1" ht="14.1" customHeight="1">
      <c r="A160" s="28">
        <v>5614</v>
      </c>
      <c r="B160" s="28" t="s">
        <v>649</v>
      </c>
      <c r="C160" s="28" t="s">
        <v>322</v>
      </c>
      <c r="D160" s="46">
        <v>0</v>
      </c>
      <c r="E160" s="46" t="s">
        <v>317</v>
      </c>
      <c r="F160" s="28"/>
      <c r="G160" s="31">
        <v>8400</v>
      </c>
      <c r="H160" s="31">
        <v>0</v>
      </c>
      <c r="I160" s="31">
        <v>0</v>
      </c>
      <c r="J160" s="31">
        <v>0</v>
      </c>
      <c r="K160" s="56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f t="shared" si="4"/>
        <v>8400</v>
      </c>
      <c r="S160" s="31">
        <v>2545.61</v>
      </c>
      <c r="T160" s="56">
        <f t="shared" si="5"/>
        <v>5854.3899999999994</v>
      </c>
    </row>
    <row r="161" spans="1:20" s="27" customFormat="1" ht="14.1" customHeight="1">
      <c r="A161" s="28">
        <v>5819</v>
      </c>
      <c r="B161" s="28" t="s">
        <v>462</v>
      </c>
      <c r="C161" s="28" t="s">
        <v>385</v>
      </c>
      <c r="D161" s="46" t="s">
        <v>320</v>
      </c>
      <c r="E161" s="46" t="s">
        <v>317</v>
      </c>
      <c r="F161" s="28" t="s">
        <v>355</v>
      </c>
      <c r="G161" s="31">
        <v>3797.78</v>
      </c>
      <c r="H161" s="31">
        <v>0</v>
      </c>
      <c r="I161" s="31">
        <v>0</v>
      </c>
      <c r="J161" s="31">
        <v>0</v>
      </c>
      <c r="K161" s="56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f t="shared" si="4"/>
        <v>3797.78</v>
      </c>
      <c r="S161" s="31">
        <v>545.38</v>
      </c>
      <c r="T161" s="56">
        <f t="shared" si="5"/>
        <v>3252.4</v>
      </c>
    </row>
    <row r="162" spans="1:20" s="9" customFormat="1" ht="14.1" customHeight="1">
      <c r="A162" s="28">
        <v>5692</v>
      </c>
      <c r="B162" s="28" t="s">
        <v>463</v>
      </c>
      <c r="C162" s="28" t="s">
        <v>364</v>
      </c>
      <c r="D162" s="46">
        <v>0</v>
      </c>
      <c r="E162" s="46" t="s">
        <v>317</v>
      </c>
      <c r="F162" s="28" t="s">
        <v>355</v>
      </c>
      <c r="G162" s="31">
        <v>6300</v>
      </c>
      <c r="H162" s="31">
        <v>0</v>
      </c>
      <c r="I162" s="31">
        <v>0</v>
      </c>
      <c r="J162" s="31">
        <v>0</v>
      </c>
      <c r="K162" s="56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f t="shared" si="4"/>
        <v>6300</v>
      </c>
      <c r="S162" s="31">
        <v>1399.76</v>
      </c>
      <c r="T162" s="56">
        <f t="shared" si="5"/>
        <v>4900.24</v>
      </c>
    </row>
    <row r="163" spans="1:20" s="9" customFormat="1" ht="14.1" customHeight="1">
      <c r="A163" s="28">
        <v>5820</v>
      </c>
      <c r="B163" s="28" t="s">
        <v>464</v>
      </c>
      <c r="C163" s="28" t="s">
        <v>385</v>
      </c>
      <c r="D163" s="46" t="s">
        <v>320</v>
      </c>
      <c r="E163" s="46" t="s">
        <v>317</v>
      </c>
      <c r="F163" s="28" t="s">
        <v>355</v>
      </c>
      <c r="G163" s="31">
        <v>3797.78</v>
      </c>
      <c r="H163" s="31">
        <v>0</v>
      </c>
      <c r="I163" s="31">
        <v>0</v>
      </c>
      <c r="J163" s="31">
        <v>0</v>
      </c>
      <c r="K163" s="56">
        <v>0</v>
      </c>
      <c r="L163" s="31">
        <v>0</v>
      </c>
      <c r="M163" s="31">
        <v>0</v>
      </c>
      <c r="N163" s="31">
        <v>0</v>
      </c>
      <c r="O163" s="31">
        <v>184.25</v>
      </c>
      <c r="P163" s="31">
        <v>0</v>
      </c>
      <c r="Q163" s="31">
        <v>0</v>
      </c>
      <c r="R163" s="31">
        <f t="shared" si="4"/>
        <v>3982.03</v>
      </c>
      <c r="S163" s="31">
        <v>516.94000000000005</v>
      </c>
      <c r="T163" s="56">
        <f t="shared" si="5"/>
        <v>3465.09</v>
      </c>
    </row>
    <row r="164" spans="1:20" s="9" customFormat="1" ht="14.1" customHeight="1">
      <c r="A164" s="28">
        <v>5754</v>
      </c>
      <c r="B164" s="28" t="s">
        <v>465</v>
      </c>
      <c r="C164" s="28" t="s">
        <v>608</v>
      </c>
      <c r="D164" s="46">
        <v>0</v>
      </c>
      <c r="E164" s="46" t="s">
        <v>317</v>
      </c>
      <c r="F164" s="28" t="s">
        <v>354</v>
      </c>
      <c r="G164" s="31">
        <v>2520</v>
      </c>
      <c r="H164" s="31">
        <v>0</v>
      </c>
      <c r="I164" s="31">
        <v>0</v>
      </c>
      <c r="J164" s="31">
        <v>0</v>
      </c>
      <c r="K164" s="56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f t="shared" si="4"/>
        <v>2520</v>
      </c>
      <c r="S164" s="31">
        <v>219.79</v>
      </c>
      <c r="T164" s="56">
        <f t="shared" si="5"/>
        <v>2300.21</v>
      </c>
    </row>
    <row r="165" spans="1:20" s="9" customFormat="1" ht="14.1" customHeight="1">
      <c r="A165" s="28">
        <v>5434</v>
      </c>
      <c r="B165" s="28" t="s">
        <v>109</v>
      </c>
      <c r="C165" s="28" t="s">
        <v>359</v>
      </c>
      <c r="D165" s="46" t="s">
        <v>320</v>
      </c>
      <c r="E165" s="46" t="s">
        <v>317</v>
      </c>
      <c r="F165" s="28" t="s">
        <v>355</v>
      </c>
      <c r="G165" s="31">
        <v>3797.78</v>
      </c>
      <c r="H165" s="31">
        <v>0</v>
      </c>
      <c r="I165" s="31">
        <v>0</v>
      </c>
      <c r="J165" s="31">
        <v>0</v>
      </c>
      <c r="K165" s="56">
        <v>0</v>
      </c>
      <c r="L165" s="31">
        <v>0</v>
      </c>
      <c r="M165" s="31">
        <v>4000</v>
      </c>
      <c r="N165" s="31">
        <v>0</v>
      </c>
      <c r="O165" s="31">
        <v>0</v>
      </c>
      <c r="P165" s="31">
        <v>0</v>
      </c>
      <c r="Q165" s="31">
        <v>0</v>
      </c>
      <c r="R165" s="31">
        <f t="shared" si="4"/>
        <v>7797.7800000000007</v>
      </c>
      <c r="S165" s="31">
        <v>1825.21</v>
      </c>
      <c r="T165" s="56">
        <f t="shared" si="5"/>
        <v>5972.5700000000006</v>
      </c>
    </row>
    <row r="166" spans="1:20" s="9" customFormat="1" ht="14.1" customHeight="1">
      <c r="A166" s="28">
        <v>5055</v>
      </c>
      <c r="B166" s="28" t="s">
        <v>110</v>
      </c>
      <c r="C166" s="28" t="s">
        <v>319</v>
      </c>
      <c r="D166" s="46" t="s">
        <v>370</v>
      </c>
      <c r="E166" s="46" t="s">
        <v>317</v>
      </c>
      <c r="F166" s="28" t="s">
        <v>354</v>
      </c>
      <c r="G166" s="31">
        <v>1798.7</v>
      </c>
      <c r="H166" s="31">
        <v>0</v>
      </c>
      <c r="I166" s="31">
        <v>220</v>
      </c>
      <c r="J166" s="31">
        <v>0</v>
      </c>
      <c r="K166" s="56">
        <v>0</v>
      </c>
      <c r="L166" s="31">
        <v>67.290000000000006</v>
      </c>
      <c r="M166" s="31">
        <v>0</v>
      </c>
      <c r="N166" s="31">
        <v>0</v>
      </c>
      <c r="O166" s="31">
        <v>439.25</v>
      </c>
      <c r="P166" s="31">
        <v>0</v>
      </c>
      <c r="Q166" s="31">
        <v>0</v>
      </c>
      <c r="R166" s="31">
        <f t="shared" si="4"/>
        <v>2525.2400000000002</v>
      </c>
      <c r="S166" s="31">
        <v>298.7</v>
      </c>
      <c r="T166" s="56">
        <f t="shared" si="5"/>
        <v>2226.5400000000004</v>
      </c>
    </row>
    <row r="167" spans="1:20" s="9" customFormat="1" ht="14.1" customHeight="1">
      <c r="A167" s="28">
        <v>5454</v>
      </c>
      <c r="B167" s="28" t="s">
        <v>111</v>
      </c>
      <c r="C167" s="28" t="s">
        <v>330</v>
      </c>
      <c r="D167" s="46" t="s">
        <v>320</v>
      </c>
      <c r="E167" s="46" t="s">
        <v>317</v>
      </c>
      <c r="F167" s="28" t="s">
        <v>354</v>
      </c>
      <c r="G167" s="31">
        <v>3797.78</v>
      </c>
      <c r="H167" s="31">
        <v>0</v>
      </c>
      <c r="I167" s="31">
        <v>0</v>
      </c>
      <c r="J167" s="31">
        <v>0</v>
      </c>
      <c r="K167" s="56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f t="shared" si="4"/>
        <v>3797.78</v>
      </c>
      <c r="S167" s="31">
        <v>483.51</v>
      </c>
      <c r="T167" s="56">
        <f t="shared" si="5"/>
        <v>3314.2700000000004</v>
      </c>
    </row>
    <row r="168" spans="1:20" s="27" customFormat="1" ht="14.1" customHeight="1">
      <c r="A168" s="28">
        <v>4763</v>
      </c>
      <c r="B168" s="28" t="s">
        <v>112</v>
      </c>
      <c r="C168" s="28" t="s">
        <v>405</v>
      </c>
      <c r="D168" s="46" t="s">
        <v>396</v>
      </c>
      <c r="E168" s="46" t="s">
        <v>317</v>
      </c>
      <c r="F168" s="28" t="s">
        <v>355</v>
      </c>
      <c r="G168" s="31">
        <v>5213.2299999999996</v>
      </c>
      <c r="H168" s="31">
        <v>0</v>
      </c>
      <c r="I168" s="31">
        <v>0</v>
      </c>
      <c r="J168" s="31">
        <v>289.62</v>
      </c>
      <c r="K168" s="56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f t="shared" si="4"/>
        <v>5502.8499999999995</v>
      </c>
      <c r="S168" s="31">
        <v>1128.5</v>
      </c>
      <c r="T168" s="56">
        <f t="shared" si="5"/>
        <v>4374.3499999999995</v>
      </c>
    </row>
    <row r="169" spans="1:20" s="9" customFormat="1" ht="14.1" customHeight="1">
      <c r="A169" s="28">
        <v>5888</v>
      </c>
      <c r="B169" s="28" t="s">
        <v>662</v>
      </c>
      <c r="C169" s="28" t="s">
        <v>645</v>
      </c>
      <c r="D169" s="46" t="s">
        <v>708</v>
      </c>
      <c r="E169" s="46" t="s">
        <v>314</v>
      </c>
      <c r="F169" s="28"/>
      <c r="G169" s="31">
        <v>240</v>
      </c>
      <c r="H169" s="31">
        <v>0</v>
      </c>
      <c r="I169" s="31">
        <v>0</v>
      </c>
      <c r="J169" s="31">
        <v>0</v>
      </c>
      <c r="K169" s="56">
        <v>0</v>
      </c>
      <c r="L169" s="31">
        <v>0</v>
      </c>
      <c r="M169" s="31">
        <v>0</v>
      </c>
      <c r="N169" s="31">
        <v>34.4</v>
      </c>
      <c r="O169" s="31">
        <v>0</v>
      </c>
      <c r="P169" s="31">
        <v>0</v>
      </c>
      <c r="Q169" s="31">
        <v>0</v>
      </c>
      <c r="R169" s="31">
        <f t="shared" si="4"/>
        <v>274.39999999999998</v>
      </c>
      <c r="S169" s="31">
        <v>0</v>
      </c>
      <c r="T169" s="56">
        <f t="shared" si="5"/>
        <v>274.39999999999998</v>
      </c>
    </row>
    <row r="170" spans="1:20" s="27" customFormat="1" ht="14.1" customHeight="1">
      <c r="A170" s="28">
        <v>5592</v>
      </c>
      <c r="B170" s="28" t="s">
        <v>466</v>
      </c>
      <c r="C170" s="28" t="s">
        <v>331</v>
      </c>
      <c r="D170" s="46" t="s">
        <v>320</v>
      </c>
      <c r="E170" s="46" t="s">
        <v>317</v>
      </c>
      <c r="F170" s="28" t="s">
        <v>354</v>
      </c>
      <c r="G170" s="31">
        <v>1339.14</v>
      </c>
      <c r="H170" s="31">
        <v>0</v>
      </c>
      <c r="I170" s="31">
        <v>0</v>
      </c>
      <c r="J170" s="31">
        <v>0</v>
      </c>
      <c r="K170" s="56">
        <v>96.419999999999987</v>
      </c>
      <c r="L170" s="31">
        <v>0</v>
      </c>
      <c r="M170" s="31">
        <v>0</v>
      </c>
      <c r="N170" s="31">
        <v>0</v>
      </c>
      <c r="O170" s="31">
        <v>371.37</v>
      </c>
      <c r="P170" s="31">
        <v>0</v>
      </c>
      <c r="Q170" s="31">
        <v>0</v>
      </c>
      <c r="R170" s="31">
        <f t="shared" si="4"/>
        <v>1806.9300000000003</v>
      </c>
      <c r="S170" s="31">
        <v>117.7</v>
      </c>
      <c r="T170" s="56">
        <f t="shared" si="5"/>
        <v>1689.2300000000002</v>
      </c>
    </row>
    <row r="171" spans="1:20" s="27" customFormat="1" ht="14.1" customHeight="1">
      <c r="A171" s="28">
        <v>444</v>
      </c>
      <c r="B171" s="28" t="s">
        <v>113</v>
      </c>
      <c r="C171" s="28" t="s">
        <v>351</v>
      </c>
      <c r="D171" s="46" t="s">
        <v>370</v>
      </c>
      <c r="E171" s="46" t="s">
        <v>317</v>
      </c>
      <c r="F171" s="28" t="s">
        <v>354</v>
      </c>
      <c r="G171" s="31">
        <v>1798.7</v>
      </c>
      <c r="H171" s="31">
        <v>859.23</v>
      </c>
      <c r="I171" s="31">
        <v>0</v>
      </c>
      <c r="J171" s="31">
        <v>0</v>
      </c>
      <c r="K171" s="56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f t="shared" si="4"/>
        <v>2657.9300000000003</v>
      </c>
      <c r="S171" s="31">
        <v>1050.03</v>
      </c>
      <c r="T171" s="56">
        <f t="shared" si="5"/>
        <v>1607.9000000000003</v>
      </c>
    </row>
    <row r="172" spans="1:20" s="9" customFormat="1" ht="14.1" customHeight="1">
      <c r="A172" s="28">
        <v>5825</v>
      </c>
      <c r="B172" s="28" t="s">
        <v>467</v>
      </c>
      <c r="C172" s="28" t="s">
        <v>385</v>
      </c>
      <c r="D172" s="46" t="s">
        <v>320</v>
      </c>
      <c r="E172" s="46" t="s">
        <v>317</v>
      </c>
      <c r="F172" s="28" t="s">
        <v>355</v>
      </c>
      <c r="G172" s="31">
        <v>3797.78</v>
      </c>
      <c r="H172" s="31">
        <v>0</v>
      </c>
      <c r="I172" s="31">
        <v>0</v>
      </c>
      <c r="J172" s="31">
        <v>0</v>
      </c>
      <c r="K172" s="56">
        <v>0</v>
      </c>
      <c r="L172" s="31">
        <v>0</v>
      </c>
      <c r="M172" s="31">
        <v>0</v>
      </c>
      <c r="N172" s="31">
        <v>0</v>
      </c>
      <c r="O172" s="31">
        <v>104.63</v>
      </c>
      <c r="P172" s="31">
        <v>0</v>
      </c>
      <c r="Q172" s="31">
        <v>0</v>
      </c>
      <c r="R172" s="31">
        <f t="shared" si="4"/>
        <v>3902.4100000000003</v>
      </c>
      <c r="S172" s="31">
        <v>545.38</v>
      </c>
      <c r="T172" s="56">
        <f t="shared" si="5"/>
        <v>3357.03</v>
      </c>
    </row>
    <row r="173" spans="1:20" s="9" customFormat="1" ht="14.1" customHeight="1">
      <c r="A173" s="28">
        <v>5476</v>
      </c>
      <c r="B173" s="28" t="s">
        <v>114</v>
      </c>
      <c r="C173" s="28" t="s">
        <v>322</v>
      </c>
      <c r="D173" s="46">
        <v>0</v>
      </c>
      <c r="E173" s="46" t="s">
        <v>317</v>
      </c>
      <c r="F173" s="28" t="s">
        <v>354</v>
      </c>
      <c r="G173" s="31">
        <v>8736</v>
      </c>
      <c r="H173" s="31">
        <v>0</v>
      </c>
      <c r="I173" s="31">
        <v>0</v>
      </c>
      <c r="J173" s="31">
        <v>0</v>
      </c>
      <c r="K173" s="56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f t="shared" si="4"/>
        <v>8736</v>
      </c>
      <c r="S173" s="31">
        <v>2870.18</v>
      </c>
      <c r="T173" s="56">
        <f t="shared" si="5"/>
        <v>5865.82</v>
      </c>
    </row>
    <row r="174" spans="1:20" s="9" customFormat="1" ht="14.1" customHeight="1">
      <c r="A174" s="28">
        <v>4346</v>
      </c>
      <c r="B174" s="28" t="s">
        <v>115</v>
      </c>
      <c r="C174" s="28" t="s">
        <v>395</v>
      </c>
      <c r="D174" s="46" t="s">
        <v>396</v>
      </c>
      <c r="E174" s="46" t="s">
        <v>317</v>
      </c>
      <c r="F174" s="28"/>
      <c r="G174" s="31">
        <v>3334.94</v>
      </c>
      <c r="H174" s="31">
        <v>0</v>
      </c>
      <c r="I174" s="31">
        <v>0</v>
      </c>
      <c r="J174" s="31">
        <v>0</v>
      </c>
      <c r="K174" s="56">
        <v>0</v>
      </c>
      <c r="L174" s="31">
        <v>0</v>
      </c>
      <c r="M174" s="31">
        <v>0</v>
      </c>
      <c r="N174" s="31">
        <v>0</v>
      </c>
      <c r="O174" s="31">
        <v>303.64</v>
      </c>
      <c r="P174" s="31">
        <v>0</v>
      </c>
      <c r="Q174" s="31">
        <v>0</v>
      </c>
      <c r="R174" s="31">
        <f t="shared" si="4"/>
        <v>3638.58</v>
      </c>
      <c r="S174" s="31">
        <v>1493.11</v>
      </c>
      <c r="T174" s="56">
        <f t="shared" si="5"/>
        <v>2145.4700000000003</v>
      </c>
    </row>
    <row r="175" spans="1:20" s="9" customFormat="1" ht="14.1" customHeight="1">
      <c r="A175" s="28">
        <v>5731</v>
      </c>
      <c r="B175" s="28" t="s">
        <v>468</v>
      </c>
      <c r="C175" s="28" t="s">
        <v>325</v>
      </c>
      <c r="D175" s="46" t="s">
        <v>320</v>
      </c>
      <c r="E175" s="46" t="s">
        <v>317</v>
      </c>
      <c r="F175" s="28" t="s">
        <v>355</v>
      </c>
      <c r="G175" s="31">
        <v>2099.16</v>
      </c>
      <c r="H175" s="31">
        <v>0</v>
      </c>
      <c r="I175" s="31">
        <v>0</v>
      </c>
      <c r="J175" s="31">
        <v>0</v>
      </c>
      <c r="K175" s="56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f t="shared" si="4"/>
        <v>2099.16</v>
      </c>
      <c r="S175" s="31">
        <v>179.13</v>
      </c>
      <c r="T175" s="56">
        <f t="shared" si="5"/>
        <v>1920.0299999999997</v>
      </c>
    </row>
    <row r="176" spans="1:20" s="9" customFormat="1" ht="14.1" customHeight="1">
      <c r="A176" s="28">
        <v>5682</v>
      </c>
      <c r="B176" s="28" t="s">
        <v>469</v>
      </c>
      <c r="C176" s="28" t="s">
        <v>325</v>
      </c>
      <c r="D176" s="46" t="s">
        <v>352</v>
      </c>
      <c r="E176" s="46" t="s">
        <v>317</v>
      </c>
      <c r="F176" s="28" t="s">
        <v>355</v>
      </c>
      <c r="G176" s="31">
        <v>1574.38</v>
      </c>
      <c r="H176" s="31">
        <v>0</v>
      </c>
      <c r="I176" s="31">
        <v>0</v>
      </c>
      <c r="J176" s="31">
        <v>0</v>
      </c>
      <c r="K176" s="56">
        <v>0</v>
      </c>
      <c r="L176" s="31">
        <v>0</v>
      </c>
      <c r="M176" s="31">
        <v>0</v>
      </c>
      <c r="N176" s="31">
        <v>0</v>
      </c>
      <c r="O176" s="31">
        <v>385.18</v>
      </c>
      <c r="P176" s="31">
        <v>0</v>
      </c>
      <c r="Q176" s="31">
        <v>0</v>
      </c>
      <c r="R176" s="31">
        <f t="shared" si="4"/>
        <v>1959.5600000000002</v>
      </c>
      <c r="S176" s="31">
        <v>125.19</v>
      </c>
      <c r="T176" s="56">
        <f t="shared" si="5"/>
        <v>1834.3700000000001</v>
      </c>
    </row>
    <row r="177" spans="1:20" s="27" customFormat="1" ht="14.1" customHeight="1">
      <c r="A177" s="28">
        <v>5257</v>
      </c>
      <c r="B177" s="28" t="s">
        <v>116</v>
      </c>
      <c r="C177" s="28" t="s">
        <v>404</v>
      </c>
      <c r="D177" s="46" t="s">
        <v>370</v>
      </c>
      <c r="E177" s="46" t="s">
        <v>317</v>
      </c>
      <c r="F177" s="28" t="s">
        <v>354</v>
      </c>
      <c r="G177" s="31">
        <v>2364</v>
      </c>
      <c r="H177" s="31">
        <v>0</v>
      </c>
      <c r="I177" s="31">
        <v>0</v>
      </c>
      <c r="J177" s="31">
        <v>0</v>
      </c>
      <c r="K177" s="56">
        <v>0</v>
      </c>
      <c r="L177" s="31">
        <v>0</v>
      </c>
      <c r="M177" s="31">
        <v>0</v>
      </c>
      <c r="N177" s="31">
        <v>0</v>
      </c>
      <c r="O177" s="31">
        <v>288.88</v>
      </c>
      <c r="P177" s="31">
        <v>0</v>
      </c>
      <c r="Q177" s="31">
        <v>0</v>
      </c>
      <c r="R177" s="31">
        <f t="shared" si="4"/>
        <v>2652.88</v>
      </c>
      <c r="S177" s="31">
        <v>760.43</v>
      </c>
      <c r="T177" s="56">
        <f t="shared" si="5"/>
        <v>1892.4500000000003</v>
      </c>
    </row>
    <row r="178" spans="1:20" s="9" customFormat="1" ht="14.1" customHeight="1">
      <c r="A178" s="28">
        <v>5842</v>
      </c>
      <c r="B178" s="28" t="s">
        <v>610</v>
      </c>
      <c r="C178" s="28" t="s">
        <v>318</v>
      </c>
      <c r="D178" s="46">
        <v>0</v>
      </c>
      <c r="E178" s="46" t="s">
        <v>314</v>
      </c>
      <c r="F178" s="28" t="s">
        <v>354</v>
      </c>
      <c r="G178" s="31">
        <v>600</v>
      </c>
      <c r="H178" s="31">
        <v>0</v>
      </c>
      <c r="I178" s="31">
        <v>0</v>
      </c>
      <c r="J178" s="31">
        <v>0</v>
      </c>
      <c r="K178" s="56">
        <v>0</v>
      </c>
      <c r="L178" s="31">
        <v>0</v>
      </c>
      <c r="M178" s="31">
        <v>0</v>
      </c>
      <c r="N178" s="31">
        <v>86</v>
      </c>
      <c r="O178" s="31">
        <v>0</v>
      </c>
      <c r="P178" s="31">
        <v>0</v>
      </c>
      <c r="Q178" s="31">
        <v>0</v>
      </c>
      <c r="R178" s="31">
        <f t="shared" si="4"/>
        <v>686</v>
      </c>
      <c r="S178" s="31">
        <v>0</v>
      </c>
      <c r="T178" s="56">
        <f t="shared" si="5"/>
        <v>686</v>
      </c>
    </row>
    <row r="179" spans="1:20" s="9" customFormat="1" ht="14.1" customHeight="1">
      <c r="A179" s="28">
        <v>5578</v>
      </c>
      <c r="B179" s="28" t="s">
        <v>470</v>
      </c>
      <c r="C179" s="28" t="s">
        <v>319</v>
      </c>
      <c r="D179" s="46" t="s">
        <v>320</v>
      </c>
      <c r="E179" s="46" t="s">
        <v>317</v>
      </c>
      <c r="F179" s="28" t="s">
        <v>355</v>
      </c>
      <c r="G179" s="31">
        <v>1597.2</v>
      </c>
      <c r="H179" s="31">
        <v>0</v>
      </c>
      <c r="I179" s="31">
        <v>220</v>
      </c>
      <c r="J179" s="31">
        <v>605.73</v>
      </c>
      <c r="K179" s="56">
        <v>0</v>
      </c>
      <c r="L179" s="31">
        <v>60.57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f t="shared" si="4"/>
        <v>2483.5000000000005</v>
      </c>
      <c r="S179" s="31">
        <v>343.55</v>
      </c>
      <c r="T179" s="56">
        <f t="shared" si="5"/>
        <v>2139.9500000000003</v>
      </c>
    </row>
    <row r="180" spans="1:20" s="9" customFormat="1" ht="14.1" customHeight="1">
      <c r="A180" s="28">
        <v>5462</v>
      </c>
      <c r="B180" s="28" t="s">
        <v>117</v>
      </c>
      <c r="C180" s="28" t="s">
        <v>382</v>
      </c>
      <c r="D180" s="46" t="s">
        <v>320</v>
      </c>
      <c r="E180" s="46" t="s">
        <v>317</v>
      </c>
      <c r="F180" s="28" t="s">
        <v>355</v>
      </c>
      <c r="G180" s="31">
        <v>4297.59</v>
      </c>
      <c r="H180" s="31">
        <v>0</v>
      </c>
      <c r="I180" s="31">
        <v>0</v>
      </c>
      <c r="J180" s="31">
        <v>0</v>
      </c>
      <c r="K180" s="56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f t="shared" si="4"/>
        <v>4297.59</v>
      </c>
      <c r="S180" s="31">
        <v>566.08000000000004</v>
      </c>
      <c r="T180" s="56">
        <f t="shared" si="5"/>
        <v>3731.51</v>
      </c>
    </row>
    <row r="181" spans="1:20" s="9" customFormat="1" ht="14.1" customHeight="1">
      <c r="A181" s="28">
        <v>5547</v>
      </c>
      <c r="B181" s="28" t="s">
        <v>118</v>
      </c>
      <c r="C181" s="28" t="s">
        <v>325</v>
      </c>
      <c r="D181" s="46" t="s">
        <v>320</v>
      </c>
      <c r="E181" s="46" t="s">
        <v>317</v>
      </c>
      <c r="F181" s="28" t="s">
        <v>355</v>
      </c>
      <c r="G181" s="31">
        <v>2099.16</v>
      </c>
      <c r="H181" s="31">
        <v>0</v>
      </c>
      <c r="I181" s="31">
        <v>0</v>
      </c>
      <c r="J181" s="31">
        <v>256.56</v>
      </c>
      <c r="K181" s="56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f t="shared" si="4"/>
        <v>2355.7199999999998</v>
      </c>
      <c r="S181" s="31">
        <v>277.94</v>
      </c>
      <c r="T181" s="56">
        <f t="shared" si="5"/>
        <v>2077.7799999999997</v>
      </c>
    </row>
    <row r="182" spans="1:20" s="9" customFormat="1" ht="14.1" customHeight="1">
      <c r="A182" s="28">
        <v>5666</v>
      </c>
      <c r="B182" s="28" t="s">
        <v>471</v>
      </c>
      <c r="C182" s="28" t="s">
        <v>325</v>
      </c>
      <c r="D182" s="46" t="s">
        <v>320</v>
      </c>
      <c r="E182" s="46" t="s">
        <v>317</v>
      </c>
      <c r="F182" s="28" t="s">
        <v>355</v>
      </c>
      <c r="G182" s="31">
        <v>2099.16</v>
      </c>
      <c r="H182" s="31">
        <v>0</v>
      </c>
      <c r="I182" s="31">
        <v>0</v>
      </c>
      <c r="J182" s="31">
        <v>0</v>
      </c>
      <c r="K182" s="56">
        <v>0</v>
      </c>
      <c r="L182" s="31">
        <v>0</v>
      </c>
      <c r="M182" s="31">
        <v>0</v>
      </c>
      <c r="N182" s="31">
        <v>0</v>
      </c>
      <c r="O182" s="31">
        <v>351.45</v>
      </c>
      <c r="P182" s="31">
        <v>0</v>
      </c>
      <c r="Q182" s="31">
        <v>0</v>
      </c>
      <c r="R182" s="31">
        <f t="shared" si="4"/>
        <v>2450.6099999999997</v>
      </c>
      <c r="S182" s="31">
        <v>179.13</v>
      </c>
      <c r="T182" s="56">
        <f t="shared" si="5"/>
        <v>2271.4799999999996</v>
      </c>
    </row>
    <row r="183" spans="1:20" s="27" customFormat="1" ht="14.1" customHeight="1">
      <c r="A183" s="28">
        <v>5321</v>
      </c>
      <c r="B183" s="28" t="s">
        <v>119</v>
      </c>
      <c r="C183" s="28" t="s">
        <v>319</v>
      </c>
      <c r="D183" s="46" t="s">
        <v>320</v>
      </c>
      <c r="E183" s="46" t="s">
        <v>317</v>
      </c>
      <c r="F183" s="28" t="s">
        <v>355</v>
      </c>
      <c r="G183" s="31">
        <v>1597.2</v>
      </c>
      <c r="H183" s="31">
        <v>0</v>
      </c>
      <c r="I183" s="31">
        <v>220</v>
      </c>
      <c r="J183" s="31">
        <v>0</v>
      </c>
      <c r="K183" s="56">
        <v>0</v>
      </c>
      <c r="L183" s="31">
        <v>60.57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f t="shared" si="4"/>
        <v>1877.77</v>
      </c>
      <c r="S183" s="31">
        <v>375.73</v>
      </c>
      <c r="T183" s="56">
        <f t="shared" si="5"/>
        <v>1502.04</v>
      </c>
    </row>
    <row r="184" spans="1:20" s="9" customFormat="1" ht="14.1" customHeight="1">
      <c r="A184" s="28">
        <v>66</v>
      </c>
      <c r="B184" s="28" t="s">
        <v>120</v>
      </c>
      <c r="C184" s="28" t="s">
        <v>361</v>
      </c>
      <c r="D184" s="46" t="s">
        <v>472</v>
      </c>
      <c r="E184" s="46" t="s">
        <v>317</v>
      </c>
      <c r="F184" s="28" t="s">
        <v>354</v>
      </c>
      <c r="G184" s="31">
        <v>2419.88</v>
      </c>
      <c r="H184" s="31">
        <v>2907.21</v>
      </c>
      <c r="I184" s="31">
        <v>0</v>
      </c>
      <c r="J184" s="31">
        <v>0</v>
      </c>
      <c r="K184" s="56">
        <v>0</v>
      </c>
      <c r="L184" s="31">
        <v>0</v>
      </c>
      <c r="M184" s="31">
        <v>0</v>
      </c>
      <c r="N184" s="31">
        <v>0</v>
      </c>
      <c r="O184" s="31">
        <v>155.66</v>
      </c>
      <c r="P184" s="31">
        <v>0</v>
      </c>
      <c r="Q184" s="31">
        <v>0</v>
      </c>
      <c r="R184" s="31">
        <f t="shared" si="4"/>
        <v>5482.75</v>
      </c>
      <c r="S184" s="31">
        <v>1028.47</v>
      </c>
      <c r="T184" s="56">
        <f t="shared" si="5"/>
        <v>4454.28</v>
      </c>
    </row>
    <row r="185" spans="1:20" s="27" customFormat="1" ht="14.1" customHeight="1">
      <c r="A185" s="28">
        <v>5313</v>
      </c>
      <c r="B185" s="28" t="s">
        <v>121</v>
      </c>
      <c r="C185" s="28" t="s">
        <v>423</v>
      </c>
      <c r="D185" s="46" t="s">
        <v>320</v>
      </c>
      <c r="E185" s="46" t="s">
        <v>317</v>
      </c>
      <c r="F185" s="28" t="s">
        <v>354</v>
      </c>
      <c r="G185" s="31">
        <v>2447.61</v>
      </c>
      <c r="H185" s="31">
        <v>0</v>
      </c>
      <c r="I185" s="31">
        <v>0</v>
      </c>
      <c r="J185" s="31">
        <v>407.94</v>
      </c>
      <c r="K185" s="56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f t="shared" si="4"/>
        <v>2855.55</v>
      </c>
      <c r="S185" s="31">
        <v>316.91000000000003</v>
      </c>
      <c r="T185" s="56">
        <f t="shared" si="5"/>
        <v>2538.6400000000003</v>
      </c>
    </row>
    <row r="186" spans="1:20" s="9" customFormat="1" ht="14.1" customHeight="1">
      <c r="A186" s="28">
        <v>5912</v>
      </c>
      <c r="B186" s="28" t="s">
        <v>663</v>
      </c>
      <c r="C186" s="28" t="s">
        <v>693</v>
      </c>
      <c r="D186" s="46" t="s">
        <v>320</v>
      </c>
      <c r="E186" s="46" t="s">
        <v>317</v>
      </c>
      <c r="F186" s="28"/>
      <c r="G186" s="31">
        <v>1392.52</v>
      </c>
      <c r="H186" s="31">
        <v>0</v>
      </c>
      <c r="I186" s="31">
        <v>0</v>
      </c>
      <c r="J186" s="31">
        <v>0</v>
      </c>
      <c r="K186" s="56">
        <v>0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f t="shared" si="4"/>
        <v>1392.52</v>
      </c>
      <c r="S186" s="31">
        <v>108.82</v>
      </c>
      <c r="T186" s="56">
        <f t="shared" si="5"/>
        <v>1283.7</v>
      </c>
    </row>
    <row r="187" spans="1:20" s="9" customFormat="1" ht="14.1" customHeight="1">
      <c r="A187" s="28">
        <v>5822</v>
      </c>
      <c r="B187" s="28" t="s">
        <v>473</v>
      </c>
      <c r="C187" s="28" t="s">
        <v>385</v>
      </c>
      <c r="D187" s="46" t="s">
        <v>320</v>
      </c>
      <c r="E187" s="46" t="s">
        <v>317</v>
      </c>
      <c r="F187" s="28" t="s">
        <v>355</v>
      </c>
      <c r="G187" s="31">
        <v>3797.78</v>
      </c>
      <c r="H187" s="31">
        <v>0</v>
      </c>
      <c r="I187" s="31">
        <v>0</v>
      </c>
      <c r="J187" s="31">
        <v>0</v>
      </c>
      <c r="K187" s="56">
        <v>0</v>
      </c>
      <c r="L187" s="31">
        <v>0</v>
      </c>
      <c r="M187" s="31">
        <v>0</v>
      </c>
      <c r="N187" s="31">
        <v>0</v>
      </c>
      <c r="O187" s="31">
        <v>187.69</v>
      </c>
      <c r="P187" s="31">
        <v>0</v>
      </c>
      <c r="Q187" s="31">
        <v>0</v>
      </c>
      <c r="R187" s="31">
        <f t="shared" si="4"/>
        <v>3985.4700000000003</v>
      </c>
      <c r="S187" s="31">
        <v>545.38</v>
      </c>
      <c r="T187" s="56">
        <f t="shared" si="5"/>
        <v>3440.09</v>
      </c>
    </row>
    <row r="188" spans="1:20" s="9" customFormat="1" ht="14.1" customHeight="1">
      <c r="A188" s="28">
        <v>5702</v>
      </c>
      <c r="B188" s="28" t="s">
        <v>474</v>
      </c>
      <c r="C188" s="28" t="s">
        <v>349</v>
      </c>
      <c r="D188" s="46" t="s">
        <v>320</v>
      </c>
      <c r="E188" s="46" t="s">
        <v>317</v>
      </c>
      <c r="F188" s="28" t="s">
        <v>354</v>
      </c>
      <c r="G188" s="31">
        <v>1833.48</v>
      </c>
      <c r="H188" s="31">
        <v>0</v>
      </c>
      <c r="I188" s="31">
        <v>220</v>
      </c>
      <c r="J188" s="31">
        <v>696.91</v>
      </c>
      <c r="K188" s="56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f t="shared" si="4"/>
        <v>2750.39</v>
      </c>
      <c r="S188" s="31">
        <v>434.36</v>
      </c>
      <c r="T188" s="56">
        <f t="shared" si="5"/>
        <v>2316.0299999999997</v>
      </c>
    </row>
    <row r="189" spans="1:20" s="9" customFormat="1" ht="14.1" customHeight="1">
      <c r="A189" s="28">
        <v>5784</v>
      </c>
      <c r="B189" s="28" t="s">
        <v>380</v>
      </c>
      <c r="C189" s="28" t="s">
        <v>325</v>
      </c>
      <c r="D189" s="46" t="s">
        <v>320</v>
      </c>
      <c r="E189" s="46" t="s">
        <v>317</v>
      </c>
      <c r="F189" s="28" t="s">
        <v>354</v>
      </c>
      <c r="G189" s="31">
        <v>2099.16</v>
      </c>
      <c r="H189" s="31">
        <v>0</v>
      </c>
      <c r="I189" s="31">
        <v>0</v>
      </c>
      <c r="J189" s="31">
        <v>0</v>
      </c>
      <c r="K189" s="56">
        <v>0</v>
      </c>
      <c r="L189" s="31">
        <v>0</v>
      </c>
      <c r="M189" s="31">
        <v>500</v>
      </c>
      <c r="N189" s="31">
        <v>0</v>
      </c>
      <c r="O189" s="31">
        <v>87.8</v>
      </c>
      <c r="P189" s="31">
        <v>0</v>
      </c>
      <c r="Q189" s="31">
        <v>0</v>
      </c>
      <c r="R189" s="31">
        <f t="shared" si="4"/>
        <v>2686.96</v>
      </c>
      <c r="S189" s="31">
        <v>269.23</v>
      </c>
      <c r="T189" s="56">
        <f t="shared" si="5"/>
        <v>2417.73</v>
      </c>
    </row>
    <row r="190" spans="1:20" s="9" customFormat="1" ht="14.1" customHeight="1">
      <c r="A190" s="28">
        <v>5667</v>
      </c>
      <c r="B190" s="28" t="s">
        <v>475</v>
      </c>
      <c r="C190" s="28" t="s">
        <v>359</v>
      </c>
      <c r="D190" s="46" t="s">
        <v>320</v>
      </c>
      <c r="E190" s="46" t="s">
        <v>317</v>
      </c>
      <c r="F190" s="28" t="s">
        <v>354</v>
      </c>
      <c r="G190" s="31">
        <v>3797.78</v>
      </c>
      <c r="H190" s="31">
        <v>0</v>
      </c>
      <c r="I190" s="31">
        <v>0</v>
      </c>
      <c r="J190" s="31">
        <v>0</v>
      </c>
      <c r="K190" s="56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f t="shared" si="4"/>
        <v>3797.78</v>
      </c>
      <c r="S190" s="31">
        <v>1093.53</v>
      </c>
      <c r="T190" s="56">
        <f t="shared" si="5"/>
        <v>2704.25</v>
      </c>
    </row>
    <row r="191" spans="1:20" s="9" customFormat="1" ht="14.1" customHeight="1">
      <c r="A191" s="28">
        <v>5894</v>
      </c>
      <c r="B191" s="28" t="s">
        <v>664</v>
      </c>
      <c r="C191" s="28" t="s">
        <v>641</v>
      </c>
      <c r="D191" s="46" t="s">
        <v>320</v>
      </c>
      <c r="E191" s="46" t="s">
        <v>317</v>
      </c>
      <c r="F191" s="28"/>
      <c r="G191" s="31">
        <v>769.69</v>
      </c>
      <c r="H191" s="31">
        <v>0</v>
      </c>
      <c r="I191" s="31">
        <v>0</v>
      </c>
      <c r="J191" s="31">
        <v>0</v>
      </c>
      <c r="K191" s="56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f t="shared" si="4"/>
        <v>769.69</v>
      </c>
      <c r="S191" s="31">
        <v>57.72</v>
      </c>
      <c r="T191" s="56">
        <f t="shared" si="5"/>
        <v>711.97</v>
      </c>
    </row>
    <row r="192" spans="1:20" s="9" customFormat="1" ht="14.1" customHeight="1">
      <c r="A192" s="28">
        <v>5699</v>
      </c>
      <c r="B192" s="28" t="s">
        <v>476</v>
      </c>
      <c r="C192" s="28" t="s">
        <v>330</v>
      </c>
      <c r="D192" s="46" t="s">
        <v>320</v>
      </c>
      <c r="E192" s="46" t="s">
        <v>317</v>
      </c>
      <c r="F192" s="28" t="s">
        <v>354</v>
      </c>
      <c r="G192" s="31">
        <v>3797.78</v>
      </c>
      <c r="H192" s="31">
        <v>0</v>
      </c>
      <c r="I192" s="31">
        <v>0</v>
      </c>
      <c r="J192" s="31">
        <v>0</v>
      </c>
      <c r="K192" s="56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f t="shared" si="4"/>
        <v>3797.78</v>
      </c>
      <c r="S192" s="31">
        <v>540.38</v>
      </c>
      <c r="T192" s="56">
        <f t="shared" si="5"/>
        <v>3257.4</v>
      </c>
    </row>
    <row r="193" spans="1:20" s="27" customFormat="1" ht="14.1" customHeight="1">
      <c r="A193" s="28">
        <v>4399</v>
      </c>
      <c r="B193" s="28" t="s">
        <v>122</v>
      </c>
      <c r="C193" s="28" t="s">
        <v>392</v>
      </c>
      <c r="D193" s="46" t="s">
        <v>370</v>
      </c>
      <c r="E193" s="46" t="s">
        <v>317</v>
      </c>
      <c r="F193" s="28" t="s">
        <v>354</v>
      </c>
      <c r="G193" s="31">
        <v>2756.41</v>
      </c>
      <c r="H193" s="31">
        <v>0</v>
      </c>
      <c r="I193" s="31">
        <v>0</v>
      </c>
      <c r="J193" s="31">
        <v>0</v>
      </c>
      <c r="K193" s="56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f t="shared" si="4"/>
        <v>2756.41</v>
      </c>
      <c r="S193" s="31">
        <v>985.88</v>
      </c>
      <c r="T193" s="56">
        <f t="shared" si="5"/>
        <v>1770.5299999999997</v>
      </c>
    </row>
    <row r="194" spans="1:20" s="27" customFormat="1" ht="14.1" customHeight="1">
      <c r="A194" s="28">
        <v>246</v>
      </c>
      <c r="B194" s="28" t="s">
        <v>123</v>
      </c>
      <c r="C194" s="28" t="s">
        <v>395</v>
      </c>
      <c r="D194" s="46" t="s">
        <v>370</v>
      </c>
      <c r="E194" s="46" t="s">
        <v>317</v>
      </c>
      <c r="F194" s="28" t="s">
        <v>354</v>
      </c>
      <c r="G194" s="31">
        <v>3609.85</v>
      </c>
      <c r="H194" s="31">
        <v>2644.47</v>
      </c>
      <c r="I194" s="31">
        <v>0</v>
      </c>
      <c r="J194" s="31">
        <v>0</v>
      </c>
      <c r="K194" s="56">
        <v>0</v>
      </c>
      <c r="L194" s="31">
        <v>0</v>
      </c>
      <c r="M194" s="31">
        <v>0</v>
      </c>
      <c r="N194" s="31">
        <v>0</v>
      </c>
      <c r="O194" s="31">
        <v>202.42</v>
      </c>
      <c r="P194" s="31">
        <v>0</v>
      </c>
      <c r="Q194" s="31">
        <v>0</v>
      </c>
      <c r="R194" s="31">
        <f t="shared" si="4"/>
        <v>6456.74</v>
      </c>
      <c r="S194" s="31">
        <v>1436.57</v>
      </c>
      <c r="T194" s="56">
        <f t="shared" si="5"/>
        <v>5020.17</v>
      </c>
    </row>
    <row r="195" spans="1:20" s="9" customFormat="1" ht="14.1" customHeight="1">
      <c r="A195" s="28">
        <v>5479</v>
      </c>
      <c r="B195" s="28" t="s">
        <v>124</v>
      </c>
      <c r="C195" s="28" t="s">
        <v>342</v>
      </c>
      <c r="D195" s="46">
        <v>4</v>
      </c>
      <c r="E195" s="46" t="s">
        <v>317</v>
      </c>
      <c r="F195" s="28" t="s">
        <v>354</v>
      </c>
      <c r="G195" s="31">
        <v>10920</v>
      </c>
      <c r="H195" s="31">
        <v>0</v>
      </c>
      <c r="I195" s="31">
        <v>0</v>
      </c>
      <c r="J195" s="31">
        <v>0</v>
      </c>
      <c r="K195" s="56">
        <v>0</v>
      </c>
      <c r="L195" s="31">
        <v>0</v>
      </c>
      <c r="M195" s="31">
        <v>0</v>
      </c>
      <c r="N195" s="31">
        <v>0</v>
      </c>
      <c r="O195" s="31">
        <v>229.98</v>
      </c>
      <c r="P195" s="31">
        <v>0</v>
      </c>
      <c r="Q195" s="31">
        <v>0</v>
      </c>
      <c r="R195" s="31">
        <f t="shared" si="4"/>
        <v>11149.98</v>
      </c>
      <c r="S195" s="31">
        <v>3987.05</v>
      </c>
      <c r="T195" s="56">
        <f t="shared" si="5"/>
        <v>7162.9299999999994</v>
      </c>
    </row>
    <row r="196" spans="1:20" s="9" customFormat="1" ht="14.1" customHeight="1">
      <c r="A196" s="28">
        <v>5890</v>
      </c>
      <c r="B196" s="28" t="s">
        <v>665</v>
      </c>
      <c r="C196" s="28" t="s">
        <v>692</v>
      </c>
      <c r="D196" s="46" t="s">
        <v>320</v>
      </c>
      <c r="E196" s="46" t="s">
        <v>317</v>
      </c>
      <c r="F196" s="28"/>
      <c r="G196" s="31">
        <v>859.52</v>
      </c>
      <c r="H196" s="31">
        <v>0</v>
      </c>
      <c r="I196" s="31">
        <v>0</v>
      </c>
      <c r="J196" s="31">
        <v>0</v>
      </c>
      <c r="K196" s="56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f t="shared" si="4"/>
        <v>859.52</v>
      </c>
      <c r="S196" s="31">
        <v>64.459999999999994</v>
      </c>
      <c r="T196" s="56">
        <f t="shared" si="5"/>
        <v>795.06</v>
      </c>
    </row>
    <row r="197" spans="1:20" s="9" customFormat="1" ht="14.1" customHeight="1">
      <c r="A197" s="28">
        <v>5280</v>
      </c>
      <c r="B197" s="28" t="s">
        <v>125</v>
      </c>
      <c r="C197" s="28" t="s">
        <v>477</v>
      </c>
      <c r="D197" s="46" t="s">
        <v>320</v>
      </c>
      <c r="E197" s="46" t="s">
        <v>317</v>
      </c>
      <c r="F197" s="28" t="s">
        <v>355</v>
      </c>
      <c r="G197" s="31">
        <v>2780.78</v>
      </c>
      <c r="H197" s="31">
        <v>0</v>
      </c>
      <c r="I197" s="31">
        <v>0</v>
      </c>
      <c r="J197" s="31">
        <v>0</v>
      </c>
      <c r="K197" s="56">
        <v>0</v>
      </c>
      <c r="L197" s="31">
        <v>0</v>
      </c>
      <c r="M197" s="31">
        <v>0</v>
      </c>
      <c r="N197" s="31">
        <v>0</v>
      </c>
      <c r="O197" s="31">
        <v>409.13</v>
      </c>
      <c r="P197" s="31">
        <v>0</v>
      </c>
      <c r="Q197" s="31">
        <v>0</v>
      </c>
      <c r="R197" s="31">
        <f t="shared" si="4"/>
        <v>3189.9100000000003</v>
      </c>
      <c r="S197" s="31">
        <v>303.01</v>
      </c>
      <c r="T197" s="56">
        <f t="shared" si="5"/>
        <v>2886.9000000000005</v>
      </c>
    </row>
    <row r="198" spans="1:20" s="27" customFormat="1" ht="14.1" customHeight="1">
      <c r="A198" s="28">
        <v>5787</v>
      </c>
      <c r="B198" s="28" t="s">
        <v>478</v>
      </c>
      <c r="C198" s="28" t="s">
        <v>318</v>
      </c>
      <c r="D198" s="46">
        <v>0</v>
      </c>
      <c r="E198" s="46" t="s">
        <v>314</v>
      </c>
      <c r="F198" s="28" t="s">
        <v>354</v>
      </c>
      <c r="G198" s="31">
        <v>830</v>
      </c>
      <c r="H198" s="31">
        <v>0</v>
      </c>
      <c r="I198" s="31">
        <v>0</v>
      </c>
      <c r="J198" s="31">
        <v>0</v>
      </c>
      <c r="K198" s="56">
        <v>0</v>
      </c>
      <c r="L198" s="31">
        <v>0</v>
      </c>
      <c r="M198" s="31">
        <v>0</v>
      </c>
      <c r="N198" s="31">
        <v>86</v>
      </c>
      <c r="O198" s="31">
        <v>0</v>
      </c>
      <c r="P198" s="31">
        <v>0</v>
      </c>
      <c r="Q198" s="31">
        <v>0</v>
      </c>
      <c r="R198" s="31">
        <f t="shared" si="4"/>
        <v>916</v>
      </c>
      <c r="S198" s="31">
        <v>0</v>
      </c>
      <c r="T198" s="56">
        <f t="shared" si="5"/>
        <v>916</v>
      </c>
    </row>
    <row r="199" spans="1:20" s="9" customFormat="1" ht="14.1" customHeight="1">
      <c r="A199" s="28">
        <v>5887</v>
      </c>
      <c r="B199" s="28" t="s">
        <v>666</v>
      </c>
      <c r="C199" s="28" t="s">
        <v>692</v>
      </c>
      <c r="D199" s="46" t="s">
        <v>320</v>
      </c>
      <c r="E199" s="46" t="s">
        <v>317</v>
      </c>
      <c r="F199" s="28"/>
      <c r="G199" s="31">
        <v>1575.78</v>
      </c>
      <c r="H199" s="31">
        <v>0</v>
      </c>
      <c r="I199" s="31">
        <v>0</v>
      </c>
      <c r="J199" s="31">
        <v>0</v>
      </c>
      <c r="K199" s="56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f t="shared" si="4"/>
        <v>1575.78</v>
      </c>
      <c r="S199" s="31">
        <v>125.32</v>
      </c>
      <c r="T199" s="56">
        <f t="shared" si="5"/>
        <v>1450.46</v>
      </c>
    </row>
    <row r="200" spans="1:20" s="9" customFormat="1" ht="14.1" customHeight="1">
      <c r="A200" s="46">
        <v>5881</v>
      </c>
      <c r="B200" s="58" t="s">
        <v>639</v>
      </c>
      <c r="C200" s="30" t="s">
        <v>635</v>
      </c>
      <c r="D200" s="63" t="s">
        <v>320</v>
      </c>
      <c r="E200" s="46" t="s">
        <v>317</v>
      </c>
      <c r="F200" s="28"/>
      <c r="G200" s="31">
        <v>1597.2</v>
      </c>
      <c r="H200" s="31">
        <v>0</v>
      </c>
      <c r="I200" s="31">
        <v>0</v>
      </c>
      <c r="J200" s="31">
        <v>0</v>
      </c>
      <c r="K200" s="56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f t="shared" si="4"/>
        <v>1597.2</v>
      </c>
      <c r="S200" s="31">
        <v>137.24</v>
      </c>
      <c r="T200" s="56">
        <f t="shared" si="5"/>
        <v>1459.96</v>
      </c>
    </row>
    <row r="201" spans="1:20" s="9" customFormat="1" ht="14.1" customHeight="1">
      <c r="A201" s="28">
        <v>5575</v>
      </c>
      <c r="B201" s="28" t="s">
        <v>479</v>
      </c>
      <c r="C201" s="28" t="s">
        <v>364</v>
      </c>
      <c r="D201" s="46">
        <v>0</v>
      </c>
      <c r="E201" s="46" t="s">
        <v>317</v>
      </c>
      <c r="F201" s="28" t="s">
        <v>354</v>
      </c>
      <c r="G201" s="31">
        <v>6300</v>
      </c>
      <c r="H201" s="31">
        <v>0</v>
      </c>
      <c r="I201" s="31">
        <v>0</v>
      </c>
      <c r="J201" s="31">
        <v>0</v>
      </c>
      <c r="K201" s="56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6300</v>
      </c>
      <c r="R201" s="31">
        <f t="shared" ref="R201:R264" si="6">SUM(G201:Q201)</f>
        <v>12600</v>
      </c>
      <c r="S201" s="31">
        <v>2794.52</v>
      </c>
      <c r="T201" s="56">
        <f t="shared" ref="T201:T264" si="7">SUM(R201-S201)</f>
        <v>9805.48</v>
      </c>
    </row>
    <row r="202" spans="1:20" s="9" customFormat="1" ht="14.1" customHeight="1">
      <c r="A202" s="28">
        <v>5565</v>
      </c>
      <c r="B202" s="28" t="s">
        <v>480</v>
      </c>
      <c r="C202" s="28" t="s">
        <v>322</v>
      </c>
      <c r="D202" s="46">
        <v>0</v>
      </c>
      <c r="E202" s="46" t="s">
        <v>317</v>
      </c>
      <c r="F202" s="28" t="s">
        <v>355</v>
      </c>
      <c r="G202" s="31">
        <v>8400</v>
      </c>
      <c r="H202" s="31">
        <v>0</v>
      </c>
      <c r="I202" s="31">
        <v>0</v>
      </c>
      <c r="J202" s="31">
        <v>0</v>
      </c>
      <c r="K202" s="56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f t="shared" si="6"/>
        <v>8400</v>
      </c>
      <c r="S202" s="31">
        <v>4150.43</v>
      </c>
      <c r="T202" s="56">
        <f t="shared" si="7"/>
        <v>4249.57</v>
      </c>
    </row>
    <row r="203" spans="1:20" s="9" customFormat="1" ht="14.1" customHeight="1">
      <c r="A203" s="28">
        <v>294</v>
      </c>
      <c r="B203" s="28" t="s">
        <v>126</v>
      </c>
      <c r="C203" s="28" t="s">
        <v>460</v>
      </c>
      <c r="D203" s="46" t="s">
        <v>370</v>
      </c>
      <c r="E203" s="46" t="s">
        <v>317</v>
      </c>
      <c r="F203" s="28" t="s">
        <v>354</v>
      </c>
      <c r="G203" s="31">
        <v>2064.79</v>
      </c>
      <c r="H203" s="31">
        <v>1144.67</v>
      </c>
      <c r="I203" s="31">
        <v>0</v>
      </c>
      <c r="J203" s="31">
        <v>0</v>
      </c>
      <c r="K203" s="56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f t="shared" si="6"/>
        <v>3209.46</v>
      </c>
      <c r="S203" s="31">
        <v>1062.06</v>
      </c>
      <c r="T203" s="56">
        <f t="shared" si="7"/>
        <v>2147.4</v>
      </c>
    </row>
    <row r="204" spans="1:20" s="27" customFormat="1" ht="14.1" customHeight="1">
      <c r="A204" s="28">
        <v>5918</v>
      </c>
      <c r="B204" s="28" t="s">
        <v>667</v>
      </c>
      <c r="C204" s="28" t="s">
        <v>693</v>
      </c>
      <c r="D204" s="46" t="s">
        <v>320</v>
      </c>
      <c r="E204" s="46" t="s">
        <v>317</v>
      </c>
      <c r="F204" s="28"/>
      <c r="G204" s="31">
        <v>759.56</v>
      </c>
      <c r="H204" s="31">
        <v>0</v>
      </c>
      <c r="I204" s="31">
        <v>0</v>
      </c>
      <c r="J204" s="31">
        <v>0</v>
      </c>
      <c r="K204" s="56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f t="shared" si="6"/>
        <v>759.56</v>
      </c>
      <c r="S204" s="31">
        <v>56.96</v>
      </c>
      <c r="T204" s="56">
        <f t="shared" si="7"/>
        <v>702.59999999999991</v>
      </c>
    </row>
    <row r="205" spans="1:20" s="9" customFormat="1" ht="14.1" customHeight="1">
      <c r="A205" s="28">
        <v>4730</v>
      </c>
      <c r="B205" s="28" t="s">
        <v>127</v>
      </c>
      <c r="C205" s="28" t="s">
        <v>405</v>
      </c>
      <c r="D205" s="46" t="s">
        <v>396</v>
      </c>
      <c r="E205" s="46" t="s">
        <v>317</v>
      </c>
      <c r="F205" s="28" t="s">
        <v>354</v>
      </c>
      <c r="G205" s="31">
        <v>5213.2299999999996</v>
      </c>
      <c r="H205" s="31">
        <v>0</v>
      </c>
      <c r="I205" s="31">
        <v>0</v>
      </c>
      <c r="J205" s="31">
        <v>0</v>
      </c>
      <c r="K205" s="56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f t="shared" si="6"/>
        <v>5213.2299999999996</v>
      </c>
      <c r="S205" s="31">
        <v>992.22</v>
      </c>
      <c r="T205" s="56">
        <f t="shared" si="7"/>
        <v>4221.0099999999993</v>
      </c>
    </row>
    <row r="206" spans="1:20" s="9" customFormat="1" ht="14.1" customHeight="1">
      <c r="A206" s="28">
        <v>4986</v>
      </c>
      <c r="B206" s="28" t="s">
        <v>128</v>
      </c>
      <c r="C206" s="28" t="s">
        <v>481</v>
      </c>
      <c r="D206" s="46" t="s">
        <v>396</v>
      </c>
      <c r="E206" s="46" t="s">
        <v>317</v>
      </c>
      <c r="F206" s="28" t="s">
        <v>354</v>
      </c>
      <c r="G206" s="31">
        <v>5213.2299999999996</v>
      </c>
      <c r="H206" s="31">
        <v>0</v>
      </c>
      <c r="I206" s="31">
        <v>0</v>
      </c>
      <c r="J206" s="31">
        <v>0</v>
      </c>
      <c r="K206" s="56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f t="shared" si="6"/>
        <v>5213.2299999999996</v>
      </c>
      <c r="S206" s="31">
        <v>1046.22</v>
      </c>
      <c r="T206" s="56">
        <f t="shared" si="7"/>
        <v>4167.0099999999993</v>
      </c>
    </row>
    <row r="207" spans="1:20" s="27" customFormat="1" ht="14.1" customHeight="1">
      <c r="A207" s="28">
        <v>5618</v>
      </c>
      <c r="B207" s="28" t="s">
        <v>482</v>
      </c>
      <c r="C207" s="28" t="s">
        <v>318</v>
      </c>
      <c r="D207" s="46">
        <v>0</v>
      </c>
      <c r="E207" s="46" t="s">
        <v>314</v>
      </c>
      <c r="F207" s="28" t="s">
        <v>355</v>
      </c>
      <c r="G207" s="31">
        <v>830</v>
      </c>
      <c r="H207" s="31">
        <v>0</v>
      </c>
      <c r="I207" s="31">
        <v>0</v>
      </c>
      <c r="J207" s="31">
        <v>0</v>
      </c>
      <c r="K207" s="56">
        <v>0</v>
      </c>
      <c r="L207" s="31">
        <v>0</v>
      </c>
      <c r="M207" s="31">
        <v>0</v>
      </c>
      <c r="N207" s="31">
        <v>86</v>
      </c>
      <c r="O207" s="31">
        <v>0</v>
      </c>
      <c r="P207" s="31">
        <v>0</v>
      </c>
      <c r="Q207" s="31">
        <v>0</v>
      </c>
      <c r="R207" s="31">
        <f t="shared" si="6"/>
        <v>916</v>
      </c>
      <c r="S207" s="31">
        <v>0</v>
      </c>
      <c r="T207" s="56">
        <f t="shared" si="7"/>
        <v>916</v>
      </c>
    </row>
    <row r="208" spans="1:20" s="8" customFormat="1" ht="14.1" customHeight="1">
      <c r="A208" s="28">
        <v>496</v>
      </c>
      <c r="B208" s="28" t="s">
        <v>129</v>
      </c>
      <c r="C208" s="28" t="s">
        <v>395</v>
      </c>
      <c r="D208" s="46" t="s">
        <v>396</v>
      </c>
      <c r="E208" s="46" t="s">
        <v>317</v>
      </c>
      <c r="F208" s="28" t="s">
        <v>355</v>
      </c>
      <c r="G208" s="31">
        <v>3334.94</v>
      </c>
      <c r="H208" s="31">
        <v>0</v>
      </c>
      <c r="I208" s="31">
        <v>0</v>
      </c>
      <c r="J208" s="31">
        <v>0</v>
      </c>
      <c r="K208" s="56">
        <v>0</v>
      </c>
      <c r="L208" s="31">
        <v>0</v>
      </c>
      <c r="M208" s="31">
        <v>0</v>
      </c>
      <c r="N208" s="31">
        <v>0</v>
      </c>
      <c r="O208" s="31">
        <v>187.69</v>
      </c>
      <c r="P208" s="31">
        <v>0</v>
      </c>
      <c r="Q208" s="31">
        <v>0</v>
      </c>
      <c r="R208" s="31">
        <f t="shared" si="6"/>
        <v>3522.63</v>
      </c>
      <c r="S208" s="31">
        <v>474.89</v>
      </c>
      <c r="T208" s="56">
        <f t="shared" si="7"/>
        <v>3047.7400000000002</v>
      </c>
    </row>
    <row r="209" spans="1:20" s="8" customFormat="1" ht="14.1" customHeight="1">
      <c r="A209" s="28">
        <v>188</v>
      </c>
      <c r="B209" s="28" t="s">
        <v>130</v>
      </c>
      <c r="C209" s="28" t="s">
        <v>395</v>
      </c>
      <c r="D209" s="46" t="s">
        <v>370</v>
      </c>
      <c r="E209" s="46" t="s">
        <v>317</v>
      </c>
      <c r="F209" s="28" t="s">
        <v>355</v>
      </c>
      <c r="G209" s="31">
        <v>3609.85</v>
      </c>
      <c r="H209" s="31">
        <v>4622.78</v>
      </c>
      <c r="I209" s="31">
        <v>0</v>
      </c>
      <c r="J209" s="31">
        <v>0</v>
      </c>
      <c r="K209" s="56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f t="shared" si="6"/>
        <v>8232.6299999999992</v>
      </c>
      <c r="S209" s="31">
        <v>2330.39</v>
      </c>
      <c r="T209" s="56">
        <f t="shared" si="7"/>
        <v>5902.24</v>
      </c>
    </row>
    <row r="210" spans="1:20" s="9" customFormat="1" ht="14.1" customHeight="1">
      <c r="A210" s="28">
        <v>57</v>
      </c>
      <c r="B210" s="28" t="s">
        <v>131</v>
      </c>
      <c r="C210" s="28" t="s">
        <v>483</v>
      </c>
      <c r="D210" s="46" t="s">
        <v>396</v>
      </c>
      <c r="E210" s="46" t="s">
        <v>317</v>
      </c>
      <c r="F210" s="28" t="s">
        <v>354</v>
      </c>
      <c r="G210" s="31">
        <v>8036.31</v>
      </c>
      <c r="H210" s="31">
        <v>0</v>
      </c>
      <c r="I210" s="31">
        <v>0</v>
      </c>
      <c r="J210" s="31">
        <v>0</v>
      </c>
      <c r="K210" s="56">
        <v>0</v>
      </c>
      <c r="L210" s="31">
        <v>0</v>
      </c>
      <c r="M210" s="31">
        <v>5246.78</v>
      </c>
      <c r="N210" s="31">
        <v>0</v>
      </c>
      <c r="O210" s="31">
        <v>0</v>
      </c>
      <c r="P210" s="31">
        <v>0</v>
      </c>
      <c r="Q210" s="31">
        <v>0</v>
      </c>
      <c r="R210" s="31">
        <f t="shared" si="6"/>
        <v>13283.09</v>
      </c>
      <c r="S210" s="31">
        <v>3281.53</v>
      </c>
      <c r="T210" s="56">
        <f t="shared" si="7"/>
        <v>10001.56</v>
      </c>
    </row>
    <row r="211" spans="1:20" s="9" customFormat="1" ht="14.1" customHeight="1">
      <c r="A211" s="28">
        <v>5826</v>
      </c>
      <c r="B211" s="28" t="s">
        <v>484</v>
      </c>
      <c r="C211" s="28" t="s">
        <v>385</v>
      </c>
      <c r="D211" s="46" t="s">
        <v>320</v>
      </c>
      <c r="E211" s="46" t="s">
        <v>317</v>
      </c>
      <c r="F211" s="28" t="s">
        <v>355</v>
      </c>
      <c r="G211" s="31">
        <v>3797.78</v>
      </c>
      <c r="H211" s="31">
        <v>0</v>
      </c>
      <c r="I211" s="31">
        <v>0</v>
      </c>
      <c r="J211" s="31">
        <v>0</v>
      </c>
      <c r="K211" s="56">
        <v>0</v>
      </c>
      <c r="L211" s="31">
        <v>0</v>
      </c>
      <c r="M211" s="31">
        <v>0</v>
      </c>
      <c r="N211" s="31">
        <v>0</v>
      </c>
      <c r="O211" s="31">
        <v>96.26</v>
      </c>
      <c r="P211" s="31">
        <v>0</v>
      </c>
      <c r="Q211" s="31">
        <v>2531.85</v>
      </c>
      <c r="R211" s="31">
        <f t="shared" si="6"/>
        <v>6425.89</v>
      </c>
      <c r="S211" s="31">
        <v>797.09</v>
      </c>
      <c r="T211" s="56">
        <f t="shared" si="7"/>
        <v>5628.8</v>
      </c>
    </row>
    <row r="212" spans="1:20" s="27" customFormat="1" ht="14.1" customHeight="1">
      <c r="A212" s="28">
        <v>4746</v>
      </c>
      <c r="B212" s="28" t="s">
        <v>132</v>
      </c>
      <c r="C212" s="28" t="s">
        <v>440</v>
      </c>
      <c r="D212" s="46" t="s">
        <v>370</v>
      </c>
      <c r="E212" s="46" t="s">
        <v>317</v>
      </c>
      <c r="F212" s="28" t="s">
        <v>354</v>
      </c>
      <c r="G212" s="31">
        <v>6546.71</v>
      </c>
      <c r="H212" s="31">
        <v>446.23</v>
      </c>
      <c r="I212" s="31">
        <v>0</v>
      </c>
      <c r="J212" s="31">
        <v>0</v>
      </c>
      <c r="K212" s="56">
        <v>0</v>
      </c>
      <c r="L212" s="31">
        <v>0</v>
      </c>
      <c r="M212" s="31">
        <v>4000</v>
      </c>
      <c r="N212" s="31">
        <v>0</v>
      </c>
      <c r="O212" s="31">
        <v>0</v>
      </c>
      <c r="P212" s="31">
        <v>0</v>
      </c>
      <c r="Q212" s="31">
        <v>0</v>
      </c>
      <c r="R212" s="31">
        <f t="shared" si="6"/>
        <v>10992.94</v>
      </c>
      <c r="S212" s="31">
        <v>4711.83</v>
      </c>
      <c r="T212" s="56">
        <f t="shared" si="7"/>
        <v>6281.1100000000006</v>
      </c>
    </row>
    <row r="213" spans="1:20" s="9" customFormat="1" ht="14.1" customHeight="1">
      <c r="A213" s="28">
        <v>4377</v>
      </c>
      <c r="B213" s="28" t="s">
        <v>133</v>
      </c>
      <c r="C213" s="28" t="s">
        <v>382</v>
      </c>
      <c r="D213" s="46" t="s">
        <v>424</v>
      </c>
      <c r="E213" s="46" t="s">
        <v>317</v>
      </c>
      <c r="F213" s="28" t="s">
        <v>354</v>
      </c>
      <c r="G213" s="31">
        <v>3629.84</v>
      </c>
      <c r="H213" s="31">
        <v>640.45000000000005</v>
      </c>
      <c r="I213" s="31">
        <v>0</v>
      </c>
      <c r="J213" s="31">
        <v>0</v>
      </c>
      <c r="K213" s="56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f t="shared" si="6"/>
        <v>4270.29</v>
      </c>
      <c r="S213" s="31">
        <v>672.75</v>
      </c>
      <c r="T213" s="56">
        <f t="shared" si="7"/>
        <v>3597.54</v>
      </c>
    </row>
    <row r="214" spans="1:20" s="27" customFormat="1" ht="14.1" customHeight="1">
      <c r="A214" s="28">
        <v>4473</v>
      </c>
      <c r="B214" s="28" t="s">
        <v>134</v>
      </c>
      <c r="C214" s="28" t="s">
        <v>395</v>
      </c>
      <c r="D214" s="46" t="s">
        <v>370</v>
      </c>
      <c r="E214" s="46" t="s">
        <v>317</v>
      </c>
      <c r="F214" s="28" t="s">
        <v>355</v>
      </c>
      <c r="G214" s="31">
        <v>3609.85</v>
      </c>
      <c r="H214" s="31">
        <v>1632.59</v>
      </c>
      <c r="I214" s="31">
        <v>0</v>
      </c>
      <c r="J214" s="31">
        <v>0</v>
      </c>
      <c r="K214" s="56">
        <v>0</v>
      </c>
      <c r="L214" s="31">
        <v>0</v>
      </c>
      <c r="M214" s="31">
        <v>499.29</v>
      </c>
      <c r="N214" s="31">
        <v>0</v>
      </c>
      <c r="O214" s="31">
        <v>202.42</v>
      </c>
      <c r="P214" s="31">
        <v>0</v>
      </c>
      <c r="Q214" s="31">
        <v>0</v>
      </c>
      <c r="R214" s="31">
        <f t="shared" si="6"/>
        <v>5944.15</v>
      </c>
      <c r="S214" s="31">
        <v>2044.96</v>
      </c>
      <c r="T214" s="56">
        <f t="shared" si="7"/>
        <v>3899.1899999999996</v>
      </c>
    </row>
    <row r="215" spans="1:20" s="9" customFormat="1" ht="14.1" customHeight="1">
      <c r="A215" s="28">
        <v>5024</v>
      </c>
      <c r="B215" s="28" t="s">
        <v>135</v>
      </c>
      <c r="C215" s="28" t="s">
        <v>423</v>
      </c>
      <c r="D215" s="46" t="s">
        <v>370</v>
      </c>
      <c r="E215" s="46" t="s">
        <v>317</v>
      </c>
      <c r="F215" s="28" t="s">
        <v>355</v>
      </c>
      <c r="G215" s="31">
        <v>2756.41</v>
      </c>
      <c r="H215" s="31">
        <v>0</v>
      </c>
      <c r="I215" s="31">
        <v>0</v>
      </c>
      <c r="J215" s="31">
        <v>0</v>
      </c>
      <c r="K215" s="56">
        <v>0</v>
      </c>
      <c r="L215" s="31">
        <v>0</v>
      </c>
      <c r="M215" s="31">
        <v>0</v>
      </c>
      <c r="N215" s="31">
        <v>0</v>
      </c>
      <c r="O215" s="31">
        <v>163.76</v>
      </c>
      <c r="P215" s="31">
        <v>0</v>
      </c>
      <c r="Q215" s="31">
        <v>0</v>
      </c>
      <c r="R215" s="31">
        <f t="shared" si="6"/>
        <v>2920.17</v>
      </c>
      <c r="S215" s="31">
        <v>473.06</v>
      </c>
      <c r="T215" s="56">
        <f t="shared" si="7"/>
        <v>2447.11</v>
      </c>
    </row>
    <row r="216" spans="1:20" s="27" customFormat="1" ht="14.1" customHeight="1">
      <c r="A216" s="28">
        <v>5893</v>
      </c>
      <c r="B216" s="28" t="s">
        <v>668</v>
      </c>
      <c r="C216" s="28" t="s">
        <v>641</v>
      </c>
      <c r="D216" s="46" t="s">
        <v>320</v>
      </c>
      <c r="E216" s="46" t="s">
        <v>317</v>
      </c>
      <c r="F216" s="28"/>
      <c r="G216" s="31">
        <v>769.69</v>
      </c>
      <c r="H216" s="31">
        <v>0</v>
      </c>
      <c r="I216" s="31">
        <v>0</v>
      </c>
      <c r="J216" s="31">
        <v>0</v>
      </c>
      <c r="K216" s="56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f t="shared" si="6"/>
        <v>769.69</v>
      </c>
      <c r="S216" s="31">
        <v>57.72</v>
      </c>
      <c r="T216" s="56">
        <f t="shared" si="7"/>
        <v>711.97</v>
      </c>
    </row>
    <row r="217" spans="1:20" s="9" customFormat="1" ht="14.1" customHeight="1">
      <c r="A217" s="28">
        <v>5904</v>
      </c>
      <c r="B217" s="28" t="s">
        <v>669</v>
      </c>
      <c r="C217" s="28" t="s">
        <v>641</v>
      </c>
      <c r="D217" s="46" t="s">
        <v>320</v>
      </c>
      <c r="E217" s="46" t="s">
        <v>317</v>
      </c>
      <c r="F217" s="28"/>
      <c r="G217" s="31">
        <v>769.69</v>
      </c>
      <c r="H217" s="31">
        <v>0</v>
      </c>
      <c r="I217" s="31">
        <v>0</v>
      </c>
      <c r="J217" s="31">
        <v>0</v>
      </c>
      <c r="K217" s="56">
        <v>0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f t="shared" si="6"/>
        <v>769.69</v>
      </c>
      <c r="S217" s="31">
        <v>57.72</v>
      </c>
      <c r="T217" s="56">
        <f t="shared" si="7"/>
        <v>711.97</v>
      </c>
    </row>
    <row r="218" spans="1:20" s="9" customFormat="1" ht="14.1" customHeight="1">
      <c r="A218" s="28">
        <v>1088</v>
      </c>
      <c r="B218" s="28" t="s">
        <v>136</v>
      </c>
      <c r="C218" s="28" t="s">
        <v>485</v>
      </c>
      <c r="D218" s="46" t="s">
        <v>422</v>
      </c>
      <c r="E218" s="46" t="s">
        <v>316</v>
      </c>
      <c r="F218" s="28"/>
      <c r="G218" s="31">
        <v>0</v>
      </c>
      <c r="H218" s="31">
        <v>0</v>
      </c>
      <c r="I218" s="31">
        <v>0</v>
      </c>
      <c r="J218" s="31">
        <v>0</v>
      </c>
      <c r="K218" s="56">
        <v>0</v>
      </c>
      <c r="L218" s="31">
        <v>0</v>
      </c>
      <c r="M218" s="31">
        <v>16224</v>
      </c>
      <c r="N218" s="31">
        <v>0</v>
      </c>
      <c r="O218" s="31">
        <v>0</v>
      </c>
      <c r="P218" s="31">
        <v>0</v>
      </c>
      <c r="Q218" s="31">
        <v>0</v>
      </c>
      <c r="R218" s="31">
        <f t="shared" si="6"/>
        <v>16224</v>
      </c>
      <c r="S218" s="31">
        <v>5773.67</v>
      </c>
      <c r="T218" s="56">
        <f t="shared" si="7"/>
        <v>10450.33</v>
      </c>
    </row>
    <row r="219" spans="1:20" s="9" customFormat="1" ht="14.1" customHeight="1">
      <c r="A219" s="28">
        <v>4458</v>
      </c>
      <c r="B219" s="28" t="s">
        <v>137</v>
      </c>
      <c r="C219" s="28" t="s">
        <v>351</v>
      </c>
      <c r="D219" s="46" t="s">
        <v>370</v>
      </c>
      <c r="E219" s="46" t="s">
        <v>317</v>
      </c>
      <c r="F219" s="28"/>
      <c r="G219" s="31">
        <v>1798.7</v>
      </c>
      <c r="H219" s="31">
        <v>621.82000000000005</v>
      </c>
      <c r="I219" s="31">
        <v>0</v>
      </c>
      <c r="J219" s="31">
        <v>0</v>
      </c>
      <c r="K219" s="56">
        <v>0</v>
      </c>
      <c r="L219" s="31">
        <v>0</v>
      </c>
      <c r="M219" s="31">
        <v>1000</v>
      </c>
      <c r="N219" s="31">
        <v>0</v>
      </c>
      <c r="O219" s="31">
        <v>264.89999999999998</v>
      </c>
      <c r="P219" s="31">
        <v>0</v>
      </c>
      <c r="Q219" s="31">
        <v>0</v>
      </c>
      <c r="R219" s="31">
        <f t="shared" si="6"/>
        <v>3685.42</v>
      </c>
      <c r="S219" s="31">
        <v>415.47</v>
      </c>
      <c r="T219" s="56">
        <f t="shared" si="7"/>
        <v>3269.95</v>
      </c>
    </row>
    <row r="220" spans="1:20" s="9" customFormat="1" ht="14.1" customHeight="1">
      <c r="A220" s="28">
        <v>5641</v>
      </c>
      <c r="B220" s="28" t="s">
        <v>138</v>
      </c>
      <c r="C220" s="28" t="s">
        <v>325</v>
      </c>
      <c r="D220" s="46" t="s">
        <v>320</v>
      </c>
      <c r="E220" s="46" t="s">
        <v>317</v>
      </c>
      <c r="F220" s="28" t="s">
        <v>354</v>
      </c>
      <c r="G220" s="31">
        <v>2099.16</v>
      </c>
      <c r="H220" s="31">
        <v>0</v>
      </c>
      <c r="I220" s="31">
        <v>0</v>
      </c>
      <c r="J220" s="31">
        <v>0</v>
      </c>
      <c r="K220" s="56">
        <v>0</v>
      </c>
      <c r="L220" s="31">
        <v>0</v>
      </c>
      <c r="M220" s="31">
        <v>4000</v>
      </c>
      <c r="N220" s="31">
        <v>0</v>
      </c>
      <c r="O220" s="31">
        <v>64.17</v>
      </c>
      <c r="P220" s="31">
        <v>0</v>
      </c>
      <c r="Q220" s="31">
        <v>0</v>
      </c>
      <c r="R220" s="31">
        <f t="shared" si="6"/>
        <v>6163.33</v>
      </c>
      <c r="S220" s="31">
        <v>1324.15</v>
      </c>
      <c r="T220" s="56">
        <f t="shared" si="7"/>
        <v>4839.18</v>
      </c>
    </row>
    <row r="221" spans="1:20" s="9" customFormat="1" ht="14.1" customHeight="1">
      <c r="A221" s="28">
        <v>5451</v>
      </c>
      <c r="B221" s="28" t="s">
        <v>139</v>
      </c>
      <c r="C221" s="28" t="s">
        <v>319</v>
      </c>
      <c r="D221" s="46" t="s">
        <v>320</v>
      </c>
      <c r="E221" s="46" t="s">
        <v>317</v>
      </c>
      <c r="F221" s="28" t="s">
        <v>355</v>
      </c>
      <c r="G221" s="31">
        <v>1597.2</v>
      </c>
      <c r="H221" s="31">
        <v>0</v>
      </c>
      <c r="I221" s="31">
        <v>220</v>
      </c>
      <c r="J221" s="31">
        <v>0</v>
      </c>
      <c r="K221" s="56">
        <v>0</v>
      </c>
      <c r="L221" s="31">
        <v>60.57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f t="shared" si="6"/>
        <v>1877.77</v>
      </c>
      <c r="S221" s="31">
        <v>347.45</v>
      </c>
      <c r="T221" s="56">
        <f t="shared" si="7"/>
        <v>1530.32</v>
      </c>
    </row>
    <row r="222" spans="1:20" s="9" customFormat="1" ht="14.1" customHeight="1">
      <c r="A222" s="28">
        <v>5859</v>
      </c>
      <c r="B222" s="28" t="s">
        <v>617</v>
      </c>
      <c r="C222" s="28" t="s">
        <v>319</v>
      </c>
      <c r="D222" s="46" t="s">
        <v>320</v>
      </c>
      <c r="E222" s="46" t="s">
        <v>317</v>
      </c>
      <c r="F222" s="28" t="s">
        <v>354</v>
      </c>
      <c r="G222" s="31">
        <v>1597.2</v>
      </c>
      <c r="H222" s="31">
        <v>0</v>
      </c>
      <c r="I222" s="31">
        <v>220</v>
      </c>
      <c r="J222" s="31">
        <v>0</v>
      </c>
      <c r="K222" s="56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f t="shared" si="6"/>
        <v>1817.2</v>
      </c>
      <c r="S222" s="31">
        <v>247.87</v>
      </c>
      <c r="T222" s="56">
        <f t="shared" si="7"/>
        <v>1569.33</v>
      </c>
    </row>
    <row r="223" spans="1:20" s="9" customFormat="1" ht="14.1" customHeight="1">
      <c r="A223" s="28">
        <v>5846</v>
      </c>
      <c r="B223" s="28" t="s">
        <v>611</v>
      </c>
      <c r="C223" s="28" t="s">
        <v>318</v>
      </c>
      <c r="D223" s="46">
        <v>0</v>
      </c>
      <c r="E223" s="46" t="s">
        <v>314</v>
      </c>
      <c r="F223" s="28"/>
      <c r="G223" s="31">
        <v>600</v>
      </c>
      <c r="H223" s="31">
        <v>0</v>
      </c>
      <c r="I223" s="31">
        <v>0</v>
      </c>
      <c r="J223" s="31">
        <v>0</v>
      </c>
      <c r="K223" s="56">
        <v>0</v>
      </c>
      <c r="L223" s="31">
        <v>0</v>
      </c>
      <c r="M223" s="31">
        <v>0</v>
      </c>
      <c r="N223" s="31">
        <v>86</v>
      </c>
      <c r="O223" s="31">
        <v>0</v>
      </c>
      <c r="P223" s="31">
        <v>0</v>
      </c>
      <c r="Q223" s="31">
        <v>0</v>
      </c>
      <c r="R223" s="31">
        <f t="shared" si="6"/>
        <v>686</v>
      </c>
      <c r="S223" s="31">
        <v>0</v>
      </c>
      <c r="T223" s="56">
        <f t="shared" si="7"/>
        <v>686</v>
      </c>
    </row>
    <row r="224" spans="1:20" s="9" customFormat="1" ht="14.1" customHeight="1">
      <c r="A224" s="28">
        <v>759</v>
      </c>
      <c r="B224" s="28" t="s">
        <v>140</v>
      </c>
      <c r="C224" s="28" t="s">
        <v>395</v>
      </c>
      <c r="D224" s="46" t="s">
        <v>370</v>
      </c>
      <c r="E224" s="46" t="s">
        <v>317</v>
      </c>
      <c r="F224" s="28" t="s">
        <v>355</v>
      </c>
      <c r="G224" s="31">
        <v>3609.85</v>
      </c>
      <c r="H224" s="31">
        <v>2157.09</v>
      </c>
      <c r="I224" s="31">
        <v>0</v>
      </c>
      <c r="J224" s="31">
        <v>0</v>
      </c>
      <c r="K224" s="56">
        <v>0</v>
      </c>
      <c r="L224" s="31">
        <v>0</v>
      </c>
      <c r="M224" s="31">
        <v>0</v>
      </c>
      <c r="N224" s="31">
        <v>0</v>
      </c>
      <c r="O224" s="31">
        <v>125.12</v>
      </c>
      <c r="P224" s="31">
        <v>0</v>
      </c>
      <c r="Q224" s="31">
        <v>0</v>
      </c>
      <c r="R224" s="31">
        <f t="shared" si="6"/>
        <v>5892.06</v>
      </c>
      <c r="S224" s="31">
        <v>1226.07</v>
      </c>
      <c r="T224" s="56">
        <f t="shared" si="7"/>
        <v>4665.9900000000007</v>
      </c>
    </row>
    <row r="225" spans="1:20" s="9" customFormat="1" ht="14.1" customHeight="1">
      <c r="A225" s="28">
        <v>5087</v>
      </c>
      <c r="B225" s="28" t="s">
        <v>141</v>
      </c>
      <c r="C225" s="28" t="s">
        <v>330</v>
      </c>
      <c r="D225" s="46" t="s">
        <v>396</v>
      </c>
      <c r="E225" s="46" t="s">
        <v>317</v>
      </c>
      <c r="F225" s="28" t="s">
        <v>355</v>
      </c>
      <c r="G225" s="31">
        <v>3951.21</v>
      </c>
      <c r="H225" s="31">
        <v>0</v>
      </c>
      <c r="I225" s="31">
        <v>0</v>
      </c>
      <c r="J225" s="31">
        <v>0</v>
      </c>
      <c r="K225" s="56">
        <v>0</v>
      </c>
      <c r="L225" s="31">
        <v>0</v>
      </c>
      <c r="M225" s="31">
        <v>0</v>
      </c>
      <c r="N225" s="31">
        <v>0</v>
      </c>
      <c r="O225" s="31">
        <v>114.76</v>
      </c>
      <c r="P225" s="31">
        <v>0</v>
      </c>
      <c r="Q225" s="31">
        <v>0</v>
      </c>
      <c r="R225" s="31">
        <f t="shared" si="6"/>
        <v>4065.9700000000003</v>
      </c>
      <c r="S225" s="31">
        <v>1492.55</v>
      </c>
      <c r="T225" s="56">
        <f t="shared" si="7"/>
        <v>2573.42</v>
      </c>
    </row>
    <row r="226" spans="1:20" s="27" customFormat="1" ht="14.1" customHeight="1">
      <c r="A226" s="28">
        <v>240</v>
      </c>
      <c r="B226" s="28" t="s">
        <v>142</v>
      </c>
      <c r="C226" s="28" t="s">
        <v>395</v>
      </c>
      <c r="D226" s="46" t="s">
        <v>441</v>
      </c>
      <c r="E226" s="46" t="s">
        <v>317</v>
      </c>
      <c r="F226" s="28" t="s">
        <v>354</v>
      </c>
      <c r="G226" s="31">
        <v>3401.64</v>
      </c>
      <c r="H226" s="31">
        <v>0</v>
      </c>
      <c r="I226" s="31">
        <v>0</v>
      </c>
      <c r="J226" s="31">
        <v>0</v>
      </c>
      <c r="K226" s="56">
        <v>0</v>
      </c>
      <c r="L226" s="31">
        <v>0</v>
      </c>
      <c r="M226" s="31">
        <v>0</v>
      </c>
      <c r="N226" s="31">
        <v>0</v>
      </c>
      <c r="O226" s="31">
        <v>421.17</v>
      </c>
      <c r="P226" s="31">
        <v>0</v>
      </c>
      <c r="Q226" s="31">
        <v>0</v>
      </c>
      <c r="R226" s="31">
        <f t="shared" si="6"/>
        <v>3822.81</v>
      </c>
      <c r="S226" s="31">
        <v>642.91999999999996</v>
      </c>
      <c r="T226" s="56">
        <f t="shared" si="7"/>
        <v>3179.89</v>
      </c>
    </row>
    <row r="227" spans="1:20" s="9" customFormat="1" ht="14.1" customHeight="1">
      <c r="A227" s="28">
        <v>5845</v>
      </c>
      <c r="B227" s="28" t="s">
        <v>612</v>
      </c>
      <c r="C227" s="28" t="s">
        <v>318</v>
      </c>
      <c r="D227" s="46">
        <v>0</v>
      </c>
      <c r="E227" s="46" t="s">
        <v>314</v>
      </c>
      <c r="F227" s="28" t="s">
        <v>355</v>
      </c>
      <c r="G227" s="31">
        <v>830</v>
      </c>
      <c r="H227" s="31">
        <v>0</v>
      </c>
      <c r="I227" s="31">
        <v>0</v>
      </c>
      <c r="J227" s="31">
        <v>0</v>
      </c>
      <c r="K227" s="56">
        <v>0</v>
      </c>
      <c r="L227" s="31">
        <v>0</v>
      </c>
      <c r="M227" s="31">
        <v>0</v>
      </c>
      <c r="N227" s="31">
        <v>86</v>
      </c>
      <c r="O227" s="31">
        <v>0</v>
      </c>
      <c r="P227" s="31">
        <v>0</v>
      </c>
      <c r="Q227" s="31">
        <v>0</v>
      </c>
      <c r="R227" s="31">
        <f t="shared" si="6"/>
        <v>916</v>
      </c>
      <c r="S227" s="31">
        <v>55.33</v>
      </c>
      <c r="T227" s="56">
        <f t="shared" si="7"/>
        <v>860.67</v>
      </c>
    </row>
    <row r="228" spans="1:20" s="9" customFormat="1" ht="14.1" customHeight="1">
      <c r="A228" s="28">
        <v>5722</v>
      </c>
      <c r="B228" s="28" t="s">
        <v>486</v>
      </c>
      <c r="C228" s="28" t="s">
        <v>318</v>
      </c>
      <c r="D228" s="46">
        <v>0</v>
      </c>
      <c r="E228" s="46" t="s">
        <v>314</v>
      </c>
      <c r="F228" s="28" t="s">
        <v>354</v>
      </c>
      <c r="G228" s="31">
        <v>830</v>
      </c>
      <c r="H228" s="31">
        <v>0</v>
      </c>
      <c r="I228" s="31">
        <v>0</v>
      </c>
      <c r="J228" s="31">
        <v>0</v>
      </c>
      <c r="K228" s="56">
        <v>0</v>
      </c>
      <c r="L228" s="31">
        <v>0</v>
      </c>
      <c r="M228" s="31">
        <v>0</v>
      </c>
      <c r="N228" s="31">
        <v>86</v>
      </c>
      <c r="O228" s="31">
        <v>0</v>
      </c>
      <c r="P228" s="31">
        <v>0</v>
      </c>
      <c r="Q228" s="31">
        <v>0</v>
      </c>
      <c r="R228" s="31">
        <f t="shared" si="6"/>
        <v>916</v>
      </c>
      <c r="S228" s="31">
        <v>27.67</v>
      </c>
      <c r="T228" s="56">
        <f t="shared" si="7"/>
        <v>888.33</v>
      </c>
    </row>
    <row r="229" spans="1:20" s="27" customFormat="1" ht="14.1" customHeight="1">
      <c r="A229" s="28">
        <v>5827</v>
      </c>
      <c r="B229" s="28" t="s">
        <v>487</v>
      </c>
      <c r="C229" s="28" t="s">
        <v>385</v>
      </c>
      <c r="D229" s="46" t="s">
        <v>320</v>
      </c>
      <c r="E229" s="46" t="s">
        <v>317</v>
      </c>
      <c r="F229" s="28"/>
      <c r="G229" s="31">
        <v>3797.78</v>
      </c>
      <c r="H229" s="31">
        <v>0</v>
      </c>
      <c r="I229" s="31">
        <v>0</v>
      </c>
      <c r="J229" s="31">
        <v>0</v>
      </c>
      <c r="K229" s="56">
        <v>0</v>
      </c>
      <c r="L229" s="31">
        <v>0</v>
      </c>
      <c r="M229" s="31">
        <v>0</v>
      </c>
      <c r="N229" s="31">
        <v>0</v>
      </c>
      <c r="O229" s="31">
        <v>0</v>
      </c>
      <c r="P229" s="31">
        <v>0</v>
      </c>
      <c r="Q229" s="31">
        <v>0</v>
      </c>
      <c r="R229" s="31">
        <f t="shared" si="6"/>
        <v>3797.78</v>
      </c>
      <c r="S229" s="31">
        <v>545.38</v>
      </c>
      <c r="T229" s="56">
        <f t="shared" si="7"/>
        <v>3252.4</v>
      </c>
    </row>
    <row r="230" spans="1:20" s="9" customFormat="1" ht="14.1" customHeight="1">
      <c r="A230" s="28">
        <v>5668</v>
      </c>
      <c r="B230" s="28" t="s">
        <v>488</v>
      </c>
      <c r="C230" s="28" t="s">
        <v>325</v>
      </c>
      <c r="D230" s="46" t="s">
        <v>320</v>
      </c>
      <c r="E230" s="46" t="s">
        <v>317</v>
      </c>
      <c r="F230" s="28" t="s">
        <v>355</v>
      </c>
      <c r="G230" s="31">
        <v>2099.16</v>
      </c>
      <c r="H230" s="31">
        <v>0</v>
      </c>
      <c r="I230" s="31">
        <v>0</v>
      </c>
      <c r="J230" s="31">
        <v>0</v>
      </c>
      <c r="K230" s="56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f t="shared" si="6"/>
        <v>2099.16</v>
      </c>
      <c r="S230" s="31">
        <v>384.37</v>
      </c>
      <c r="T230" s="56">
        <f t="shared" si="7"/>
        <v>1714.79</v>
      </c>
    </row>
    <row r="231" spans="1:20" s="9" customFormat="1" ht="14.1" customHeight="1">
      <c r="A231" s="28">
        <v>5661</v>
      </c>
      <c r="B231" s="28" t="s">
        <v>489</v>
      </c>
      <c r="C231" s="28" t="s">
        <v>325</v>
      </c>
      <c r="D231" s="46" t="s">
        <v>352</v>
      </c>
      <c r="E231" s="46" t="s">
        <v>317</v>
      </c>
      <c r="F231" s="28" t="s">
        <v>355</v>
      </c>
      <c r="G231" s="31">
        <v>1574.38</v>
      </c>
      <c r="H231" s="31">
        <v>0</v>
      </c>
      <c r="I231" s="31">
        <v>0</v>
      </c>
      <c r="J231" s="31">
        <v>0</v>
      </c>
      <c r="K231" s="56">
        <v>0</v>
      </c>
      <c r="L231" s="31">
        <v>0</v>
      </c>
      <c r="M231" s="31">
        <v>0</v>
      </c>
      <c r="N231" s="31">
        <v>0</v>
      </c>
      <c r="O231" s="31">
        <v>167.9</v>
      </c>
      <c r="P231" s="31">
        <v>0</v>
      </c>
      <c r="Q231" s="31">
        <v>1574.38</v>
      </c>
      <c r="R231" s="31">
        <f t="shared" si="6"/>
        <v>3316.6600000000003</v>
      </c>
      <c r="S231" s="31">
        <v>250.38</v>
      </c>
      <c r="T231" s="56">
        <f t="shared" si="7"/>
        <v>3066.28</v>
      </c>
    </row>
    <row r="232" spans="1:20" s="9" customFormat="1" ht="14.1" customHeight="1">
      <c r="A232" s="28">
        <v>5443</v>
      </c>
      <c r="B232" s="28" t="s">
        <v>143</v>
      </c>
      <c r="C232" s="28" t="s">
        <v>359</v>
      </c>
      <c r="D232" s="46" t="s">
        <v>320</v>
      </c>
      <c r="E232" s="46" t="s">
        <v>317</v>
      </c>
      <c r="F232" s="28" t="s">
        <v>354</v>
      </c>
      <c r="G232" s="31">
        <v>3797.78</v>
      </c>
      <c r="H232" s="31">
        <v>0</v>
      </c>
      <c r="I232" s="31">
        <v>0</v>
      </c>
      <c r="J232" s="31">
        <v>0</v>
      </c>
      <c r="K232" s="56">
        <v>0</v>
      </c>
      <c r="L232" s="31">
        <v>0</v>
      </c>
      <c r="M232" s="31">
        <v>0</v>
      </c>
      <c r="N232" s="31">
        <v>0</v>
      </c>
      <c r="O232" s="31">
        <v>0</v>
      </c>
      <c r="P232" s="31">
        <v>0</v>
      </c>
      <c r="Q232" s="31">
        <v>0</v>
      </c>
      <c r="R232" s="31">
        <f t="shared" si="6"/>
        <v>3797.78</v>
      </c>
      <c r="S232" s="31">
        <v>545.38</v>
      </c>
      <c r="T232" s="56">
        <f t="shared" si="7"/>
        <v>3252.4</v>
      </c>
    </row>
    <row r="233" spans="1:20" s="27" customFormat="1" ht="14.1" customHeight="1">
      <c r="A233" s="28">
        <v>5843</v>
      </c>
      <c r="B233" s="28" t="s">
        <v>613</v>
      </c>
      <c r="C233" s="28" t="s">
        <v>342</v>
      </c>
      <c r="D233" s="46">
        <v>6</v>
      </c>
      <c r="E233" s="46" t="s">
        <v>317</v>
      </c>
      <c r="F233" s="28" t="s">
        <v>354</v>
      </c>
      <c r="G233" s="31">
        <v>6300</v>
      </c>
      <c r="H233" s="31">
        <v>0</v>
      </c>
      <c r="I233" s="31">
        <v>0</v>
      </c>
      <c r="J233" s="31">
        <v>0</v>
      </c>
      <c r="K233" s="56">
        <v>0</v>
      </c>
      <c r="L233" s="31">
        <v>0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f t="shared" si="6"/>
        <v>6300</v>
      </c>
      <c r="S233" s="31">
        <v>1399.76</v>
      </c>
      <c r="T233" s="56">
        <f t="shared" si="7"/>
        <v>4900.24</v>
      </c>
    </row>
    <row r="234" spans="1:20" s="9" customFormat="1" ht="14.1" customHeight="1">
      <c r="A234" s="28">
        <v>5789</v>
      </c>
      <c r="B234" s="28" t="s">
        <v>490</v>
      </c>
      <c r="C234" s="28" t="s">
        <v>382</v>
      </c>
      <c r="D234" s="46" t="s">
        <v>320</v>
      </c>
      <c r="E234" s="46" t="s">
        <v>317</v>
      </c>
      <c r="F234" s="28" t="s">
        <v>354</v>
      </c>
      <c r="G234" s="31">
        <v>4297.59</v>
      </c>
      <c r="H234" s="31">
        <v>0</v>
      </c>
      <c r="I234" s="31">
        <v>0</v>
      </c>
      <c r="J234" s="31">
        <v>0</v>
      </c>
      <c r="K234" s="56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f t="shared" si="6"/>
        <v>4297.59</v>
      </c>
      <c r="S234" s="31">
        <v>686.86</v>
      </c>
      <c r="T234" s="56">
        <f t="shared" si="7"/>
        <v>3610.73</v>
      </c>
    </row>
    <row r="235" spans="1:20" s="9" customFormat="1" ht="14.1" customHeight="1">
      <c r="A235" s="28">
        <v>5713</v>
      </c>
      <c r="B235" s="28" t="s">
        <v>491</v>
      </c>
      <c r="C235" s="28" t="s">
        <v>322</v>
      </c>
      <c r="D235" s="46">
        <v>0</v>
      </c>
      <c r="E235" s="46" t="s">
        <v>317</v>
      </c>
      <c r="F235" s="28" t="s">
        <v>355</v>
      </c>
      <c r="G235" s="31">
        <v>8400</v>
      </c>
      <c r="H235" s="31">
        <v>0</v>
      </c>
      <c r="I235" s="31">
        <v>0</v>
      </c>
      <c r="J235" s="31">
        <v>4200</v>
      </c>
      <c r="K235" s="56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f t="shared" si="6"/>
        <v>12600</v>
      </c>
      <c r="S235" s="31">
        <v>2119.15</v>
      </c>
      <c r="T235" s="56">
        <f t="shared" si="7"/>
        <v>10480.85</v>
      </c>
    </row>
    <row r="236" spans="1:20" s="27" customFormat="1" ht="14.1" customHeight="1">
      <c r="A236" s="28">
        <v>4341</v>
      </c>
      <c r="B236" s="28" t="s">
        <v>144</v>
      </c>
      <c r="C236" s="28" t="s">
        <v>492</v>
      </c>
      <c r="D236" s="46" t="s">
        <v>370</v>
      </c>
      <c r="E236" s="46" t="s">
        <v>317</v>
      </c>
      <c r="F236" s="28" t="s">
        <v>355</v>
      </c>
      <c r="G236" s="31">
        <v>5642.95</v>
      </c>
      <c r="H236" s="31">
        <v>53.51</v>
      </c>
      <c r="I236" s="31">
        <v>0</v>
      </c>
      <c r="J236" s="31">
        <v>0</v>
      </c>
      <c r="K236" s="56">
        <v>0</v>
      </c>
      <c r="L236" s="31">
        <v>0</v>
      </c>
      <c r="M236" s="31">
        <v>0</v>
      </c>
      <c r="N236" s="31">
        <v>0</v>
      </c>
      <c r="O236" s="31">
        <v>201.99</v>
      </c>
      <c r="P236" s="31">
        <v>0</v>
      </c>
      <c r="Q236" s="31">
        <v>0</v>
      </c>
      <c r="R236" s="31">
        <f t="shared" si="6"/>
        <v>5898.45</v>
      </c>
      <c r="S236" s="31">
        <v>1174.3900000000001</v>
      </c>
      <c r="T236" s="56">
        <f t="shared" si="7"/>
        <v>4724.0599999999995</v>
      </c>
    </row>
    <row r="237" spans="1:20" s="9" customFormat="1" ht="14.1" customHeight="1">
      <c r="A237" s="28">
        <v>5256</v>
      </c>
      <c r="B237" s="28" t="s">
        <v>145</v>
      </c>
      <c r="C237" s="28" t="s">
        <v>418</v>
      </c>
      <c r="D237" s="46" t="s">
        <v>370</v>
      </c>
      <c r="E237" s="46" t="s">
        <v>317</v>
      </c>
      <c r="F237" s="28"/>
      <c r="G237" s="31">
        <v>1798.7</v>
      </c>
      <c r="H237" s="31">
        <v>0</v>
      </c>
      <c r="I237" s="31">
        <v>0</v>
      </c>
      <c r="J237" s="31">
        <v>0</v>
      </c>
      <c r="K237" s="56">
        <v>0</v>
      </c>
      <c r="L237" s="31">
        <v>0</v>
      </c>
      <c r="M237" s="31">
        <v>0</v>
      </c>
      <c r="N237" s="31">
        <v>0</v>
      </c>
      <c r="O237" s="31">
        <v>0</v>
      </c>
      <c r="P237" s="31">
        <v>0</v>
      </c>
      <c r="Q237" s="31">
        <v>1798.7</v>
      </c>
      <c r="R237" s="31">
        <f t="shared" si="6"/>
        <v>3597.4</v>
      </c>
      <c r="S237" s="31">
        <v>884.45</v>
      </c>
      <c r="T237" s="56">
        <f t="shared" si="7"/>
        <v>2712.95</v>
      </c>
    </row>
    <row r="238" spans="1:20" s="9" customFormat="1" ht="14.1" customHeight="1">
      <c r="A238" s="28">
        <v>365</v>
      </c>
      <c r="B238" s="28" t="s">
        <v>146</v>
      </c>
      <c r="C238" s="28" t="s">
        <v>395</v>
      </c>
      <c r="D238" s="46" t="s">
        <v>370</v>
      </c>
      <c r="E238" s="46" t="s">
        <v>317</v>
      </c>
      <c r="F238" s="28" t="s">
        <v>354</v>
      </c>
      <c r="G238" s="31">
        <v>3609.85</v>
      </c>
      <c r="H238" s="31">
        <v>550.08000000000004</v>
      </c>
      <c r="I238" s="31">
        <v>0</v>
      </c>
      <c r="J238" s="31">
        <v>0</v>
      </c>
      <c r="K238" s="56">
        <v>0</v>
      </c>
      <c r="L238" s="31">
        <v>0</v>
      </c>
      <c r="M238" s="31">
        <v>0</v>
      </c>
      <c r="N238" s="31">
        <v>0</v>
      </c>
      <c r="O238" s="31">
        <v>0</v>
      </c>
      <c r="P238" s="31">
        <v>0</v>
      </c>
      <c r="Q238" s="31">
        <v>0</v>
      </c>
      <c r="R238" s="31">
        <f t="shared" si="6"/>
        <v>4159.93</v>
      </c>
      <c r="S238" s="31">
        <v>1816.39</v>
      </c>
      <c r="T238" s="56">
        <f t="shared" si="7"/>
        <v>2343.54</v>
      </c>
    </row>
    <row r="239" spans="1:20" s="9" customFormat="1" ht="14.1" customHeight="1">
      <c r="A239" s="46">
        <v>5878</v>
      </c>
      <c r="B239" s="58" t="s">
        <v>640</v>
      </c>
      <c r="C239" s="30" t="s">
        <v>641</v>
      </c>
      <c r="D239" s="63" t="s">
        <v>320</v>
      </c>
      <c r="E239" s="46" t="s">
        <v>317</v>
      </c>
      <c r="F239" s="28"/>
      <c r="G239" s="31">
        <v>2099.16</v>
      </c>
      <c r="H239" s="31">
        <v>0</v>
      </c>
      <c r="I239" s="31">
        <v>0</v>
      </c>
      <c r="J239" s="31">
        <v>0</v>
      </c>
      <c r="K239" s="56">
        <v>0</v>
      </c>
      <c r="L239" s="31">
        <v>0</v>
      </c>
      <c r="M239" s="31">
        <v>0</v>
      </c>
      <c r="N239" s="31">
        <v>0</v>
      </c>
      <c r="O239" s="31">
        <v>0</v>
      </c>
      <c r="P239" s="31">
        <v>0</v>
      </c>
      <c r="Q239" s="31">
        <v>0</v>
      </c>
      <c r="R239" s="31">
        <f t="shared" si="6"/>
        <v>2099.16</v>
      </c>
      <c r="S239" s="31">
        <v>413.28</v>
      </c>
      <c r="T239" s="56">
        <f t="shared" si="7"/>
        <v>1685.8799999999999</v>
      </c>
    </row>
    <row r="240" spans="1:20" s="9" customFormat="1" ht="14.1" customHeight="1">
      <c r="A240" s="28">
        <v>5857</v>
      </c>
      <c r="B240" s="28" t="s">
        <v>618</v>
      </c>
      <c r="C240" s="28" t="s">
        <v>319</v>
      </c>
      <c r="D240" s="46" t="s">
        <v>320</v>
      </c>
      <c r="E240" s="46" t="s">
        <v>317</v>
      </c>
      <c r="F240" s="28"/>
      <c r="G240" s="31">
        <v>1597.2</v>
      </c>
      <c r="H240" s="31">
        <v>0</v>
      </c>
      <c r="I240" s="31">
        <v>220</v>
      </c>
      <c r="J240" s="31">
        <v>0</v>
      </c>
      <c r="K240" s="56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f t="shared" si="6"/>
        <v>1817.2</v>
      </c>
      <c r="S240" s="31">
        <v>152.04</v>
      </c>
      <c r="T240" s="56">
        <f t="shared" si="7"/>
        <v>1665.16</v>
      </c>
    </row>
    <row r="241" spans="1:20" s="9" customFormat="1" ht="14.1" customHeight="1">
      <c r="A241" s="28">
        <v>5656</v>
      </c>
      <c r="B241" s="28" t="s">
        <v>493</v>
      </c>
      <c r="C241" s="28" t="s">
        <v>318</v>
      </c>
      <c r="D241" s="46">
        <v>0</v>
      </c>
      <c r="E241" s="46" t="s">
        <v>314</v>
      </c>
      <c r="F241" s="28" t="s">
        <v>354</v>
      </c>
      <c r="G241" s="31">
        <v>830</v>
      </c>
      <c r="H241" s="31">
        <v>0</v>
      </c>
      <c r="I241" s="31">
        <v>0</v>
      </c>
      <c r="J241" s="31">
        <v>0</v>
      </c>
      <c r="K241" s="56">
        <v>0</v>
      </c>
      <c r="L241" s="31">
        <v>0</v>
      </c>
      <c r="M241" s="31">
        <v>0</v>
      </c>
      <c r="N241" s="31">
        <v>86</v>
      </c>
      <c r="O241" s="31">
        <v>0</v>
      </c>
      <c r="P241" s="31">
        <v>0</v>
      </c>
      <c r="Q241" s="31">
        <v>0</v>
      </c>
      <c r="R241" s="31">
        <f t="shared" si="6"/>
        <v>916</v>
      </c>
      <c r="S241" s="31">
        <v>0</v>
      </c>
      <c r="T241" s="56">
        <f t="shared" si="7"/>
        <v>916</v>
      </c>
    </row>
    <row r="242" spans="1:20" s="9" customFormat="1" ht="14.1" customHeight="1">
      <c r="A242" s="28">
        <v>505</v>
      </c>
      <c r="B242" s="28" t="s">
        <v>147</v>
      </c>
      <c r="C242" s="28" t="s">
        <v>363</v>
      </c>
      <c r="D242" s="46" t="s">
        <v>370</v>
      </c>
      <c r="E242" s="46" t="s">
        <v>317</v>
      </c>
      <c r="F242" s="28" t="s">
        <v>355</v>
      </c>
      <c r="G242" s="31">
        <v>2756.41</v>
      </c>
      <c r="H242" s="31">
        <v>0</v>
      </c>
      <c r="I242" s="31">
        <v>652.02</v>
      </c>
      <c r="J242" s="31">
        <v>0</v>
      </c>
      <c r="K242" s="56">
        <v>0</v>
      </c>
      <c r="L242" s="31">
        <v>0</v>
      </c>
      <c r="M242" s="31">
        <v>0</v>
      </c>
      <c r="N242" s="31">
        <v>0</v>
      </c>
      <c r="O242" s="31">
        <v>326.67</v>
      </c>
      <c r="P242" s="31">
        <v>0</v>
      </c>
      <c r="Q242" s="31">
        <v>0</v>
      </c>
      <c r="R242" s="31">
        <f t="shared" si="6"/>
        <v>3735.1</v>
      </c>
      <c r="S242" s="31">
        <v>393.21</v>
      </c>
      <c r="T242" s="56">
        <f t="shared" si="7"/>
        <v>3341.89</v>
      </c>
    </row>
    <row r="243" spans="1:20" s="9" customFormat="1" ht="14.1" customHeight="1">
      <c r="A243" s="28">
        <v>4984</v>
      </c>
      <c r="B243" s="28" t="s">
        <v>148</v>
      </c>
      <c r="C243" s="28" t="s">
        <v>330</v>
      </c>
      <c r="D243" s="46" t="s">
        <v>422</v>
      </c>
      <c r="E243" s="46" t="s">
        <v>317</v>
      </c>
      <c r="F243" s="28" t="s">
        <v>355</v>
      </c>
      <c r="G243" s="31">
        <v>4193.0600000000004</v>
      </c>
      <c r="H243" s="31">
        <v>0</v>
      </c>
      <c r="I243" s="31">
        <v>0</v>
      </c>
      <c r="J243" s="31">
        <v>0</v>
      </c>
      <c r="K243" s="56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1">
        <v>0</v>
      </c>
      <c r="R243" s="31">
        <f t="shared" si="6"/>
        <v>4193.0600000000004</v>
      </c>
      <c r="S243" s="31">
        <v>700.99</v>
      </c>
      <c r="T243" s="56">
        <f t="shared" si="7"/>
        <v>3492.0700000000006</v>
      </c>
    </row>
    <row r="244" spans="1:20" s="9" customFormat="1" ht="14.1" customHeight="1">
      <c r="A244" s="28">
        <v>5849</v>
      </c>
      <c r="B244" s="28" t="s">
        <v>619</v>
      </c>
      <c r="C244" s="28" t="s">
        <v>318</v>
      </c>
      <c r="D244" s="46">
        <v>0</v>
      </c>
      <c r="E244" s="46" t="s">
        <v>314</v>
      </c>
      <c r="F244" s="28" t="s">
        <v>354</v>
      </c>
      <c r="G244" s="31">
        <v>600</v>
      </c>
      <c r="H244" s="31">
        <v>0</v>
      </c>
      <c r="I244" s="31">
        <v>0</v>
      </c>
      <c r="J244" s="31">
        <v>0</v>
      </c>
      <c r="K244" s="56">
        <v>0</v>
      </c>
      <c r="L244" s="31">
        <v>0</v>
      </c>
      <c r="M244" s="31">
        <v>0</v>
      </c>
      <c r="N244" s="31">
        <v>86</v>
      </c>
      <c r="O244" s="31">
        <v>0</v>
      </c>
      <c r="P244" s="31">
        <v>0</v>
      </c>
      <c r="Q244" s="31">
        <v>0</v>
      </c>
      <c r="R244" s="31">
        <f t="shared" si="6"/>
        <v>686</v>
      </c>
      <c r="S244" s="31">
        <v>0</v>
      </c>
      <c r="T244" s="56">
        <f t="shared" si="7"/>
        <v>686</v>
      </c>
    </row>
    <row r="245" spans="1:20" s="9" customFormat="1" ht="14.1" customHeight="1">
      <c r="A245" s="28">
        <v>5676</v>
      </c>
      <c r="B245" s="28" t="s">
        <v>494</v>
      </c>
      <c r="C245" s="28" t="s">
        <v>325</v>
      </c>
      <c r="D245" s="46" t="s">
        <v>320</v>
      </c>
      <c r="E245" s="46" t="s">
        <v>317</v>
      </c>
      <c r="F245" s="28" t="s">
        <v>355</v>
      </c>
      <c r="G245" s="31">
        <v>2099.16</v>
      </c>
      <c r="H245" s="31">
        <v>0</v>
      </c>
      <c r="I245" s="31">
        <v>0</v>
      </c>
      <c r="J245" s="31">
        <v>0</v>
      </c>
      <c r="K245" s="56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f t="shared" si="6"/>
        <v>2099.16</v>
      </c>
      <c r="S245" s="31">
        <v>430.71</v>
      </c>
      <c r="T245" s="56">
        <f t="shared" si="7"/>
        <v>1668.4499999999998</v>
      </c>
    </row>
    <row r="246" spans="1:20" s="9" customFormat="1" ht="14.1" customHeight="1">
      <c r="A246" s="28">
        <v>369</v>
      </c>
      <c r="B246" s="28" t="s">
        <v>149</v>
      </c>
      <c r="C246" s="28" t="s">
        <v>495</v>
      </c>
      <c r="D246" s="46" t="s">
        <v>370</v>
      </c>
      <c r="E246" s="46" t="s">
        <v>317</v>
      </c>
      <c r="F246" s="28" t="s">
        <v>354</v>
      </c>
      <c r="G246" s="31">
        <v>4276.92</v>
      </c>
      <c r="H246" s="31">
        <v>412.2</v>
      </c>
      <c r="I246" s="31">
        <v>660</v>
      </c>
      <c r="J246" s="31">
        <v>0</v>
      </c>
      <c r="K246" s="56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5349.12</v>
      </c>
      <c r="R246" s="31">
        <f t="shared" si="6"/>
        <v>10698.24</v>
      </c>
      <c r="S246" s="31">
        <v>2073.52</v>
      </c>
      <c r="T246" s="56">
        <f t="shared" si="7"/>
        <v>8624.7199999999993</v>
      </c>
    </row>
    <row r="247" spans="1:20" s="9" customFormat="1" ht="14.1" customHeight="1">
      <c r="A247" s="28">
        <v>4603</v>
      </c>
      <c r="B247" s="28" t="s">
        <v>150</v>
      </c>
      <c r="C247" s="28" t="s">
        <v>495</v>
      </c>
      <c r="D247" s="46" t="s">
        <v>370</v>
      </c>
      <c r="E247" s="46" t="s">
        <v>317</v>
      </c>
      <c r="F247" s="28" t="s">
        <v>355</v>
      </c>
      <c r="G247" s="31">
        <v>4276.92</v>
      </c>
      <c r="H247" s="31">
        <v>0</v>
      </c>
      <c r="I247" s="31">
        <v>660</v>
      </c>
      <c r="J247" s="31">
        <v>0</v>
      </c>
      <c r="K247" s="56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0</v>
      </c>
      <c r="R247" s="31">
        <f t="shared" si="6"/>
        <v>4936.92</v>
      </c>
      <c r="S247" s="31">
        <v>809.75</v>
      </c>
      <c r="T247" s="56">
        <f t="shared" si="7"/>
        <v>4127.17</v>
      </c>
    </row>
    <row r="248" spans="1:20" s="9" customFormat="1" ht="14.1" customHeight="1">
      <c r="A248" s="28">
        <v>5164</v>
      </c>
      <c r="B248" s="28" t="s">
        <v>151</v>
      </c>
      <c r="C248" s="28" t="s">
        <v>325</v>
      </c>
      <c r="D248" s="46" t="s">
        <v>391</v>
      </c>
      <c r="E248" s="46" t="s">
        <v>317</v>
      </c>
      <c r="F248" s="28" t="s">
        <v>355</v>
      </c>
      <c r="G248" s="31">
        <v>2141.16</v>
      </c>
      <c r="H248" s="31">
        <v>0</v>
      </c>
      <c r="I248" s="31">
        <v>0</v>
      </c>
      <c r="J248" s="31">
        <v>713.72</v>
      </c>
      <c r="K248" s="56">
        <v>0</v>
      </c>
      <c r="L248" s="31">
        <v>0</v>
      </c>
      <c r="M248" s="31">
        <v>0</v>
      </c>
      <c r="N248" s="31">
        <v>0</v>
      </c>
      <c r="O248" s="31">
        <v>348.24</v>
      </c>
      <c r="P248" s="31">
        <v>0</v>
      </c>
      <c r="Q248" s="31">
        <v>0</v>
      </c>
      <c r="R248" s="31">
        <f t="shared" si="6"/>
        <v>3203.12</v>
      </c>
      <c r="S248" s="31">
        <v>316.79000000000002</v>
      </c>
      <c r="T248" s="56">
        <f t="shared" si="7"/>
        <v>2886.33</v>
      </c>
    </row>
    <row r="249" spans="1:20" s="9" customFormat="1" ht="14.1" customHeight="1">
      <c r="A249" s="28">
        <v>5828</v>
      </c>
      <c r="B249" s="28" t="s">
        <v>496</v>
      </c>
      <c r="C249" s="28" t="s">
        <v>385</v>
      </c>
      <c r="D249" s="46" t="s">
        <v>320</v>
      </c>
      <c r="E249" s="46" t="s">
        <v>317</v>
      </c>
      <c r="F249" s="28" t="s">
        <v>354</v>
      </c>
      <c r="G249" s="31">
        <v>3797.78</v>
      </c>
      <c r="H249" s="31">
        <v>0</v>
      </c>
      <c r="I249" s="31">
        <v>0</v>
      </c>
      <c r="J249" s="31">
        <v>0</v>
      </c>
      <c r="K249" s="56">
        <v>0</v>
      </c>
      <c r="L249" s="31">
        <v>0</v>
      </c>
      <c r="M249" s="31">
        <v>0</v>
      </c>
      <c r="N249" s="31">
        <v>0</v>
      </c>
      <c r="O249" s="31">
        <v>0</v>
      </c>
      <c r="P249" s="31">
        <v>0</v>
      </c>
      <c r="Q249" s="31">
        <v>0</v>
      </c>
      <c r="R249" s="31">
        <f t="shared" si="6"/>
        <v>3797.78</v>
      </c>
      <c r="S249" s="31">
        <v>545.38</v>
      </c>
      <c r="T249" s="56">
        <f t="shared" si="7"/>
        <v>3252.4</v>
      </c>
    </row>
    <row r="250" spans="1:20" s="9" customFormat="1" ht="14.1" customHeight="1">
      <c r="A250" s="28">
        <v>5560</v>
      </c>
      <c r="B250" s="28" t="s">
        <v>152</v>
      </c>
      <c r="C250" s="28" t="s">
        <v>325</v>
      </c>
      <c r="D250" s="46" t="s">
        <v>320</v>
      </c>
      <c r="E250" s="46" t="s">
        <v>317</v>
      </c>
      <c r="F250" s="28" t="s">
        <v>355</v>
      </c>
      <c r="G250" s="31">
        <v>3797.78</v>
      </c>
      <c r="H250" s="31">
        <v>0</v>
      </c>
      <c r="I250" s="31">
        <v>0</v>
      </c>
      <c r="J250" s="31">
        <v>0</v>
      </c>
      <c r="K250" s="56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0</v>
      </c>
      <c r="R250" s="31">
        <f t="shared" si="6"/>
        <v>3797.78</v>
      </c>
      <c r="S250" s="31">
        <v>572.38</v>
      </c>
      <c r="T250" s="56">
        <f t="shared" si="7"/>
        <v>3225.4</v>
      </c>
    </row>
    <row r="251" spans="1:20" s="9" customFormat="1" ht="14.1" customHeight="1">
      <c r="A251" s="28">
        <v>5600</v>
      </c>
      <c r="B251" s="28" t="s">
        <v>335</v>
      </c>
      <c r="C251" s="28" t="s">
        <v>325</v>
      </c>
      <c r="D251" s="46" t="s">
        <v>352</v>
      </c>
      <c r="E251" s="46" t="s">
        <v>317</v>
      </c>
      <c r="F251" s="28" t="s">
        <v>354</v>
      </c>
      <c r="G251" s="31">
        <v>1574.38</v>
      </c>
      <c r="H251" s="31">
        <v>0</v>
      </c>
      <c r="I251" s="31">
        <v>0</v>
      </c>
      <c r="J251" s="31">
        <v>0</v>
      </c>
      <c r="K251" s="56">
        <v>0</v>
      </c>
      <c r="L251" s="31">
        <v>0</v>
      </c>
      <c r="M251" s="31">
        <v>0</v>
      </c>
      <c r="N251" s="31">
        <v>0</v>
      </c>
      <c r="O251" s="31">
        <v>506.24</v>
      </c>
      <c r="P251" s="31">
        <v>0</v>
      </c>
      <c r="Q251" s="31">
        <v>0</v>
      </c>
      <c r="R251" s="31">
        <f t="shared" si="6"/>
        <v>2080.62</v>
      </c>
      <c r="S251" s="31">
        <v>125.19</v>
      </c>
      <c r="T251" s="56">
        <f t="shared" si="7"/>
        <v>1955.4299999999998</v>
      </c>
    </row>
    <row r="252" spans="1:20" s="27" customFormat="1" ht="14.1" customHeight="1">
      <c r="A252" s="28">
        <v>4636</v>
      </c>
      <c r="B252" s="28" t="s">
        <v>153</v>
      </c>
      <c r="C252" s="28" t="s">
        <v>457</v>
      </c>
      <c r="D252" s="46" t="s">
        <v>422</v>
      </c>
      <c r="E252" s="46" t="s">
        <v>317</v>
      </c>
      <c r="F252" s="28" t="s">
        <v>354</v>
      </c>
      <c r="G252" s="31">
        <v>5532.32</v>
      </c>
      <c r="H252" s="31">
        <v>0</v>
      </c>
      <c r="I252" s="31">
        <v>0</v>
      </c>
      <c r="J252" s="31">
        <v>0</v>
      </c>
      <c r="K252" s="56">
        <v>0</v>
      </c>
      <c r="L252" s="31">
        <v>0</v>
      </c>
      <c r="M252" s="31">
        <v>0</v>
      </c>
      <c r="N252" s="31">
        <v>0</v>
      </c>
      <c r="O252" s="31">
        <v>0</v>
      </c>
      <c r="P252" s="31">
        <v>0</v>
      </c>
      <c r="Q252" s="31">
        <v>0</v>
      </c>
      <c r="R252" s="31">
        <f t="shared" si="6"/>
        <v>5532.32</v>
      </c>
      <c r="S252" s="31">
        <v>1888.35</v>
      </c>
      <c r="T252" s="56">
        <f t="shared" si="7"/>
        <v>3643.97</v>
      </c>
    </row>
    <row r="253" spans="1:20" s="9" customFormat="1" ht="14.1" customHeight="1">
      <c r="A253" s="28">
        <v>5453</v>
      </c>
      <c r="B253" s="28" t="s">
        <v>154</v>
      </c>
      <c r="C253" s="28" t="s">
        <v>359</v>
      </c>
      <c r="D253" s="46" t="s">
        <v>320</v>
      </c>
      <c r="E253" s="46" t="s">
        <v>317</v>
      </c>
      <c r="F253" s="28" t="s">
        <v>355</v>
      </c>
      <c r="G253" s="31">
        <v>3797.78</v>
      </c>
      <c r="H253" s="31">
        <v>0</v>
      </c>
      <c r="I253" s="31">
        <v>0</v>
      </c>
      <c r="J253" s="31">
        <v>2931.98</v>
      </c>
      <c r="K253" s="56">
        <v>0</v>
      </c>
      <c r="L253" s="31">
        <v>0</v>
      </c>
      <c r="M253" s="31">
        <v>1000</v>
      </c>
      <c r="N253" s="31">
        <v>0</v>
      </c>
      <c r="O253" s="31">
        <v>76.510000000000005</v>
      </c>
      <c r="P253" s="31">
        <v>0</v>
      </c>
      <c r="Q253" s="31">
        <v>0</v>
      </c>
      <c r="R253" s="31">
        <f t="shared" si="6"/>
        <v>7806.27</v>
      </c>
      <c r="S253" s="31">
        <v>1456.52</v>
      </c>
      <c r="T253" s="56">
        <f t="shared" si="7"/>
        <v>6349.75</v>
      </c>
    </row>
    <row r="254" spans="1:20" s="9" customFormat="1" ht="14.1" customHeight="1">
      <c r="A254" s="28">
        <v>5886</v>
      </c>
      <c r="B254" s="28" t="s">
        <v>670</v>
      </c>
      <c r="C254" s="28" t="s">
        <v>693</v>
      </c>
      <c r="D254" s="46" t="s">
        <v>320</v>
      </c>
      <c r="E254" s="46" t="s">
        <v>317</v>
      </c>
      <c r="F254" s="28"/>
      <c r="G254" s="31">
        <v>759.56</v>
      </c>
      <c r="H254" s="31">
        <v>0</v>
      </c>
      <c r="I254" s="31">
        <v>0</v>
      </c>
      <c r="J254" s="31">
        <v>0</v>
      </c>
      <c r="K254" s="56">
        <v>0</v>
      </c>
      <c r="L254" s="31">
        <v>0</v>
      </c>
      <c r="M254" s="31">
        <v>0</v>
      </c>
      <c r="N254" s="31">
        <v>0</v>
      </c>
      <c r="O254" s="31">
        <v>0</v>
      </c>
      <c r="P254" s="31">
        <v>0</v>
      </c>
      <c r="Q254" s="31">
        <v>0</v>
      </c>
      <c r="R254" s="31">
        <f t="shared" si="6"/>
        <v>759.56</v>
      </c>
      <c r="S254" s="31">
        <v>56.96</v>
      </c>
      <c r="T254" s="56">
        <f t="shared" si="7"/>
        <v>702.59999999999991</v>
      </c>
    </row>
    <row r="255" spans="1:20" s="9" customFormat="1" ht="14.1" customHeight="1">
      <c r="A255" s="28">
        <v>5808</v>
      </c>
      <c r="B255" s="28" t="s">
        <v>497</v>
      </c>
      <c r="C255" s="28" t="s">
        <v>318</v>
      </c>
      <c r="D255" s="46">
        <v>0</v>
      </c>
      <c r="E255" s="46" t="s">
        <v>314</v>
      </c>
      <c r="F255" s="28" t="s">
        <v>355</v>
      </c>
      <c r="G255" s="31">
        <v>830</v>
      </c>
      <c r="H255" s="31">
        <v>0</v>
      </c>
      <c r="I255" s="31">
        <v>0</v>
      </c>
      <c r="J255" s="31">
        <v>0</v>
      </c>
      <c r="K255" s="56">
        <v>0</v>
      </c>
      <c r="L255" s="31">
        <v>0</v>
      </c>
      <c r="M255" s="31">
        <v>0</v>
      </c>
      <c r="N255" s="31">
        <v>86</v>
      </c>
      <c r="O255" s="31">
        <v>0</v>
      </c>
      <c r="P255" s="31">
        <v>0</v>
      </c>
      <c r="Q255" s="31">
        <v>0</v>
      </c>
      <c r="R255" s="31">
        <f t="shared" si="6"/>
        <v>916</v>
      </c>
      <c r="S255" s="31">
        <v>0</v>
      </c>
      <c r="T255" s="56">
        <f t="shared" si="7"/>
        <v>916</v>
      </c>
    </row>
    <row r="256" spans="1:20" s="9" customFormat="1" ht="14.1" customHeight="1">
      <c r="A256" s="28">
        <v>111</v>
      </c>
      <c r="B256" s="28" t="s">
        <v>155</v>
      </c>
      <c r="C256" s="28" t="s">
        <v>405</v>
      </c>
      <c r="D256" s="46" t="s">
        <v>370</v>
      </c>
      <c r="E256" s="46" t="s">
        <v>317</v>
      </c>
      <c r="F256" s="28" t="s">
        <v>354</v>
      </c>
      <c r="G256" s="31">
        <v>5642.95</v>
      </c>
      <c r="H256" s="31">
        <v>2645.29</v>
      </c>
      <c r="I256" s="31">
        <v>0</v>
      </c>
      <c r="J256" s="31">
        <v>0</v>
      </c>
      <c r="K256" s="56">
        <v>0</v>
      </c>
      <c r="L256" s="31">
        <v>0</v>
      </c>
      <c r="M256" s="31">
        <v>5303.04</v>
      </c>
      <c r="N256" s="31">
        <v>0</v>
      </c>
      <c r="O256" s="31">
        <v>248.32</v>
      </c>
      <c r="P256" s="31">
        <v>0</v>
      </c>
      <c r="Q256" s="31">
        <v>0</v>
      </c>
      <c r="R256" s="31">
        <f t="shared" si="6"/>
        <v>13839.599999999999</v>
      </c>
      <c r="S256" s="31">
        <v>3894.81</v>
      </c>
      <c r="T256" s="56">
        <f t="shared" si="7"/>
        <v>9944.7899999999991</v>
      </c>
    </row>
    <row r="257" spans="1:20" s="27" customFormat="1" ht="14.1" customHeight="1">
      <c r="A257" s="28">
        <v>1063</v>
      </c>
      <c r="B257" s="28" t="s">
        <v>156</v>
      </c>
      <c r="C257" s="28" t="s">
        <v>498</v>
      </c>
      <c r="D257" s="46">
        <v>0</v>
      </c>
      <c r="E257" s="46" t="s">
        <v>316</v>
      </c>
      <c r="F257" s="28" t="s">
        <v>355</v>
      </c>
      <c r="G257" s="31">
        <v>0</v>
      </c>
      <c r="H257" s="31">
        <v>0</v>
      </c>
      <c r="I257" s="31">
        <v>0</v>
      </c>
      <c r="J257" s="31">
        <v>0</v>
      </c>
      <c r="K257" s="56">
        <v>0</v>
      </c>
      <c r="L257" s="31">
        <v>0</v>
      </c>
      <c r="M257" s="31">
        <v>4000</v>
      </c>
      <c r="N257" s="31">
        <v>0</v>
      </c>
      <c r="O257" s="31">
        <v>0</v>
      </c>
      <c r="P257" s="31">
        <v>0</v>
      </c>
      <c r="Q257" s="31">
        <v>0</v>
      </c>
      <c r="R257" s="31">
        <f t="shared" si="6"/>
        <v>4000</v>
      </c>
      <c r="S257" s="31">
        <v>164.88</v>
      </c>
      <c r="T257" s="56">
        <f t="shared" si="7"/>
        <v>3835.12</v>
      </c>
    </row>
    <row r="258" spans="1:20" s="8" customFormat="1" ht="14.1" customHeight="1">
      <c r="A258" s="28">
        <v>5679</v>
      </c>
      <c r="B258" s="28" t="s">
        <v>499</v>
      </c>
      <c r="C258" s="28" t="s">
        <v>330</v>
      </c>
      <c r="D258" s="46" t="s">
        <v>320</v>
      </c>
      <c r="E258" s="46" t="s">
        <v>317</v>
      </c>
      <c r="F258" s="28" t="s">
        <v>354</v>
      </c>
      <c r="G258" s="31">
        <v>3797.78</v>
      </c>
      <c r="H258" s="31">
        <v>0</v>
      </c>
      <c r="I258" s="31">
        <v>0</v>
      </c>
      <c r="J258" s="31">
        <v>0</v>
      </c>
      <c r="K258" s="56">
        <v>0</v>
      </c>
      <c r="L258" s="31">
        <v>0</v>
      </c>
      <c r="M258" s="31">
        <v>0</v>
      </c>
      <c r="N258" s="31">
        <v>0</v>
      </c>
      <c r="O258" s="31">
        <v>397.97</v>
      </c>
      <c r="P258" s="31">
        <v>0</v>
      </c>
      <c r="Q258" s="31">
        <v>0</v>
      </c>
      <c r="R258" s="31">
        <f t="shared" si="6"/>
        <v>4195.75</v>
      </c>
      <c r="S258" s="31">
        <v>511.94</v>
      </c>
      <c r="T258" s="56">
        <f t="shared" si="7"/>
        <v>3683.81</v>
      </c>
    </row>
    <row r="259" spans="1:20" s="8" customFormat="1" ht="14.1" customHeight="1">
      <c r="A259" s="28">
        <v>5760</v>
      </c>
      <c r="B259" s="28" t="s">
        <v>372</v>
      </c>
      <c r="C259" s="28" t="s">
        <v>608</v>
      </c>
      <c r="D259" s="46">
        <v>0</v>
      </c>
      <c r="E259" s="46" t="s">
        <v>317</v>
      </c>
      <c r="F259" s="28" t="s">
        <v>354</v>
      </c>
      <c r="G259" s="31">
        <v>2520</v>
      </c>
      <c r="H259" s="31">
        <v>0</v>
      </c>
      <c r="I259" s="31">
        <v>0</v>
      </c>
      <c r="J259" s="31">
        <v>0</v>
      </c>
      <c r="K259" s="56">
        <v>0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1">
        <f t="shared" si="6"/>
        <v>2520</v>
      </c>
      <c r="S259" s="31">
        <v>221.07</v>
      </c>
      <c r="T259" s="56">
        <f t="shared" si="7"/>
        <v>2298.9299999999998</v>
      </c>
    </row>
    <row r="260" spans="1:20" s="8" customFormat="1" ht="14.1" customHeight="1">
      <c r="A260" s="28">
        <v>433</v>
      </c>
      <c r="B260" s="28" t="s">
        <v>157</v>
      </c>
      <c r="C260" s="28" t="s">
        <v>351</v>
      </c>
      <c r="D260" s="46" t="s">
        <v>370</v>
      </c>
      <c r="E260" s="46" t="s">
        <v>317</v>
      </c>
      <c r="F260" s="28" t="s">
        <v>355</v>
      </c>
      <c r="G260" s="31">
        <v>1798.7</v>
      </c>
      <c r="H260" s="31">
        <v>1220.8399999999999</v>
      </c>
      <c r="I260" s="31">
        <v>0</v>
      </c>
      <c r="J260" s="31">
        <v>0</v>
      </c>
      <c r="K260" s="56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f t="shared" si="6"/>
        <v>3019.54</v>
      </c>
      <c r="S260" s="31">
        <v>936.38</v>
      </c>
      <c r="T260" s="56">
        <f t="shared" si="7"/>
        <v>2083.16</v>
      </c>
    </row>
    <row r="261" spans="1:20" s="8" customFormat="1" ht="14.1" customHeight="1">
      <c r="A261" s="28">
        <v>5728</v>
      </c>
      <c r="B261" s="28" t="s">
        <v>500</v>
      </c>
      <c r="C261" s="28" t="s">
        <v>330</v>
      </c>
      <c r="D261" s="46" t="s">
        <v>320</v>
      </c>
      <c r="E261" s="46" t="s">
        <v>317</v>
      </c>
      <c r="F261" s="28" t="s">
        <v>355</v>
      </c>
      <c r="G261" s="31">
        <v>3797.78</v>
      </c>
      <c r="H261" s="31">
        <v>0</v>
      </c>
      <c r="I261" s="31">
        <v>0</v>
      </c>
      <c r="J261" s="31">
        <v>0</v>
      </c>
      <c r="K261" s="56">
        <v>0</v>
      </c>
      <c r="L261" s="31">
        <v>0</v>
      </c>
      <c r="M261" s="31">
        <v>0</v>
      </c>
      <c r="N261" s="31">
        <v>0</v>
      </c>
      <c r="O261" s="31">
        <v>187.69</v>
      </c>
      <c r="P261" s="31">
        <v>0</v>
      </c>
      <c r="Q261" s="31">
        <v>0</v>
      </c>
      <c r="R261" s="31">
        <f t="shared" si="6"/>
        <v>3985.4700000000003</v>
      </c>
      <c r="S261" s="31">
        <v>540.38</v>
      </c>
      <c r="T261" s="56">
        <f t="shared" si="7"/>
        <v>3445.09</v>
      </c>
    </row>
    <row r="262" spans="1:20" s="8" customFormat="1" ht="14.1" customHeight="1">
      <c r="A262" s="28">
        <v>4525</v>
      </c>
      <c r="B262" s="28" t="s">
        <v>158</v>
      </c>
      <c r="C262" s="28" t="s">
        <v>405</v>
      </c>
      <c r="D262" s="46" t="s">
        <v>370</v>
      </c>
      <c r="E262" s="46" t="s">
        <v>317</v>
      </c>
      <c r="F262" s="28" t="s">
        <v>354</v>
      </c>
      <c r="G262" s="31">
        <v>5642.95</v>
      </c>
      <c r="H262" s="31">
        <v>0</v>
      </c>
      <c r="I262" s="31">
        <v>0</v>
      </c>
      <c r="J262" s="31">
        <v>0</v>
      </c>
      <c r="K262" s="56">
        <v>0</v>
      </c>
      <c r="L262" s="31">
        <v>0</v>
      </c>
      <c r="M262" s="31">
        <v>0</v>
      </c>
      <c r="N262" s="31">
        <v>0</v>
      </c>
      <c r="O262" s="31">
        <v>0</v>
      </c>
      <c r="P262" s="31">
        <v>0</v>
      </c>
      <c r="Q262" s="31">
        <v>0</v>
      </c>
      <c r="R262" s="31">
        <f t="shared" si="6"/>
        <v>5642.95</v>
      </c>
      <c r="S262" s="31">
        <v>1100.25</v>
      </c>
      <c r="T262" s="56">
        <f t="shared" si="7"/>
        <v>4542.7</v>
      </c>
    </row>
    <row r="263" spans="1:20" s="8" customFormat="1" ht="14.1" customHeight="1">
      <c r="A263" s="28">
        <v>757</v>
      </c>
      <c r="B263" s="28" t="s">
        <v>159</v>
      </c>
      <c r="C263" s="28" t="s">
        <v>395</v>
      </c>
      <c r="D263" s="46" t="s">
        <v>370</v>
      </c>
      <c r="E263" s="46" t="s">
        <v>317</v>
      </c>
      <c r="F263" s="28" t="s">
        <v>355</v>
      </c>
      <c r="G263" s="31">
        <v>3609.85</v>
      </c>
      <c r="H263" s="31">
        <v>2157.09</v>
      </c>
      <c r="I263" s="31">
        <v>0</v>
      </c>
      <c r="J263" s="31">
        <v>0</v>
      </c>
      <c r="K263" s="56">
        <v>0</v>
      </c>
      <c r="L263" s="31">
        <v>0</v>
      </c>
      <c r="M263" s="31">
        <v>0</v>
      </c>
      <c r="N263" s="31">
        <v>0</v>
      </c>
      <c r="O263" s="31">
        <v>171.45</v>
      </c>
      <c r="P263" s="31">
        <v>0</v>
      </c>
      <c r="Q263" s="31">
        <v>0</v>
      </c>
      <c r="R263" s="31">
        <f t="shared" si="6"/>
        <v>5938.39</v>
      </c>
      <c r="S263" s="31">
        <v>1254.93</v>
      </c>
      <c r="T263" s="56">
        <f t="shared" si="7"/>
        <v>4683.46</v>
      </c>
    </row>
    <row r="264" spans="1:20" s="8" customFormat="1" ht="14.1" customHeight="1">
      <c r="A264" s="28">
        <v>5550</v>
      </c>
      <c r="B264" s="28" t="s">
        <v>160</v>
      </c>
      <c r="C264" s="28" t="s">
        <v>364</v>
      </c>
      <c r="D264" s="46">
        <v>0</v>
      </c>
      <c r="E264" s="46" t="s">
        <v>317</v>
      </c>
      <c r="F264" s="28" t="s">
        <v>354</v>
      </c>
      <c r="G264" s="31">
        <v>6300</v>
      </c>
      <c r="H264" s="31">
        <v>0</v>
      </c>
      <c r="I264" s="31">
        <v>0</v>
      </c>
      <c r="J264" s="31">
        <v>0</v>
      </c>
      <c r="K264" s="56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6300</v>
      </c>
      <c r="R264" s="31">
        <f t="shared" si="6"/>
        <v>12600</v>
      </c>
      <c r="S264" s="31">
        <v>3703.8</v>
      </c>
      <c r="T264" s="56">
        <f t="shared" si="7"/>
        <v>8896.2000000000007</v>
      </c>
    </row>
    <row r="265" spans="1:20" s="8" customFormat="1" ht="14.1" customHeight="1">
      <c r="A265" s="28">
        <v>5481</v>
      </c>
      <c r="B265" s="28" t="s">
        <v>161</v>
      </c>
      <c r="C265" s="28" t="s">
        <v>342</v>
      </c>
      <c r="D265" s="46">
        <v>4</v>
      </c>
      <c r="E265" s="46" t="s">
        <v>317</v>
      </c>
      <c r="F265" s="28" t="s">
        <v>354</v>
      </c>
      <c r="G265" s="31">
        <v>10920</v>
      </c>
      <c r="H265" s="31">
        <v>0</v>
      </c>
      <c r="I265" s="31">
        <v>0</v>
      </c>
      <c r="J265" s="31">
        <v>0</v>
      </c>
      <c r="K265" s="56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f t="shared" ref="R265:R328" si="8">SUM(G265:Q265)</f>
        <v>10920</v>
      </c>
      <c r="S265" s="31">
        <v>2683.82</v>
      </c>
      <c r="T265" s="56">
        <f t="shared" ref="T265:T328" si="9">SUM(R265-S265)</f>
        <v>8236.18</v>
      </c>
    </row>
    <row r="266" spans="1:20" s="8" customFormat="1" ht="14.1" customHeight="1">
      <c r="A266" s="28">
        <v>5898</v>
      </c>
      <c r="B266" s="28" t="s">
        <v>671</v>
      </c>
      <c r="C266" s="28" t="s">
        <v>641</v>
      </c>
      <c r="D266" s="46" t="s">
        <v>320</v>
      </c>
      <c r="E266" s="46" t="s">
        <v>317</v>
      </c>
      <c r="F266" s="28"/>
      <c r="G266" s="31">
        <v>769.69</v>
      </c>
      <c r="H266" s="31">
        <v>0</v>
      </c>
      <c r="I266" s="31">
        <v>0</v>
      </c>
      <c r="J266" s="31">
        <v>0</v>
      </c>
      <c r="K266" s="56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f t="shared" si="8"/>
        <v>769.69</v>
      </c>
      <c r="S266" s="31">
        <v>57.72</v>
      </c>
      <c r="T266" s="56">
        <f t="shared" si="9"/>
        <v>711.97</v>
      </c>
    </row>
    <row r="267" spans="1:20" s="8" customFormat="1" ht="14.1" customHeight="1">
      <c r="A267" s="28">
        <v>4701</v>
      </c>
      <c r="B267" s="28" t="s">
        <v>162</v>
      </c>
      <c r="C267" s="28" t="s">
        <v>405</v>
      </c>
      <c r="D267" s="46" t="s">
        <v>422</v>
      </c>
      <c r="E267" s="46" t="s">
        <v>317</v>
      </c>
      <c r="F267" s="28" t="s">
        <v>355</v>
      </c>
      <c r="G267" s="31">
        <v>5532.32</v>
      </c>
      <c r="H267" s="31">
        <v>0</v>
      </c>
      <c r="I267" s="31">
        <v>0</v>
      </c>
      <c r="J267" s="31">
        <v>0</v>
      </c>
      <c r="K267" s="56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f t="shared" si="8"/>
        <v>5532.32</v>
      </c>
      <c r="S267" s="31">
        <v>1110.73</v>
      </c>
      <c r="T267" s="56">
        <f t="shared" si="9"/>
        <v>4421.59</v>
      </c>
    </row>
    <row r="268" spans="1:20" s="9" customFormat="1" ht="14.1" customHeight="1">
      <c r="A268" s="28">
        <v>5414</v>
      </c>
      <c r="B268" s="28" t="s">
        <v>163</v>
      </c>
      <c r="C268" s="28" t="s">
        <v>342</v>
      </c>
      <c r="D268" s="46">
        <v>2</v>
      </c>
      <c r="E268" s="46" t="s">
        <v>317</v>
      </c>
      <c r="F268" s="28" t="s">
        <v>355</v>
      </c>
      <c r="G268" s="31">
        <v>5460</v>
      </c>
      <c r="H268" s="31">
        <v>0</v>
      </c>
      <c r="I268" s="31">
        <v>0</v>
      </c>
      <c r="J268" s="31">
        <v>0</v>
      </c>
      <c r="K268" s="56">
        <v>0</v>
      </c>
      <c r="L268" s="31">
        <v>0</v>
      </c>
      <c r="M268" s="31">
        <v>0</v>
      </c>
      <c r="N268" s="31">
        <v>0</v>
      </c>
      <c r="O268" s="31">
        <v>116.08</v>
      </c>
      <c r="P268" s="31">
        <v>0</v>
      </c>
      <c r="Q268" s="31">
        <v>0</v>
      </c>
      <c r="R268" s="31">
        <f t="shared" si="8"/>
        <v>5576.08</v>
      </c>
      <c r="S268" s="31">
        <v>1403.68</v>
      </c>
      <c r="T268" s="56">
        <f t="shared" si="9"/>
        <v>4172.3999999999996</v>
      </c>
    </row>
    <row r="269" spans="1:20" s="9" customFormat="1" ht="14.1" customHeight="1">
      <c r="A269" s="28">
        <v>5740</v>
      </c>
      <c r="B269" s="28" t="s">
        <v>501</v>
      </c>
      <c r="C269" s="28" t="s">
        <v>364</v>
      </c>
      <c r="D269" s="46">
        <v>0</v>
      </c>
      <c r="E269" s="46" t="s">
        <v>317</v>
      </c>
      <c r="F269" s="28" t="s">
        <v>355</v>
      </c>
      <c r="G269" s="31">
        <v>6300</v>
      </c>
      <c r="H269" s="31">
        <v>0</v>
      </c>
      <c r="I269" s="31">
        <v>0</v>
      </c>
      <c r="J269" s="31">
        <v>700</v>
      </c>
      <c r="K269" s="56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f t="shared" si="8"/>
        <v>7000</v>
      </c>
      <c r="S269" s="31">
        <v>1605.82</v>
      </c>
      <c r="T269" s="56">
        <f t="shared" si="9"/>
        <v>5394.18</v>
      </c>
    </row>
    <row r="270" spans="1:20" s="9" customFormat="1" ht="14.1" customHeight="1">
      <c r="A270" s="28">
        <v>283</v>
      </c>
      <c r="B270" s="28" t="s">
        <v>164</v>
      </c>
      <c r="C270" s="28" t="s">
        <v>405</v>
      </c>
      <c r="D270" s="46" t="s">
        <v>370</v>
      </c>
      <c r="E270" s="46" t="s">
        <v>317</v>
      </c>
      <c r="F270" s="28" t="s">
        <v>354</v>
      </c>
      <c r="G270" s="31">
        <v>5642.95</v>
      </c>
      <c r="H270" s="31">
        <v>865.86</v>
      </c>
      <c r="I270" s="31">
        <v>0</v>
      </c>
      <c r="J270" s="31">
        <v>0</v>
      </c>
      <c r="K270" s="56">
        <v>0</v>
      </c>
      <c r="L270" s="31">
        <v>0</v>
      </c>
      <c r="M270" s="31">
        <v>0</v>
      </c>
      <c r="N270" s="31">
        <v>0</v>
      </c>
      <c r="O270" s="31">
        <v>280.77999999999997</v>
      </c>
      <c r="P270" s="31">
        <v>0</v>
      </c>
      <c r="Q270" s="31">
        <v>6508.81</v>
      </c>
      <c r="R270" s="31">
        <f t="shared" si="8"/>
        <v>13298.4</v>
      </c>
      <c r="S270" s="31">
        <v>2913.2</v>
      </c>
      <c r="T270" s="56">
        <f t="shared" si="9"/>
        <v>10385.200000000001</v>
      </c>
    </row>
    <row r="271" spans="1:20" s="9" customFormat="1" ht="14.1" customHeight="1">
      <c r="A271" s="28">
        <v>5102</v>
      </c>
      <c r="B271" s="28" t="s">
        <v>165</v>
      </c>
      <c r="C271" s="28" t="s">
        <v>330</v>
      </c>
      <c r="D271" s="46" t="s">
        <v>396</v>
      </c>
      <c r="E271" s="46" t="s">
        <v>317</v>
      </c>
      <c r="F271" s="28" t="s">
        <v>354</v>
      </c>
      <c r="G271" s="31">
        <v>3951.21</v>
      </c>
      <c r="H271" s="31">
        <v>0</v>
      </c>
      <c r="I271" s="31">
        <v>0</v>
      </c>
      <c r="J271" s="31">
        <v>0</v>
      </c>
      <c r="K271" s="56">
        <v>0</v>
      </c>
      <c r="L271" s="31">
        <v>0</v>
      </c>
      <c r="M271" s="31">
        <v>3000</v>
      </c>
      <c r="N271" s="31">
        <v>0</v>
      </c>
      <c r="O271" s="31">
        <v>0</v>
      </c>
      <c r="P271" s="31">
        <v>0</v>
      </c>
      <c r="Q271" s="31">
        <v>0</v>
      </c>
      <c r="R271" s="31">
        <f t="shared" si="8"/>
        <v>6951.21</v>
      </c>
      <c r="S271" s="31">
        <v>1592.4</v>
      </c>
      <c r="T271" s="56">
        <f t="shared" si="9"/>
        <v>5358.8099999999995</v>
      </c>
    </row>
    <row r="272" spans="1:20" s="9" customFormat="1" ht="14.1" customHeight="1">
      <c r="A272" s="28">
        <v>4917</v>
      </c>
      <c r="B272" s="28" t="s">
        <v>166</v>
      </c>
      <c r="C272" s="28" t="s">
        <v>502</v>
      </c>
      <c r="D272" s="46" t="s">
        <v>396</v>
      </c>
      <c r="E272" s="46" t="s">
        <v>317</v>
      </c>
      <c r="F272" s="28" t="s">
        <v>354</v>
      </c>
      <c r="G272" s="31">
        <v>3951.21</v>
      </c>
      <c r="H272" s="31">
        <v>0</v>
      </c>
      <c r="I272" s="31">
        <v>0</v>
      </c>
      <c r="J272" s="31">
        <v>0</v>
      </c>
      <c r="K272" s="56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f t="shared" si="8"/>
        <v>3951.21</v>
      </c>
      <c r="S272" s="31">
        <v>1590.34</v>
      </c>
      <c r="T272" s="56">
        <f t="shared" si="9"/>
        <v>2360.87</v>
      </c>
    </row>
    <row r="273" spans="1:20" s="27" customFormat="1" ht="14.1" customHeight="1">
      <c r="A273" s="28">
        <v>4361</v>
      </c>
      <c r="B273" s="28" t="s">
        <v>167</v>
      </c>
      <c r="C273" s="28" t="s">
        <v>359</v>
      </c>
      <c r="D273" s="46" t="s">
        <v>320</v>
      </c>
      <c r="E273" s="46" t="s">
        <v>317</v>
      </c>
      <c r="F273" s="28" t="s">
        <v>355</v>
      </c>
      <c r="G273" s="31">
        <v>3797.78</v>
      </c>
      <c r="H273" s="31">
        <v>0</v>
      </c>
      <c r="I273" s="31">
        <v>0</v>
      </c>
      <c r="J273" s="31">
        <v>0</v>
      </c>
      <c r="K273" s="56">
        <v>0</v>
      </c>
      <c r="L273" s="31">
        <v>0</v>
      </c>
      <c r="M273" s="31">
        <v>0</v>
      </c>
      <c r="N273" s="31">
        <v>0</v>
      </c>
      <c r="O273" s="31">
        <v>187.69</v>
      </c>
      <c r="P273" s="31">
        <v>0</v>
      </c>
      <c r="Q273" s="31">
        <v>0</v>
      </c>
      <c r="R273" s="31">
        <f t="shared" si="8"/>
        <v>3985.4700000000003</v>
      </c>
      <c r="S273" s="31">
        <v>854.25</v>
      </c>
      <c r="T273" s="56">
        <f t="shared" si="9"/>
        <v>3131.2200000000003</v>
      </c>
    </row>
    <row r="274" spans="1:20" s="9" customFormat="1" ht="14.1" customHeight="1">
      <c r="A274" s="28">
        <v>5921</v>
      </c>
      <c r="B274" s="28" t="s">
        <v>672</v>
      </c>
      <c r="C274" s="28" t="s">
        <v>693</v>
      </c>
      <c r="D274" s="46" t="s">
        <v>320</v>
      </c>
      <c r="E274" s="46" t="s">
        <v>317</v>
      </c>
      <c r="F274" s="28"/>
      <c r="G274" s="31">
        <v>379.78</v>
      </c>
      <c r="H274" s="31">
        <v>0</v>
      </c>
      <c r="I274" s="31">
        <v>0</v>
      </c>
      <c r="J274" s="31">
        <v>0</v>
      </c>
      <c r="K274" s="56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0</v>
      </c>
      <c r="Q274" s="31">
        <v>0</v>
      </c>
      <c r="R274" s="31">
        <f t="shared" si="8"/>
        <v>379.78</v>
      </c>
      <c r="S274" s="31">
        <v>28.48</v>
      </c>
      <c r="T274" s="56">
        <f t="shared" si="9"/>
        <v>351.29999999999995</v>
      </c>
    </row>
    <row r="275" spans="1:20" s="9" customFormat="1" ht="14.1" customHeight="1">
      <c r="A275" s="28">
        <v>5905</v>
      </c>
      <c r="B275" s="28" t="s">
        <v>673</v>
      </c>
      <c r="C275" s="28" t="s">
        <v>641</v>
      </c>
      <c r="D275" s="46" t="s">
        <v>320</v>
      </c>
      <c r="E275" s="46" t="s">
        <v>317</v>
      </c>
      <c r="F275" s="28"/>
      <c r="G275" s="31">
        <v>419.83</v>
      </c>
      <c r="H275" s="31">
        <v>0</v>
      </c>
      <c r="I275" s="31">
        <v>0</v>
      </c>
      <c r="J275" s="31">
        <v>0</v>
      </c>
      <c r="K275" s="56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f t="shared" si="8"/>
        <v>419.83</v>
      </c>
      <c r="S275" s="31">
        <v>31.48</v>
      </c>
      <c r="T275" s="56">
        <f t="shared" si="9"/>
        <v>388.34999999999997</v>
      </c>
    </row>
    <row r="276" spans="1:20" s="27" customFormat="1" ht="14.1" customHeight="1">
      <c r="A276" s="28">
        <v>1103</v>
      </c>
      <c r="B276" s="28" t="s">
        <v>336</v>
      </c>
      <c r="C276" s="28" t="s">
        <v>321</v>
      </c>
      <c r="D276" s="46">
        <v>0</v>
      </c>
      <c r="E276" s="46" t="s">
        <v>316</v>
      </c>
      <c r="F276" s="28" t="s">
        <v>355</v>
      </c>
      <c r="G276" s="31">
        <v>0</v>
      </c>
      <c r="H276" s="31">
        <v>0</v>
      </c>
      <c r="I276" s="31">
        <v>0</v>
      </c>
      <c r="J276" s="31">
        <v>0</v>
      </c>
      <c r="K276" s="56">
        <v>0</v>
      </c>
      <c r="L276" s="31">
        <v>0</v>
      </c>
      <c r="M276" s="31">
        <v>3000</v>
      </c>
      <c r="N276" s="31">
        <v>0</v>
      </c>
      <c r="O276" s="31">
        <v>0</v>
      </c>
      <c r="P276" s="31">
        <v>0</v>
      </c>
      <c r="Q276" s="31">
        <v>0</v>
      </c>
      <c r="R276" s="31">
        <f t="shared" si="8"/>
        <v>3000</v>
      </c>
      <c r="S276" s="31">
        <v>95.2</v>
      </c>
      <c r="T276" s="56">
        <f t="shared" si="9"/>
        <v>2904.8</v>
      </c>
    </row>
    <row r="277" spans="1:20" s="9" customFormat="1" ht="14.1" customHeight="1">
      <c r="A277" s="28">
        <v>5756</v>
      </c>
      <c r="B277" s="28" t="s">
        <v>503</v>
      </c>
      <c r="C277" s="28" t="s">
        <v>608</v>
      </c>
      <c r="D277" s="46">
        <v>0</v>
      </c>
      <c r="E277" s="46" t="s">
        <v>317</v>
      </c>
      <c r="F277" s="28" t="s">
        <v>355</v>
      </c>
      <c r="G277" s="31">
        <v>2520</v>
      </c>
      <c r="H277" s="31">
        <v>0</v>
      </c>
      <c r="I277" s="31">
        <v>0</v>
      </c>
      <c r="J277" s="31">
        <v>0</v>
      </c>
      <c r="K277" s="56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0</v>
      </c>
      <c r="R277" s="31">
        <f t="shared" si="8"/>
        <v>2520</v>
      </c>
      <c r="S277" s="31">
        <v>249.51</v>
      </c>
      <c r="T277" s="56">
        <f t="shared" si="9"/>
        <v>2270.4899999999998</v>
      </c>
    </row>
    <row r="278" spans="1:20" s="27" customFormat="1" ht="14.1" customHeight="1">
      <c r="A278" s="28">
        <v>5672</v>
      </c>
      <c r="B278" s="28" t="s">
        <v>504</v>
      </c>
      <c r="C278" s="28" t="s">
        <v>360</v>
      </c>
      <c r="D278" s="46" t="s">
        <v>320</v>
      </c>
      <c r="E278" s="46" t="s">
        <v>317</v>
      </c>
      <c r="F278" s="28" t="s">
        <v>354</v>
      </c>
      <c r="G278" s="31">
        <v>4297.59</v>
      </c>
      <c r="H278" s="31">
        <v>0</v>
      </c>
      <c r="I278" s="31">
        <v>0</v>
      </c>
      <c r="J278" s="31">
        <v>1432.53</v>
      </c>
      <c r="K278" s="56">
        <v>0</v>
      </c>
      <c r="L278" s="31">
        <v>0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f t="shared" si="8"/>
        <v>5730.12</v>
      </c>
      <c r="S278" s="31">
        <v>1185.2</v>
      </c>
      <c r="T278" s="56">
        <f t="shared" si="9"/>
        <v>4544.92</v>
      </c>
    </row>
    <row r="279" spans="1:20" s="9" customFormat="1" ht="14.1" customHeight="1">
      <c r="A279" s="28">
        <v>5594</v>
      </c>
      <c r="B279" s="28" t="s">
        <v>337</v>
      </c>
      <c r="C279" s="28" t="s">
        <v>338</v>
      </c>
      <c r="D279" s="46" t="s">
        <v>320</v>
      </c>
      <c r="E279" s="46" t="s">
        <v>317</v>
      </c>
      <c r="F279" s="28" t="s">
        <v>354</v>
      </c>
      <c r="G279" s="31">
        <v>7724.26</v>
      </c>
      <c r="H279" s="31">
        <v>0</v>
      </c>
      <c r="I279" s="31">
        <v>0</v>
      </c>
      <c r="J279" s="31">
        <v>0</v>
      </c>
      <c r="K279" s="56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0</v>
      </c>
      <c r="R279" s="31">
        <f t="shared" si="8"/>
        <v>7724.26</v>
      </c>
      <c r="S279" s="31">
        <v>1799.99</v>
      </c>
      <c r="T279" s="56">
        <f t="shared" si="9"/>
        <v>5924.27</v>
      </c>
    </row>
    <row r="280" spans="1:20" s="9" customFormat="1" ht="14.1" customHeight="1">
      <c r="A280" s="28">
        <v>664</v>
      </c>
      <c r="B280" s="28" t="s">
        <v>168</v>
      </c>
      <c r="C280" s="28" t="s">
        <v>481</v>
      </c>
      <c r="D280" s="46" t="s">
        <v>370</v>
      </c>
      <c r="E280" s="46" t="s">
        <v>317</v>
      </c>
      <c r="F280" s="28" t="s">
        <v>355</v>
      </c>
      <c r="G280" s="31">
        <v>5642.95</v>
      </c>
      <c r="H280" s="31">
        <v>612.28</v>
      </c>
      <c r="I280" s="31">
        <v>0</v>
      </c>
      <c r="J280" s="31">
        <v>0</v>
      </c>
      <c r="K280" s="56">
        <v>0</v>
      </c>
      <c r="L280" s="31">
        <v>0</v>
      </c>
      <c r="M280" s="31">
        <v>0</v>
      </c>
      <c r="N280" s="31">
        <v>0</v>
      </c>
      <c r="O280" s="31">
        <v>0</v>
      </c>
      <c r="P280" s="31">
        <v>0</v>
      </c>
      <c r="Q280" s="31">
        <v>0</v>
      </c>
      <c r="R280" s="31">
        <f t="shared" si="8"/>
        <v>6255.23</v>
      </c>
      <c r="S280" s="31">
        <v>1382.91</v>
      </c>
      <c r="T280" s="56">
        <f t="shared" si="9"/>
        <v>4872.32</v>
      </c>
    </row>
    <row r="281" spans="1:20" s="9" customFormat="1" ht="14.1" customHeight="1">
      <c r="A281" s="28">
        <v>5923</v>
      </c>
      <c r="B281" s="28" t="s">
        <v>674</v>
      </c>
      <c r="C281" s="28" t="s">
        <v>693</v>
      </c>
      <c r="D281" s="46" t="s">
        <v>320</v>
      </c>
      <c r="E281" s="46" t="s">
        <v>317</v>
      </c>
      <c r="F281" s="28"/>
      <c r="G281" s="31">
        <v>632.96</v>
      </c>
      <c r="H281" s="31">
        <v>0</v>
      </c>
      <c r="I281" s="31">
        <v>0</v>
      </c>
      <c r="J281" s="31">
        <v>0</v>
      </c>
      <c r="K281" s="56">
        <v>0</v>
      </c>
      <c r="L281" s="31">
        <v>0</v>
      </c>
      <c r="M281" s="31">
        <v>0</v>
      </c>
      <c r="N281" s="31">
        <v>0</v>
      </c>
      <c r="O281" s="31">
        <v>0</v>
      </c>
      <c r="P281" s="31">
        <v>0</v>
      </c>
      <c r="Q281" s="31">
        <v>0</v>
      </c>
      <c r="R281" s="31">
        <f t="shared" si="8"/>
        <v>632.96</v>
      </c>
      <c r="S281" s="31">
        <v>47.47</v>
      </c>
      <c r="T281" s="56">
        <f t="shared" si="9"/>
        <v>585.49</v>
      </c>
    </row>
    <row r="282" spans="1:20" s="9" customFormat="1" ht="14.1" customHeight="1">
      <c r="A282" s="28">
        <v>5867</v>
      </c>
      <c r="B282" s="28" t="s">
        <v>505</v>
      </c>
      <c r="C282" s="28" t="s">
        <v>325</v>
      </c>
      <c r="D282" s="46" t="s">
        <v>320</v>
      </c>
      <c r="E282" s="46" t="s">
        <v>317</v>
      </c>
      <c r="F282" s="28"/>
      <c r="G282" s="31">
        <v>2099.16</v>
      </c>
      <c r="H282" s="31">
        <v>0</v>
      </c>
      <c r="I282" s="31">
        <v>0</v>
      </c>
      <c r="J282" s="31">
        <v>0</v>
      </c>
      <c r="K282" s="56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f t="shared" si="8"/>
        <v>2099.16</v>
      </c>
      <c r="S282" s="31">
        <v>179.13</v>
      </c>
      <c r="T282" s="56">
        <f t="shared" si="9"/>
        <v>1920.0299999999997</v>
      </c>
    </row>
    <row r="283" spans="1:20" s="27" customFormat="1" ht="14.1" customHeight="1">
      <c r="A283" s="28">
        <v>5793</v>
      </c>
      <c r="B283" s="28" t="s">
        <v>506</v>
      </c>
      <c r="C283" s="28" t="s">
        <v>342</v>
      </c>
      <c r="D283" s="46">
        <v>2</v>
      </c>
      <c r="E283" s="46" t="s">
        <v>317</v>
      </c>
      <c r="F283" s="28" t="s">
        <v>354</v>
      </c>
      <c r="G283" s="31">
        <v>5460</v>
      </c>
      <c r="H283" s="31">
        <v>0</v>
      </c>
      <c r="I283" s="31">
        <v>0</v>
      </c>
      <c r="J283" s="31">
        <v>0</v>
      </c>
      <c r="K283" s="56">
        <v>0</v>
      </c>
      <c r="L283" s="31">
        <v>0</v>
      </c>
      <c r="M283" s="31">
        <v>0</v>
      </c>
      <c r="N283" s="31">
        <v>0</v>
      </c>
      <c r="O283" s="31">
        <v>0</v>
      </c>
      <c r="P283" s="31">
        <v>0</v>
      </c>
      <c r="Q283" s="31">
        <v>0</v>
      </c>
      <c r="R283" s="31">
        <f t="shared" si="8"/>
        <v>5460</v>
      </c>
      <c r="S283" s="31">
        <v>1083.5</v>
      </c>
      <c r="T283" s="56">
        <f t="shared" si="9"/>
        <v>4376.5</v>
      </c>
    </row>
    <row r="284" spans="1:20" s="9" customFormat="1" ht="14.1" customHeight="1">
      <c r="A284" s="28">
        <v>5829</v>
      </c>
      <c r="B284" s="28" t="s">
        <v>507</v>
      </c>
      <c r="C284" s="28" t="s">
        <v>385</v>
      </c>
      <c r="D284" s="46" t="s">
        <v>320</v>
      </c>
      <c r="E284" s="46" t="s">
        <v>317</v>
      </c>
      <c r="F284" s="28" t="s">
        <v>354</v>
      </c>
      <c r="G284" s="31">
        <v>3797.78</v>
      </c>
      <c r="H284" s="31">
        <v>0</v>
      </c>
      <c r="I284" s="31">
        <v>0</v>
      </c>
      <c r="J284" s="31">
        <v>0</v>
      </c>
      <c r="K284" s="56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0</v>
      </c>
      <c r="Q284" s="31">
        <v>0</v>
      </c>
      <c r="R284" s="31">
        <f t="shared" si="8"/>
        <v>3797.78</v>
      </c>
      <c r="S284" s="31">
        <v>545.38</v>
      </c>
      <c r="T284" s="56">
        <f t="shared" si="9"/>
        <v>3252.4</v>
      </c>
    </row>
    <row r="285" spans="1:20" s="9" customFormat="1" ht="14.1" customHeight="1">
      <c r="A285" s="28">
        <v>5866</v>
      </c>
      <c r="B285" s="28" t="s">
        <v>508</v>
      </c>
      <c r="C285" s="28" t="s">
        <v>325</v>
      </c>
      <c r="D285" s="46" t="s">
        <v>320</v>
      </c>
      <c r="E285" s="46" t="s">
        <v>317</v>
      </c>
      <c r="F285" s="28" t="s">
        <v>354</v>
      </c>
      <c r="G285" s="31">
        <v>2099.16</v>
      </c>
      <c r="H285" s="31">
        <v>0</v>
      </c>
      <c r="I285" s="31">
        <v>0</v>
      </c>
      <c r="J285" s="31">
        <v>0</v>
      </c>
      <c r="K285" s="56">
        <v>0</v>
      </c>
      <c r="L285" s="31">
        <v>0</v>
      </c>
      <c r="M285" s="31">
        <v>0</v>
      </c>
      <c r="N285" s="31">
        <v>0</v>
      </c>
      <c r="O285" s="31">
        <v>0</v>
      </c>
      <c r="P285" s="31">
        <v>0</v>
      </c>
      <c r="Q285" s="31">
        <v>0</v>
      </c>
      <c r="R285" s="31">
        <f t="shared" si="8"/>
        <v>2099.16</v>
      </c>
      <c r="S285" s="31">
        <v>179.13</v>
      </c>
      <c r="T285" s="56">
        <f t="shared" si="9"/>
        <v>1920.0299999999997</v>
      </c>
    </row>
    <row r="286" spans="1:20" s="9" customFormat="1" ht="14.1" customHeight="1">
      <c r="A286" s="28">
        <v>4322</v>
      </c>
      <c r="B286" s="28" t="s">
        <v>169</v>
      </c>
      <c r="C286" s="28" t="s">
        <v>359</v>
      </c>
      <c r="D286" s="46" t="s">
        <v>320</v>
      </c>
      <c r="E286" s="46" t="s">
        <v>317</v>
      </c>
      <c r="F286" s="28" t="s">
        <v>354</v>
      </c>
      <c r="G286" s="31">
        <v>3797.78</v>
      </c>
      <c r="H286" s="31">
        <v>0</v>
      </c>
      <c r="I286" s="31">
        <v>0</v>
      </c>
      <c r="J286" s="31">
        <v>0</v>
      </c>
      <c r="K286" s="56">
        <v>0</v>
      </c>
      <c r="L286" s="31">
        <v>0</v>
      </c>
      <c r="M286" s="31">
        <v>1700</v>
      </c>
      <c r="N286" s="31">
        <v>0</v>
      </c>
      <c r="O286" s="31">
        <v>0</v>
      </c>
      <c r="P286" s="31">
        <v>0</v>
      </c>
      <c r="Q286" s="31">
        <v>0</v>
      </c>
      <c r="R286" s="31">
        <f t="shared" si="8"/>
        <v>5497.7800000000007</v>
      </c>
      <c r="S286" s="31">
        <v>2464.5300000000002</v>
      </c>
      <c r="T286" s="56">
        <f t="shared" si="9"/>
        <v>3033.2500000000005</v>
      </c>
    </row>
    <row r="287" spans="1:20" s="9" customFormat="1" ht="14.1" customHeight="1">
      <c r="A287" s="28">
        <v>5746</v>
      </c>
      <c r="B287" s="28" t="s">
        <v>509</v>
      </c>
      <c r="C287" s="28" t="s">
        <v>398</v>
      </c>
      <c r="D287" s="46" t="s">
        <v>320</v>
      </c>
      <c r="E287" s="46" t="s">
        <v>317</v>
      </c>
      <c r="F287" s="28" t="s">
        <v>355</v>
      </c>
      <c r="G287" s="31">
        <v>4297.59</v>
      </c>
      <c r="H287" s="31">
        <v>0</v>
      </c>
      <c r="I287" s="31">
        <v>0</v>
      </c>
      <c r="J287" s="31">
        <v>0</v>
      </c>
      <c r="K287" s="56">
        <v>0</v>
      </c>
      <c r="L287" s="31">
        <v>0</v>
      </c>
      <c r="M287" s="31">
        <v>0</v>
      </c>
      <c r="N287" s="31">
        <v>0</v>
      </c>
      <c r="O287" s="31">
        <v>96.26</v>
      </c>
      <c r="P287" s="31">
        <v>0</v>
      </c>
      <c r="Q287" s="31">
        <v>0</v>
      </c>
      <c r="R287" s="31">
        <f t="shared" si="8"/>
        <v>4393.8500000000004</v>
      </c>
      <c r="S287" s="31">
        <v>686.86</v>
      </c>
      <c r="T287" s="56">
        <f t="shared" si="9"/>
        <v>3706.9900000000002</v>
      </c>
    </row>
    <row r="288" spans="1:20" s="9" customFormat="1" ht="14.1" customHeight="1">
      <c r="A288" s="28">
        <v>4282</v>
      </c>
      <c r="B288" s="28" t="s">
        <v>170</v>
      </c>
      <c r="C288" s="28" t="s">
        <v>405</v>
      </c>
      <c r="D288" s="46" t="s">
        <v>370</v>
      </c>
      <c r="E288" s="46" t="s">
        <v>317</v>
      </c>
      <c r="F288" s="28" t="s">
        <v>355</v>
      </c>
      <c r="G288" s="31">
        <v>5642.95</v>
      </c>
      <c r="H288" s="31">
        <v>53.51</v>
      </c>
      <c r="I288" s="31">
        <v>0</v>
      </c>
      <c r="J288" s="31">
        <v>0</v>
      </c>
      <c r="K288" s="56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f t="shared" si="8"/>
        <v>5696.46</v>
      </c>
      <c r="S288" s="31">
        <v>1201.3900000000001</v>
      </c>
      <c r="T288" s="56">
        <f t="shared" si="9"/>
        <v>4495.07</v>
      </c>
    </row>
    <row r="289" spans="1:20" s="9" customFormat="1" ht="14.1" customHeight="1">
      <c r="A289" s="28">
        <v>4395</v>
      </c>
      <c r="B289" s="28" t="s">
        <v>171</v>
      </c>
      <c r="C289" s="28" t="s">
        <v>423</v>
      </c>
      <c r="D289" s="46" t="s">
        <v>370</v>
      </c>
      <c r="E289" s="46" t="s">
        <v>317</v>
      </c>
      <c r="F289" s="28" t="s">
        <v>354</v>
      </c>
      <c r="G289" s="31">
        <v>2756.41</v>
      </c>
      <c r="H289" s="31">
        <v>1057.6300000000001</v>
      </c>
      <c r="I289" s="31">
        <v>0</v>
      </c>
      <c r="J289" s="31">
        <v>0</v>
      </c>
      <c r="K289" s="56">
        <v>0</v>
      </c>
      <c r="L289" s="31">
        <v>0</v>
      </c>
      <c r="M289" s="31">
        <v>0</v>
      </c>
      <c r="N289" s="31">
        <v>0</v>
      </c>
      <c r="O289" s="31">
        <v>187.69</v>
      </c>
      <c r="P289" s="31">
        <v>0</v>
      </c>
      <c r="Q289" s="31">
        <v>3814.04</v>
      </c>
      <c r="R289" s="31">
        <f t="shared" si="8"/>
        <v>7815.77</v>
      </c>
      <c r="S289" s="31">
        <v>1094.52</v>
      </c>
      <c r="T289" s="56">
        <f t="shared" si="9"/>
        <v>6721.25</v>
      </c>
    </row>
    <row r="290" spans="1:20" s="27" customFormat="1" ht="14.1" customHeight="1">
      <c r="A290" s="28">
        <v>5573</v>
      </c>
      <c r="B290" s="28" t="s">
        <v>510</v>
      </c>
      <c r="C290" s="28" t="s">
        <v>322</v>
      </c>
      <c r="D290" s="46">
        <v>0</v>
      </c>
      <c r="E290" s="46" t="s">
        <v>317</v>
      </c>
      <c r="F290" s="28" t="s">
        <v>354</v>
      </c>
      <c r="G290" s="31">
        <v>8400</v>
      </c>
      <c r="H290" s="31">
        <v>0</v>
      </c>
      <c r="I290" s="31">
        <v>0</v>
      </c>
      <c r="J290" s="31">
        <v>0</v>
      </c>
      <c r="K290" s="56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f t="shared" si="8"/>
        <v>8400</v>
      </c>
      <c r="S290" s="31">
        <v>1965.68</v>
      </c>
      <c r="T290" s="56">
        <f t="shared" si="9"/>
        <v>6434.32</v>
      </c>
    </row>
    <row r="291" spans="1:20" s="9" customFormat="1" ht="14.1" customHeight="1">
      <c r="A291" s="28">
        <v>5588</v>
      </c>
      <c r="B291" s="28" t="s">
        <v>511</v>
      </c>
      <c r="C291" s="28" t="s">
        <v>331</v>
      </c>
      <c r="D291" s="46" t="s">
        <v>320</v>
      </c>
      <c r="E291" s="46" t="s">
        <v>317</v>
      </c>
      <c r="F291" s="28" t="s">
        <v>355</v>
      </c>
      <c r="G291" s="31">
        <v>1339.14</v>
      </c>
      <c r="H291" s="31">
        <v>0</v>
      </c>
      <c r="I291" s="31">
        <v>0</v>
      </c>
      <c r="J291" s="31">
        <v>0</v>
      </c>
      <c r="K291" s="56">
        <v>0</v>
      </c>
      <c r="L291" s="31">
        <v>0</v>
      </c>
      <c r="M291" s="31">
        <v>0</v>
      </c>
      <c r="N291" s="31">
        <v>0</v>
      </c>
      <c r="O291" s="31">
        <v>0</v>
      </c>
      <c r="P291" s="31">
        <v>0</v>
      </c>
      <c r="Q291" s="31">
        <v>0</v>
      </c>
      <c r="R291" s="31">
        <f t="shared" si="8"/>
        <v>1339.14</v>
      </c>
      <c r="S291" s="31">
        <v>120.59</v>
      </c>
      <c r="T291" s="56">
        <f t="shared" si="9"/>
        <v>1218.5500000000002</v>
      </c>
    </row>
    <row r="292" spans="1:20" s="9" customFormat="1" ht="14.1" customHeight="1">
      <c r="A292" s="28">
        <v>5585</v>
      </c>
      <c r="B292" s="28" t="s">
        <v>512</v>
      </c>
      <c r="C292" s="28" t="s">
        <v>332</v>
      </c>
      <c r="D292" s="46" t="s">
        <v>320</v>
      </c>
      <c r="E292" s="46" t="s">
        <v>317</v>
      </c>
      <c r="F292" s="28" t="s">
        <v>354</v>
      </c>
      <c r="G292" s="31">
        <v>1224.52</v>
      </c>
      <c r="H292" s="31">
        <v>0</v>
      </c>
      <c r="I292" s="31">
        <v>0</v>
      </c>
      <c r="J292" s="31">
        <v>0</v>
      </c>
      <c r="K292" s="56">
        <v>0</v>
      </c>
      <c r="L292" s="31">
        <v>0</v>
      </c>
      <c r="M292" s="31">
        <v>0</v>
      </c>
      <c r="N292" s="31">
        <v>0</v>
      </c>
      <c r="O292" s="31">
        <v>335.41</v>
      </c>
      <c r="P292" s="31">
        <v>0</v>
      </c>
      <c r="Q292" s="31">
        <v>0</v>
      </c>
      <c r="R292" s="31">
        <f t="shared" si="8"/>
        <v>1559.93</v>
      </c>
      <c r="S292" s="31">
        <v>194.53</v>
      </c>
      <c r="T292" s="56">
        <f t="shared" si="9"/>
        <v>1365.4</v>
      </c>
    </row>
    <row r="293" spans="1:20" s="9" customFormat="1" ht="14.1" customHeight="1">
      <c r="A293" s="28">
        <v>5330</v>
      </c>
      <c r="B293" s="28" t="s">
        <v>172</v>
      </c>
      <c r="C293" s="28" t="s">
        <v>319</v>
      </c>
      <c r="D293" s="46" t="s">
        <v>320</v>
      </c>
      <c r="E293" s="46" t="s">
        <v>317</v>
      </c>
      <c r="F293" s="28" t="s">
        <v>354</v>
      </c>
      <c r="G293" s="31">
        <v>1597.2</v>
      </c>
      <c r="H293" s="31">
        <v>0</v>
      </c>
      <c r="I293" s="31">
        <v>220</v>
      </c>
      <c r="J293" s="31">
        <v>0</v>
      </c>
      <c r="K293" s="56">
        <v>0</v>
      </c>
      <c r="L293" s="31">
        <v>0</v>
      </c>
      <c r="M293" s="31">
        <v>0</v>
      </c>
      <c r="N293" s="31">
        <v>0</v>
      </c>
      <c r="O293" s="31">
        <v>338.34</v>
      </c>
      <c r="P293" s="31">
        <v>0</v>
      </c>
      <c r="Q293" s="31">
        <v>0</v>
      </c>
      <c r="R293" s="31">
        <f t="shared" si="8"/>
        <v>2155.54</v>
      </c>
      <c r="S293" s="31">
        <v>365.95</v>
      </c>
      <c r="T293" s="56">
        <f t="shared" si="9"/>
        <v>1789.59</v>
      </c>
    </row>
    <row r="294" spans="1:20" s="9" customFormat="1" ht="14.1" customHeight="1">
      <c r="A294" s="28">
        <v>179</v>
      </c>
      <c r="B294" s="28" t="s">
        <v>173</v>
      </c>
      <c r="C294" s="28" t="s">
        <v>405</v>
      </c>
      <c r="D294" s="46" t="s">
        <v>424</v>
      </c>
      <c r="E294" s="46" t="s">
        <v>317</v>
      </c>
      <c r="F294" s="28"/>
      <c r="G294" s="31">
        <v>4232.22</v>
      </c>
      <c r="H294" s="31">
        <v>1494.42</v>
      </c>
      <c r="I294" s="31">
        <v>0</v>
      </c>
      <c r="J294" s="31">
        <v>0</v>
      </c>
      <c r="K294" s="56">
        <v>0</v>
      </c>
      <c r="L294" s="31">
        <v>0</v>
      </c>
      <c r="M294" s="31">
        <v>0</v>
      </c>
      <c r="N294" s="31">
        <v>0</v>
      </c>
      <c r="O294" s="31">
        <v>155.66</v>
      </c>
      <c r="P294" s="31">
        <v>0</v>
      </c>
      <c r="Q294" s="31">
        <v>0</v>
      </c>
      <c r="R294" s="31">
        <f t="shared" si="8"/>
        <v>5882.3</v>
      </c>
      <c r="S294" s="31">
        <v>1178.8900000000001</v>
      </c>
      <c r="T294" s="56">
        <f t="shared" si="9"/>
        <v>4703.41</v>
      </c>
    </row>
    <row r="295" spans="1:20" s="9" customFormat="1" ht="14.1" customHeight="1">
      <c r="A295" s="28">
        <v>5</v>
      </c>
      <c r="B295" s="28" t="s">
        <v>174</v>
      </c>
      <c r="C295" s="28" t="s">
        <v>395</v>
      </c>
      <c r="D295" s="46" t="s">
        <v>396</v>
      </c>
      <c r="E295" s="46" t="s">
        <v>317</v>
      </c>
      <c r="F295" s="28" t="s">
        <v>354</v>
      </c>
      <c r="G295" s="31">
        <v>3334.94</v>
      </c>
      <c r="H295" s="31">
        <v>0</v>
      </c>
      <c r="I295" s="31">
        <v>0</v>
      </c>
      <c r="J295" s="31">
        <v>0</v>
      </c>
      <c r="K295" s="56">
        <v>0</v>
      </c>
      <c r="L295" s="31">
        <v>0</v>
      </c>
      <c r="M295" s="31">
        <v>0</v>
      </c>
      <c r="N295" s="31">
        <v>0</v>
      </c>
      <c r="O295" s="31">
        <v>187.69</v>
      </c>
      <c r="P295" s="31">
        <v>0</v>
      </c>
      <c r="Q295" s="31">
        <v>0</v>
      </c>
      <c r="R295" s="31">
        <f t="shared" si="8"/>
        <v>3522.63</v>
      </c>
      <c r="S295" s="31">
        <v>1339.23</v>
      </c>
      <c r="T295" s="56">
        <f t="shared" si="9"/>
        <v>2183.4</v>
      </c>
    </row>
    <row r="296" spans="1:20" s="9" customFormat="1" ht="14.1" customHeight="1">
      <c r="A296" s="28">
        <v>5795</v>
      </c>
      <c r="B296" s="28" t="s">
        <v>513</v>
      </c>
      <c r="C296" s="28" t="s">
        <v>514</v>
      </c>
      <c r="D296" s="46" t="s">
        <v>320</v>
      </c>
      <c r="E296" s="46" t="s">
        <v>317</v>
      </c>
      <c r="F296" s="28" t="s">
        <v>355</v>
      </c>
      <c r="G296" s="31">
        <v>4297.59</v>
      </c>
      <c r="H296" s="31">
        <v>0</v>
      </c>
      <c r="I296" s="31">
        <v>0</v>
      </c>
      <c r="J296" s="31">
        <v>0</v>
      </c>
      <c r="K296" s="56">
        <v>0</v>
      </c>
      <c r="L296" s="31">
        <v>0</v>
      </c>
      <c r="M296" s="31">
        <v>0</v>
      </c>
      <c r="N296" s="31">
        <v>0</v>
      </c>
      <c r="O296" s="31">
        <v>359.17</v>
      </c>
      <c r="P296" s="31">
        <v>0</v>
      </c>
      <c r="Q296" s="31">
        <v>0</v>
      </c>
      <c r="R296" s="31">
        <f t="shared" si="8"/>
        <v>4656.76</v>
      </c>
      <c r="S296" s="31">
        <v>651.4</v>
      </c>
      <c r="T296" s="56">
        <f t="shared" si="9"/>
        <v>4005.36</v>
      </c>
    </row>
    <row r="297" spans="1:20" s="27" customFormat="1" ht="14.1" customHeight="1">
      <c r="A297" s="28">
        <v>5830</v>
      </c>
      <c r="B297" s="28" t="s">
        <v>515</v>
      </c>
      <c r="C297" s="28" t="s">
        <v>385</v>
      </c>
      <c r="D297" s="46" t="s">
        <v>320</v>
      </c>
      <c r="E297" s="46" t="s">
        <v>317</v>
      </c>
      <c r="F297" s="28" t="s">
        <v>354</v>
      </c>
      <c r="G297" s="31">
        <v>3797.78</v>
      </c>
      <c r="H297" s="31">
        <v>0</v>
      </c>
      <c r="I297" s="31">
        <v>0</v>
      </c>
      <c r="J297" s="31">
        <v>0</v>
      </c>
      <c r="K297" s="56">
        <v>0</v>
      </c>
      <c r="L297" s="31">
        <v>0</v>
      </c>
      <c r="M297" s="31">
        <v>0</v>
      </c>
      <c r="N297" s="31">
        <v>0</v>
      </c>
      <c r="O297" s="31">
        <v>0</v>
      </c>
      <c r="P297" s="31">
        <v>0</v>
      </c>
      <c r="Q297" s="31">
        <v>0</v>
      </c>
      <c r="R297" s="31">
        <f t="shared" si="8"/>
        <v>3797.78</v>
      </c>
      <c r="S297" s="31">
        <v>545.38</v>
      </c>
      <c r="T297" s="56">
        <f t="shared" si="9"/>
        <v>3252.4</v>
      </c>
    </row>
    <row r="298" spans="1:20" s="9" customFormat="1" ht="14.1" customHeight="1">
      <c r="A298" s="28">
        <v>245</v>
      </c>
      <c r="B298" s="28" t="s">
        <v>175</v>
      </c>
      <c r="C298" s="28" t="s">
        <v>405</v>
      </c>
      <c r="D298" s="46" t="s">
        <v>370</v>
      </c>
      <c r="E298" s="46" t="s">
        <v>317</v>
      </c>
      <c r="F298" s="28" t="s">
        <v>354</v>
      </c>
      <c r="G298" s="31">
        <v>5642.95</v>
      </c>
      <c r="H298" s="31">
        <v>2645.29</v>
      </c>
      <c r="I298" s="31">
        <v>0</v>
      </c>
      <c r="J298" s="31">
        <v>0</v>
      </c>
      <c r="K298" s="56">
        <v>0</v>
      </c>
      <c r="L298" s="31">
        <v>0</v>
      </c>
      <c r="M298" s="31">
        <v>0</v>
      </c>
      <c r="N298" s="31">
        <v>0</v>
      </c>
      <c r="O298" s="31">
        <v>125.12</v>
      </c>
      <c r="P298" s="31">
        <v>0</v>
      </c>
      <c r="Q298" s="31">
        <v>0</v>
      </c>
      <c r="R298" s="31">
        <f t="shared" si="8"/>
        <v>8413.36</v>
      </c>
      <c r="S298" s="31">
        <v>4273.8900000000003</v>
      </c>
      <c r="T298" s="56">
        <f t="shared" si="9"/>
        <v>4139.47</v>
      </c>
    </row>
    <row r="299" spans="1:20" s="9" customFormat="1" ht="14.1" customHeight="1">
      <c r="A299" s="28">
        <v>804</v>
      </c>
      <c r="B299" s="28" t="s">
        <v>177</v>
      </c>
      <c r="C299" s="28" t="s">
        <v>351</v>
      </c>
      <c r="D299" s="46" t="s">
        <v>370</v>
      </c>
      <c r="E299" s="46" t="s">
        <v>317</v>
      </c>
      <c r="F299" s="28" t="s">
        <v>354</v>
      </c>
      <c r="G299" s="31">
        <v>1798.7</v>
      </c>
      <c r="H299" s="31">
        <v>751.49</v>
      </c>
      <c r="I299" s="31">
        <v>220</v>
      </c>
      <c r="J299" s="31">
        <v>0</v>
      </c>
      <c r="K299" s="56">
        <v>0</v>
      </c>
      <c r="L299" s="31">
        <v>0</v>
      </c>
      <c r="M299" s="31">
        <v>0</v>
      </c>
      <c r="N299" s="31">
        <v>0</v>
      </c>
      <c r="O299" s="31">
        <v>303.64</v>
      </c>
      <c r="P299" s="31">
        <v>0</v>
      </c>
      <c r="Q299" s="31">
        <v>0</v>
      </c>
      <c r="R299" s="31">
        <f t="shared" si="8"/>
        <v>3073.83</v>
      </c>
      <c r="S299" s="31">
        <v>319.02999999999997</v>
      </c>
      <c r="T299" s="56">
        <f t="shared" si="9"/>
        <v>2754.8</v>
      </c>
    </row>
    <row r="300" spans="1:20" s="9" customFormat="1" ht="14.1" customHeight="1">
      <c r="A300" s="28">
        <v>5852</v>
      </c>
      <c r="B300" s="28" t="s">
        <v>620</v>
      </c>
      <c r="C300" s="28" t="s">
        <v>351</v>
      </c>
      <c r="D300" s="46" t="s">
        <v>320</v>
      </c>
      <c r="E300" s="46" t="s">
        <v>317</v>
      </c>
      <c r="F300" s="28" t="s">
        <v>354</v>
      </c>
      <c r="G300" s="31">
        <v>1597.2</v>
      </c>
      <c r="H300" s="31">
        <v>0</v>
      </c>
      <c r="I300" s="31">
        <v>220</v>
      </c>
      <c r="J300" s="31">
        <v>0</v>
      </c>
      <c r="K300" s="56">
        <v>0</v>
      </c>
      <c r="L300" s="31">
        <v>60.57</v>
      </c>
      <c r="M300" s="31">
        <v>0</v>
      </c>
      <c r="N300" s="31">
        <v>0</v>
      </c>
      <c r="O300" s="31">
        <v>0</v>
      </c>
      <c r="P300" s="31">
        <v>0</v>
      </c>
      <c r="Q300" s="31">
        <v>0</v>
      </c>
      <c r="R300" s="31">
        <f t="shared" si="8"/>
        <v>1877.77</v>
      </c>
      <c r="S300" s="31">
        <v>157.49</v>
      </c>
      <c r="T300" s="56">
        <f t="shared" si="9"/>
        <v>1720.28</v>
      </c>
    </row>
    <row r="301" spans="1:20" s="9" customFormat="1" ht="14.1" customHeight="1">
      <c r="A301" s="28">
        <v>5488</v>
      </c>
      <c r="B301" s="28" t="s">
        <v>178</v>
      </c>
      <c r="C301" s="28" t="s">
        <v>364</v>
      </c>
      <c r="D301" s="46">
        <v>0</v>
      </c>
      <c r="E301" s="46" t="s">
        <v>317</v>
      </c>
      <c r="F301" s="28" t="s">
        <v>355</v>
      </c>
      <c r="G301" s="31">
        <v>6300</v>
      </c>
      <c r="H301" s="31">
        <v>0</v>
      </c>
      <c r="I301" s="31">
        <v>0</v>
      </c>
      <c r="J301" s="31">
        <v>980</v>
      </c>
      <c r="K301" s="56">
        <v>0</v>
      </c>
      <c r="L301" s="31">
        <v>0</v>
      </c>
      <c r="M301" s="31">
        <v>0</v>
      </c>
      <c r="N301" s="31">
        <v>0</v>
      </c>
      <c r="O301" s="31">
        <v>69.75</v>
      </c>
      <c r="P301" s="31">
        <v>0</v>
      </c>
      <c r="Q301" s="31">
        <v>6300</v>
      </c>
      <c r="R301" s="31">
        <f t="shared" si="8"/>
        <v>13649.75</v>
      </c>
      <c r="S301" s="31">
        <v>3104.58</v>
      </c>
      <c r="T301" s="56">
        <f t="shared" si="9"/>
        <v>10545.17</v>
      </c>
    </row>
    <row r="302" spans="1:20" s="9" customFormat="1" ht="14.1" customHeight="1">
      <c r="A302" s="28">
        <v>5033</v>
      </c>
      <c r="B302" s="28" t="s">
        <v>179</v>
      </c>
      <c r="C302" s="28" t="s">
        <v>359</v>
      </c>
      <c r="D302" s="46" t="s">
        <v>396</v>
      </c>
      <c r="E302" s="46" t="s">
        <v>317</v>
      </c>
      <c r="F302" s="28" t="s">
        <v>355</v>
      </c>
      <c r="G302" s="31">
        <v>3951.21</v>
      </c>
      <c r="H302" s="31">
        <v>0</v>
      </c>
      <c r="I302" s="31">
        <v>0</v>
      </c>
      <c r="J302" s="31">
        <v>0</v>
      </c>
      <c r="K302" s="56">
        <v>0</v>
      </c>
      <c r="L302" s="31">
        <v>0</v>
      </c>
      <c r="M302" s="31">
        <v>3000</v>
      </c>
      <c r="N302" s="31">
        <v>0</v>
      </c>
      <c r="O302" s="31">
        <v>0</v>
      </c>
      <c r="P302" s="31">
        <v>0</v>
      </c>
      <c r="Q302" s="31">
        <v>0</v>
      </c>
      <c r="R302" s="31">
        <f t="shared" si="8"/>
        <v>6951.21</v>
      </c>
      <c r="S302" s="31">
        <v>2513.5300000000002</v>
      </c>
      <c r="T302" s="56">
        <f t="shared" si="9"/>
        <v>4437.68</v>
      </c>
    </row>
    <row r="303" spans="1:20" s="9" customFormat="1" ht="14.1" customHeight="1">
      <c r="A303" s="28">
        <v>18</v>
      </c>
      <c r="B303" s="28" t="s">
        <v>180</v>
      </c>
      <c r="C303" s="28" t="s">
        <v>410</v>
      </c>
      <c r="D303" s="46" t="s">
        <v>370</v>
      </c>
      <c r="E303" s="46" t="s">
        <v>317</v>
      </c>
      <c r="F303" s="28" t="s">
        <v>354</v>
      </c>
      <c r="G303" s="31">
        <v>2364</v>
      </c>
      <c r="H303" s="31">
        <v>905.55</v>
      </c>
      <c r="I303" s="31">
        <v>0</v>
      </c>
      <c r="J303" s="31">
        <v>2179.7000000000003</v>
      </c>
      <c r="K303" s="56">
        <v>0</v>
      </c>
      <c r="L303" s="31">
        <v>0</v>
      </c>
      <c r="M303" s="31">
        <v>0</v>
      </c>
      <c r="N303" s="31">
        <v>0</v>
      </c>
      <c r="O303" s="31">
        <v>233.48</v>
      </c>
      <c r="P303" s="31">
        <v>0</v>
      </c>
      <c r="Q303" s="31">
        <v>3269.55</v>
      </c>
      <c r="R303" s="31">
        <f t="shared" si="8"/>
        <v>8952.2799999999988</v>
      </c>
      <c r="S303" s="31">
        <v>1051.6400000000001</v>
      </c>
      <c r="T303" s="56">
        <f t="shared" si="9"/>
        <v>7900.6399999999985</v>
      </c>
    </row>
    <row r="304" spans="1:20" s="9" customFormat="1" ht="14.1" customHeight="1">
      <c r="A304" s="28">
        <v>5650</v>
      </c>
      <c r="B304" s="28" t="s">
        <v>516</v>
      </c>
      <c r="C304" s="28" t="s">
        <v>351</v>
      </c>
      <c r="D304" s="46" t="s">
        <v>320</v>
      </c>
      <c r="E304" s="46" t="s">
        <v>317</v>
      </c>
      <c r="F304" s="28" t="s">
        <v>354</v>
      </c>
      <c r="G304" s="31">
        <v>1597.2</v>
      </c>
      <c r="H304" s="31">
        <v>0</v>
      </c>
      <c r="I304" s="31">
        <v>220</v>
      </c>
      <c r="J304" s="31">
        <v>0</v>
      </c>
      <c r="K304" s="56">
        <v>0</v>
      </c>
      <c r="L304" s="31">
        <v>0</v>
      </c>
      <c r="M304" s="31">
        <v>0</v>
      </c>
      <c r="N304" s="31">
        <v>0</v>
      </c>
      <c r="O304" s="31">
        <v>0</v>
      </c>
      <c r="P304" s="31">
        <v>0</v>
      </c>
      <c r="Q304" s="31">
        <v>0</v>
      </c>
      <c r="R304" s="31">
        <f t="shared" si="8"/>
        <v>1817.2</v>
      </c>
      <c r="S304" s="31">
        <v>358.11</v>
      </c>
      <c r="T304" s="56">
        <f t="shared" si="9"/>
        <v>1459.0900000000001</v>
      </c>
    </row>
    <row r="305" spans="1:20" s="9" customFormat="1" ht="14.1" customHeight="1">
      <c r="A305" s="28">
        <v>4349</v>
      </c>
      <c r="B305" s="28" t="s">
        <v>181</v>
      </c>
      <c r="C305" s="28" t="s">
        <v>492</v>
      </c>
      <c r="D305" s="46" t="s">
        <v>370</v>
      </c>
      <c r="E305" s="46" t="s">
        <v>317</v>
      </c>
      <c r="F305" s="28" t="s">
        <v>354</v>
      </c>
      <c r="G305" s="31">
        <v>5642.95</v>
      </c>
      <c r="H305" s="31">
        <v>53.51</v>
      </c>
      <c r="I305" s="31">
        <v>0</v>
      </c>
      <c r="J305" s="31">
        <v>0</v>
      </c>
      <c r="K305" s="56">
        <v>0</v>
      </c>
      <c r="L305" s="31">
        <v>0</v>
      </c>
      <c r="M305" s="31">
        <v>0</v>
      </c>
      <c r="N305" s="31">
        <v>0</v>
      </c>
      <c r="O305" s="31">
        <v>0</v>
      </c>
      <c r="P305" s="31">
        <v>0</v>
      </c>
      <c r="Q305" s="31">
        <v>0</v>
      </c>
      <c r="R305" s="31">
        <f t="shared" si="8"/>
        <v>5696.46</v>
      </c>
      <c r="S305" s="31">
        <v>2340.12</v>
      </c>
      <c r="T305" s="56">
        <f t="shared" si="9"/>
        <v>3356.34</v>
      </c>
    </row>
    <row r="306" spans="1:20" s="9" customFormat="1" ht="14.1" customHeight="1">
      <c r="A306" s="28">
        <v>5452</v>
      </c>
      <c r="B306" s="28" t="s">
        <v>182</v>
      </c>
      <c r="C306" s="28" t="s">
        <v>359</v>
      </c>
      <c r="D306" s="46" t="s">
        <v>320</v>
      </c>
      <c r="E306" s="46" t="s">
        <v>317</v>
      </c>
      <c r="F306" s="28" t="s">
        <v>355</v>
      </c>
      <c r="G306" s="31">
        <v>3797.78</v>
      </c>
      <c r="H306" s="31">
        <v>0</v>
      </c>
      <c r="I306" s="31">
        <v>0</v>
      </c>
      <c r="J306" s="31">
        <v>0</v>
      </c>
      <c r="K306" s="56">
        <v>0</v>
      </c>
      <c r="L306" s="31">
        <v>0</v>
      </c>
      <c r="M306" s="31">
        <v>3000</v>
      </c>
      <c r="N306" s="31">
        <v>0</v>
      </c>
      <c r="O306" s="31">
        <v>217.78</v>
      </c>
      <c r="P306" s="31">
        <v>0</v>
      </c>
      <c r="Q306" s="31">
        <v>0</v>
      </c>
      <c r="R306" s="31">
        <f t="shared" si="8"/>
        <v>7015.56</v>
      </c>
      <c r="S306" s="31">
        <v>1550.21</v>
      </c>
      <c r="T306" s="56">
        <f t="shared" si="9"/>
        <v>5465.35</v>
      </c>
    </row>
    <row r="307" spans="1:20" s="27" customFormat="1" ht="14.1" customHeight="1">
      <c r="A307" s="28">
        <v>5908</v>
      </c>
      <c r="B307" s="28" t="s">
        <v>675</v>
      </c>
      <c r="C307" s="28" t="s">
        <v>692</v>
      </c>
      <c r="D307" s="46" t="s">
        <v>320</v>
      </c>
      <c r="E307" s="46" t="s">
        <v>317</v>
      </c>
      <c r="F307" s="28"/>
      <c r="G307" s="31">
        <v>1575.78</v>
      </c>
      <c r="H307" s="31">
        <v>0</v>
      </c>
      <c r="I307" s="31">
        <v>0</v>
      </c>
      <c r="J307" s="31">
        <v>0</v>
      </c>
      <c r="K307" s="56">
        <v>0</v>
      </c>
      <c r="L307" s="31">
        <v>0</v>
      </c>
      <c r="M307" s="31">
        <v>0</v>
      </c>
      <c r="N307" s="31">
        <v>0</v>
      </c>
      <c r="O307" s="31">
        <v>0</v>
      </c>
      <c r="P307" s="31">
        <v>0</v>
      </c>
      <c r="Q307" s="31">
        <v>0</v>
      </c>
      <c r="R307" s="31">
        <f t="shared" si="8"/>
        <v>1575.78</v>
      </c>
      <c r="S307" s="31">
        <v>125.32</v>
      </c>
      <c r="T307" s="56">
        <f t="shared" si="9"/>
        <v>1450.46</v>
      </c>
    </row>
    <row r="308" spans="1:20" s="9" customFormat="1" ht="14.1" customHeight="1">
      <c r="A308" s="28">
        <v>5741</v>
      </c>
      <c r="B308" s="28" t="s">
        <v>517</v>
      </c>
      <c r="C308" s="28" t="s">
        <v>349</v>
      </c>
      <c r="D308" s="46" t="s">
        <v>320</v>
      </c>
      <c r="E308" s="46" t="s">
        <v>317</v>
      </c>
      <c r="F308" s="28" t="s">
        <v>354</v>
      </c>
      <c r="G308" s="31">
        <v>1833.48</v>
      </c>
      <c r="H308" s="31">
        <v>0</v>
      </c>
      <c r="I308" s="31">
        <v>507.36</v>
      </c>
      <c r="J308" s="31">
        <v>770.97</v>
      </c>
      <c r="K308" s="56">
        <v>0</v>
      </c>
      <c r="L308" s="31">
        <v>76.430000000000007</v>
      </c>
      <c r="M308" s="31">
        <v>0</v>
      </c>
      <c r="N308" s="31">
        <v>0</v>
      </c>
      <c r="O308" s="31">
        <v>0</v>
      </c>
      <c r="P308" s="31">
        <v>0</v>
      </c>
      <c r="Q308" s="31">
        <v>0</v>
      </c>
      <c r="R308" s="31">
        <f t="shared" si="8"/>
        <v>3188.2400000000002</v>
      </c>
      <c r="S308" s="31">
        <v>493.43</v>
      </c>
      <c r="T308" s="56">
        <f t="shared" si="9"/>
        <v>2694.8100000000004</v>
      </c>
    </row>
    <row r="309" spans="1:20" s="9" customFormat="1" ht="14.1" customHeight="1">
      <c r="A309" s="28">
        <v>5090</v>
      </c>
      <c r="B309" s="28" t="s">
        <v>183</v>
      </c>
      <c r="C309" s="28" t="s">
        <v>351</v>
      </c>
      <c r="D309" s="46" t="s">
        <v>441</v>
      </c>
      <c r="E309" s="46" t="s">
        <v>317</v>
      </c>
      <c r="F309" s="28" t="s">
        <v>355</v>
      </c>
      <c r="G309" s="31">
        <v>1694.95</v>
      </c>
      <c r="H309" s="31">
        <v>0</v>
      </c>
      <c r="I309" s="31">
        <v>220</v>
      </c>
      <c r="J309" s="31">
        <v>0</v>
      </c>
      <c r="K309" s="56">
        <v>0</v>
      </c>
      <c r="L309" s="31">
        <v>0</v>
      </c>
      <c r="M309" s="31">
        <v>0</v>
      </c>
      <c r="N309" s="31">
        <v>0</v>
      </c>
      <c r="O309" s="31">
        <v>536.22</v>
      </c>
      <c r="P309" s="31">
        <v>0</v>
      </c>
      <c r="Q309" s="31">
        <v>0</v>
      </c>
      <c r="R309" s="31">
        <f t="shared" si="8"/>
        <v>2451.17</v>
      </c>
      <c r="S309" s="31">
        <v>566.65</v>
      </c>
      <c r="T309" s="56">
        <f t="shared" si="9"/>
        <v>1884.52</v>
      </c>
    </row>
    <row r="310" spans="1:20" s="9" customFormat="1" ht="14.1" customHeight="1">
      <c r="A310" s="28">
        <v>5688</v>
      </c>
      <c r="B310" s="28" t="s">
        <v>518</v>
      </c>
      <c r="C310" s="28" t="s">
        <v>365</v>
      </c>
      <c r="D310" s="46">
        <v>0</v>
      </c>
      <c r="E310" s="46" t="s">
        <v>317</v>
      </c>
      <c r="F310" s="28" t="s">
        <v>354</v>
      </c>
      <c r="G310" s="31">
        <v>15288</v>
      </c>
      <c r="H310" s="31">
        <v>0</v>
      </c>
      <c r="I310" s="31">
        <v>0</v>
      </c>
      <c r="J310" s="31">
        <v>0</v>
      </c>
      <c r="K310" s="56">
        <v>0</v>
      </c>
      <c r="L310" s="31">
        <v>0</v>
      </c>
      <c r="M310" s="31">
        <v>0</v>
      </c>
      <c r="N310" s="31">
        <v>0</v>
      </c>
      <c r="O310" s="31">
        <v>0</v>
      </c>
      <c r="P310" s="31">
        <v>0</v>
      </c>
      <c r="Q310" s="31">
        <v>0</v>
      </c>
      <c r="R310" s="31">
        <f t="shared" si="8"/>
        <v>15288</v>
      </c>
      <c r="S310" s="31">
        <v>3885.02</v>
      </c>
      <c r="T310" s="56">
        <f t="shared" si="9"/>
        <v>11402.98</v>
      </c>
    </row>
    <row r="311" spans="1:20" s="27" customFormat="1" ht="14.1" customHeight="1">
      <c r="A311" s="28">
        <v>5669</v>
      </c>
      <c r="B311" s="28" t="s">
        <v>519</v>
      </c>
      <c r="C311" s="28" t="s">
        <v>325</v>
      </c>
      <c r="D311" s="46" t="s">
        <v>320</v>
      </c>
      <c r="E311" s="46" t="s">
        <v>317</v>
      </c>
      <c r="F311" s="28" t="s">
        <v>355</v>
      </c>
      <c r="G311" s="31">
        <v>2099.16</v>
      </c>
      <c r="H311" s="31">
        <v>0</v>
      </c>
      <c r="I311" s="31">
        <v>0</v>
      </c>
      <c r="J311" s="31">
        <v>0</v>
      </c>
      <c r="K311" s="56">
        <v>0</v>
      </c>
      <c r="L311" s="31">
        <v>0</v>
      </c>
      <c r="M311" s="31">
        <v>0</v>
      </c>
      <c r="N311" s="31">
        <v>0</v>
      </c>
      <c r="O311" s="31">
        <v>230.55</v>
      </c>
      <c r="P311" s="31">
        <v>0</v>
      </c>
      <c r="Q311" s="31">
        <v>2099.16</v>
      </c>
      <c r="R311" s="31">
        <f t="shared" si="8"/>
        <v>4428.87</v>
      </c>
      <c r="S311" s="31">
        <v>349.84</v>
      </c>
      <c r="T311" s="56">
        <f t="shared" si="9"/>
        <v>4079.0299999999997</v>
      </c>
    </row>
    <row r="312" spans="1:20" s="9" customFormat="1" ht="14.1" customHeight="1">
      <c r="A312" s="28">
        <v>5465</v>
      </c>
      <c r="B312" s="28" t="s">
        <v>184</v>
      </c>
      <c r="C312" s="28" t="s">
        <v>326</v>
      </c>
      <c r="D312" s="46" t="s">
        <v>320</v>
      </c>
      <c r="E312" s="46" t="s">
        <v>317</v>
      </c>
      <c r="F312" s="28" t="s">
        <v>354</v>
      </c>
      <c r="G312" s="31">
        <v>3797.78</v>
      </c>
      <c r="H312" s="31">
        <v>0</v>
      </c>
      <c r="I312" s="31">
        <v>0</v>
      </c>
      <c r="J312" s="31">
        <v>0</v>
      </c>
      <c r="K312" s="56">
        <v>0</v>
      </c>
      <c r="L312" s="31">
        <v>0</v>
      </c>
      <c r="M312" s="31">
        <v>0</v>
      </c>
      <c r="N312" s="31">
        <v>0</v>
      </c>
      <c r="O312" s="31">
        <v>0</v>
      </c>
      <c r="P312" s="31">
        <v>0</v>
      </c>
      <c r="Q312" s="31">
        <v>0</v>
      </c>
      <c r="R312" s="31">
        <f t="shared" si="8"/>
        <v>3797.78</v>
      </c>
      <c r="S312" s="31">
        <v>545.38</v>
      </c>
      <c r="T312" s="56">
        <f t="shared" si="9"/>
        <v>3252.4</v>
      </c>
    </row>
    <row r="313" spans="1:20" s="9" customFormat="1" ht="14.1" customHeight="1">
      <c r="A313" s="28">
        <v>5906</v>
      </c>
      <c r="B313" s="28" t="s">
        <v>676</v>
      </c>
      <c r="C313" s="28" t="s">
        <v>692</v>
      </c>
      <c r="D313" s="46" t="s">
        <v>320</v>
      </c>
      <c r="E313" s="46" t="s">
        <v>317</v>
      </c>
      <c r="F313" s="28"/>
      <c r="G313" s="31">
        <v>1575.78</v>
      </c>
      <c r="H313" s="31">
        <v>0</v>
      </c>
      <c r="I313" s="31">
        <v>0</v>
      </c>
      <c r="J313" s="31">
        <v>0</v>
      </c>
      <c r="K313" s="56">
        <v>0</v>
      </c>
      <c r="L313" s="31">
        <v>0</v>
      </c>
      <c r="M313" s="31">
        <v>0</v>
      </c>
      <c r="N313" s="31">
        <v>0</v>
      </c>
      <c r="O313" s="31">
        <v>0</v>
      </c>
      <c r="P313" s="31">
        <v>0</v>
      </c>
      <c r="Q313" s="31">
        <v>0</v>
      </c>
      <c r="R313" s="31">
        <f t="shared" si="8"/>
        <v>1575.78</v>
      </c>
      <c r="S313" s="31">
        <v>125.32</v>
      </c>
      <c r="T313" s="56">
        <f t="shared" si="9"/>
        <v>1450.46</v>
      </c>
    </row>
    <row r="314" spans="1:20" s="9" customFormat="1" ht="14.1" customHeight="1">
      <c r="A314" s="28">
        <v>121</v>
      </c>
      <c r="B314" s="28" t="s">
        <v>185</v>
      </c>
      <c r="C314" s="28" t="s">
        <v>457</v>
      </c>
      <c r="D314" s="46" t="s">
        <v>370</v>
      </c>
      <c r="E314" s="46" t="s">
        <v>317</v>
      </c>
      <c r="F314" s="28" t="s">
        <v>355</v>
      </c>
      <c r="G314" s="31">
        <v>5642.95</v>
      </c>
      <c r="H314" s="31">
        <v>1463.29</v>
      </c>
      <c r="I314" s="31">
        <v>0</v>
      </c>
      <c r="J314" s="31">
        <v>0</v>
      </c>
      <c r="K314" s="56">
        <v>0</v>
      </c>
      <c r="L314" s="31">
        <v>0</v>
      </c>
      <c r="M314" s="31">
        <v>0</v>
      </c>
      <c r="N314" s="31">
        <v>0</v>
      </c>
      <c r="O314" s="31">
        <v>155.66</v>
      </c>
      <c r="P314" s="31">
        <v>0</v>
      </c>
      <c r="Q314" s="31">
        <v>0</v>
      </c>
      <c r="R314" s="31">
        <f t="shared" si="8"/>
        <v>7261.9</v>
      </c>
      <c r="S314" s="31">
        <v>2978.73</v>
      </c>
      <c r="T314" s="56">
        <f t="shared" si="9"/>
        <v>4283.17</v>
      </c>
    </row>
    <row r="315" spans="1:20" s="9" customFormat="1" ht="14.1" customHeight="1">
      <c r="A315" s="46">
        <v>5885</v>
      </c>
      <c r="B315" s="58" t="s">
        <v>642</v>
      </c>
      <c r="C315" s="30" t="s">
        <v>637</v>
      </c>
      <c r="D315" s="63">
        <v>0</v>
      </c>
      <c r="E315" s="46" t="s">
        <v>317</v>
      </c>
      <c r="F315" s="28"/>
      <c r="G315" s="31">
        <v>2520</v>
      </c>
      <c r="H315" s="31">
        <v>0</v>
      </c>
      <c r="I315" s="31">
        <v>0</v>
      </c>
      <c r="J315" s="31">
        <v>0</v>
      </c>
      <c r="K315" s="56">
        <v>0</v>
      </c>
      <c r="L315" s="31">
        <v>0</v>
      </c>
      <c r="M315" s="31">
        <v>0</v>
      </c>
      <c r="N315" s="31">
        <v>0</v>
      </c>
      <c r="O315" s="31">
        <v>0</v>
      </c>
      <c r="P315" s="31">
        <v>0</v>
      </c>
      <c r="Q315" s="31">
        <v>0</v>
      </c>
      <c r="R315" s="31">
        <f t="shared" si="8"/>
        <v>2520</v>
      </c>
      <c r="S315" s="31">
        <v>249.51</v>
      </c>
      <c r="T315" s="56">
        <f t="shared" si="9"/>
        <v>2270.4899999999998</v>
      </c>
    </row>
    <row r="316" spans="1:20" s="9" customFormat="1" ht="14.1" customHeight="1">
      <c r="A316" s="28">
        <v>5605</v>
      </c>
      <c r="B316" s="28" t="s">
        <v>520</v>
      </c>
      <c r="C316" s="28" t="s">
        <v>332</v>
      </c>
      <c r="D316" s="46" t="s">
        <v>320</v>
      </c>
      <c r="E316" s="46" t="s">
        <v>317</v>
      </c>
      <c r="F316" s="28" t="s">
        <v>354</v>
      </c>
      <c r="G316" s="31">
        <v>1597.2</v>
      </c>
      <c r="H316" s="31">
        <v>0</v>
      </c>
      <c r="I316" s="31">
        <v>0</v>
      </c>
      <c r="J316" s="31">
        <v>0</v>
      </c>
      <c r="K316" s="56">
        <v>0</v>
      </c>
      <c r="L316" s="31">
        <v>0</v>
      </c>
      <c r="M316" s="31">
        <v>0</v>
      </c>
      <c r="N316" s="31">
        <v>0</v>
      </c>
      <c r="O316" s="31">
        <v>0</v>
      </c>
      <c r="P316" s="31">
        <v>0</v>
      </c>
      <c r="Q316" s="31">
        <v>0</v>
      </c>
      <c r="R316" s="31">
        <f t="shared" si="8"/>
        <v>1597.2</v>
      </c>
      <c r="S316" s="31">
        <v>228.07</v>
      </c>
      <c r="T316" s="56">
        <f t="shared" si="9"/>
        <v>1369.13</v>
      </c>
    </row>
    <row r="317" spans="1:20" s="8" customFormat="1" ht="14.1" customHeight="1">
      <c r="A317" s="28">
        <v>5066</v>
      </c>
      <c r="B317" s="28" t="s">
        <v>186</v>
      </c>
      <c r="C317" s="28" t="s">
        <v>319</v>
      </c>
      <c r="D317" s="46" t="s">
        <v>370</v>
      </c>
      <c r="E317" s="46" t="s">
        <v>317</v>
      </c>
      <c r="F317" s="28" t="s">
        <v>354</v>
      </c>
      <c r="G317" s="31">
        <v>1798.7</v>
      </c>
      <c r="H317" s="31">
        <v>0</v>
      </c>
      <c r="I317" s="31">
        <v>501.92</v>
      </c>
      <c r="J317" s="31">
        <v>0</v>
      </c>
      <c r="K317" s="56">
        <v>0</v>
      </c>
      <c r="L317" s="31">
        <v>0</v>
      </c>
      <c r="M317" s="31">
        <v>0</v>
      </c>
      <c r="N317" s="31">
        <v>0</v>
      </c>
      <c r="O317" s="31">
        <v>0</v>
      </c>
      <c r="P317" s="31">
        <v>0</v>
      </c>
      <c r="Q317" s="31">
        <v>0</v>
      </c>
      <c r="R317" s="31">
        <f t="shared" si="8"/>
        <v>2300.62</v>
      </c>
      <c r="S317" s="31">
        <v>240.7</v>
      </c>
      <c r="T317" s="56">
        <f t="shared" si="9"/>
        <v>2059.92</v>
      </c>
    </row>
    <row r="318" spans="1:20" s="9" customFormat="1" ht="14.1" customHeight="1">
      <c r="A318" s="28">
        <v>222</v>
      </c>
      <c r="B318" s="28" t="s">
        <v>187</v>
      </c>
      <c r="C318" s="28" t="s">
        <v>404</v>
      </c>
      <c r="D318" s="46" t="s">
        <v>370</v>
      </c>
      <c r="E318" s="46" t="s">
        <v>317</v>
      </c>
      <c r="F318" s="28" t="s">
        <v>355</v>
      </c>
      <c r="G318" s="31">
        <v>2364</v>
      </c>
      <c r="H318" s="31">
        <v>222.82</v>
      </c>
      <c r="I318" s="31">
        <v>709.2</v>
      </c>
      <c r="J318" s="31">
        <v>0</v>
      </c>
      <c r="K318" s="56">
        <v>0</v>
      </c>
      <c r="L318" s="31">
        <v>0</v>
      </c>
      <c r="M318" s="31">
        <v>0</v>
      </c>
      <c r="N318" s="31">
        <v>0</v>
      </c>
      <c r="O318" s="31">
        <v>233.48</v>
      </c>
      <c r="P318" s="31">
        <v>0</v>
      </c>
      <c r="Q318" s="31">
        <v>3296.02</v>
      </c>
      <c r="R318" s="31">
        <f t="shared" si="8"/>
        <v>6825.52</v>
      </c>
      <c r="S318" s="31">
        <v>1259.48</v>
      </c>
      <c r="T318" s="56">
        <f t="shared" si="9"/>
        <v>5566.0400000000009</v>
      </c>
    </row>
    <row r="319" spans="1:20" s="27" customFormat="1" ht="14.1" customHeight="1">
      <c r="A319" s="28">
        <v>5891</v>
      </c>
      <c r="B319" s="28" t="s">
        <v>677</v>
      </c>
      <c r="C319" s="28" t="s">
        <v>641</v>
      </c>
      <c r="D319" s="46" t="s">
        <v>320</v>
      </c>
      <c r="E319" s="46" t="s">
        <v>317</v>
      </c>
      <c r="F319" s="28"/>
      <c r="G319" s="31">
        <v>769.69</v>
      </c>
      <c r="H319" s="31">
        <v>0</v>
      </c>
      <c r="I319" s="31">
        <v>0</v>
      </c>
      <c r="J319" s="31">
        <v>0</v>
      </c>
      <c r="K319" s="56">
        <v>0</v>
      </c>
      <c r="L319" s="31">
        <v>0</v>
      </c>
      <c r="M319" s="31">
        <v>0</v>
      </c>
      <c r="N319" s="31">
        <v>0</v>
      </c>
      <c r="O319" s="31">
        <v>0</v>
      </c>
      <c r="P319" s="31">
        <v>0</v>
      </c>
      <c r="Q319" s="31">
        <v>0</v>
      </c>
      <c r="R319" s="31">
        <f t="shared" si="8"/>
        <v>769.69</v>
      </c>
      <c r="S319" s="31">
        <v>57.72</v>
      </c>
      <c r="T319" s="56">
        <f t="shared" si="9"/>
        <v>711.97</v>
      </c>
    </row>
    <row r="320" spans="1:20" s="9" customFormat="1" ht="14.1" customHeight="1">
      <c r="A320" s="28">
        <v>5734</v>
      </c>
      <c r="B320" s="28" t="s">
        <v>521</v>
      </c>
      <c r="C320" s="28" t="s">
        <v>362</v>
      </c>
      <c r="D320" s="46" t="s">
        <v>320</v>
      </c>
      <c r="E320" s="46" t="s">
        <v>317</v>
      </c>
      <c r="F320" s="28" t="s">
        <v>355</v>
      </c>
      <c r="G320" s="31">
        <v>4297.59</v>
      </c>
      <c r="H320" s="31">
        <v>0</v>
      </c>
      <c r="I320" s="31">
        <v>220</v>
      </c>
      <c r="J320" s="31">
        <v>0</v>
      </c>
      <c r="K320" s="56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f t="shared" si="8"/>
        <v>4517.59</v>
      </c>
      <c r="S320" s="31">
        <v>717.57</v>
      </c>
      <c r="T320" s="56">
        <f t="shared" si="9"/>
        <v>3800.02</v>
      </c>
    </row>
    <row r="321" spans="1:20" s="27" customFormat="1" ht="14.1" customHeight="1">
      <c r="A321" s="28">
        <v>4638</v>
      </c>
      <c r="B321" s="28" t="s">
        <v>188</v>
      </c>
      <c r="C321" s="28" t="s">
        <v>405</v>
      </c>
      <c r="D321" s="46" t="s">
        <v>422</v>
      </c>
      <c r="E321" s="46" t="s">
        <v>317</v>
      </c>
      <c r="F321" s="28" t="s">
        <v>354</v>
      </c>
      <c r="G321" s="31">
        <v>5532.32</v>
      </c>
      <c r="H321" s="31">
        <v>0</v>
      </c>
      <c r="I321" s="31">
        <v>0</v>
      </c>
      <c r="J321" s="31">
        <v>0</v>
      </c>
      <c r="K321" s="56">
        <v>0</v>
      </c>
      <c r="L321" s="31">
        <v>0</v>
      </c>
      <c r="M321" s="31">
        <v>0</v>
      </c>
      <c r="N321" s="31">
        <v>0</v>
      </c>
      <c r="O321" s="31">
        <v>0</v>
      </c>
      <c r="P321" s="31">
        <v>0</v>
      </c>
      <c r="Q321" s="31">
        <v>0</v>
      </c>
      <c r="R321" s="31">
        <f t="shared" si="8"/>
        <v>5532.32</v>
      </c>
      <c r="S321" s="31">
        <v>1110.73</v>
      </c>
      <c r="T321" s="56">
        <f t="shared" si="9"/>
        <v>4421.59</v>
      </c>
    </row>
    <row r="322" spans="1:20" s="9" customFormat="1" ht="14.1" customHeight="1">
      <c r="A322" s="28">
        <v>667</v>
      </c>
      <c r="B322" s="28" t="s">
        <v>189</v>
      </c>
      <c r="C322" s="28" t="s">
        <v>457</v>
      </c>
      <c r="D322" s="46" t="s">
        <v>370</v>
      </c>
      <c r="E322" s="46" t="s">
        <v>317</v>
      </c>
      <c r="F322" s="28" t="s">
        <v>355</v>
      </c>
      <c r="G322" s="31">
        <v>5642.95</v>
      </c>
      <c r="H322" s="31">
        <v>612.28</v>
      </c>
      <c r="I322" s="31">
        <v>0</v>
      </c>
      <c r="J322" s="31">
        <v>0</v>
      </c>
      <c r="K322" s="56">
        <v>0</v>
      </c>
      <c r="L322" s="31">
        <v>0</v>
      </c>
      <c r="M322" s="31">
        <v>0</v>
      </c>
      <c r="N322" s="31">
        <v>0</v>
      </c>
      <c r="O322" s="31">
        <v>125.12</v>
      </c>
      <c r="P322" s="31">
        <v>0</v>
      </c>
      <c r="Q322" s="31">
        <v>0</v>
      </c>
      <c r="R322" s="31">
        <f t="shared" si="8"/>
        <v>6380.3499999999995</v>
      </c>
      <c r="S322" s="31">
        <v>1612.51</v>
      </c>
      <c r="T322" s="56">
        <f t="shared" si="9"/>
        <v>4767.8399999999992</v>
      </c>
    </row>
    <row r="323" spans="1:20" s="9" customFormat="1" ht="14.1" customHeight="1">
      <c r="A323" s="28">
        <v>5868</v>
      </c>
      <c r="B323" s="28" t="s">
        <v>190</v>
      </c>
      <c r="C323" s="28" t="s">
        <v>349</v>
      </c>
      <c r="D323" s="46" t="s">
        <v>320</v>
      </c>
      <c r="E323" s="46" t="s">
        <v>317</v>
      </c>
      <c r="F323" s="28" t="s">
        <v>354</v>
      </c>
      <c r="G323" s="31">
        <v>1833.48</v>
      </c>
      <c r="H323" s="31">
        <v>0</v>
      </c>
      <c r="I323" s="31">
        <v>220</v>
      </c>
      <c r="J323" s="31">
        <v>0</v>
      </c>
      <c r="K323" s="56">
        <v>0</v>
      </c>
      <c r="L323" s="31">
        <v>68.45</v>
      </c>
      <c r="M323" s="31">
        <v>0</v>
      </c>
      <c r="N323" s="31">
        <v>0</v>
      </c>
      <c r="O323" s="31">
        <v>0</v>
      </c>
      <c r="P323" s="31">
        <v>0</v>
      </c>
      <c r="Q323" s="31">
        <v>684.49</v>
      </c>
      <c r="R323" s="31">
        <f t="shared" si="8"/>
        <v>2806.42</v>
      </c>
      <c r="S323" s="31">
        <v>234.06</v>
      </c>
      <c r="T323" s="56">
        <f t="shared" si="9"/>
        <v>2572.36</v>
      </c>
    </row>
    <row r="324" spans="1:20" s="9" customFormat="1" ht="14.1" customHeight="1">
      <c r="A324" s="28">
        <v>4496</v>
      </c>
      <c r="B324" s="28" t="s">
        <v>190</v>
      </c>
      <c r="C324" s="28" t="s">
        <v>331</v>
      </c>
      <c r="D324" s="46" t="s">
        <v>370</v>
      </c>
      <c r="E324" s="46" t="s">
        <v>317</v>
      </c>
      <c r="F324" s="28" t="s">
        <v>354</v>
      </c>
      <c r="G324" s="31">
        <v>1508.08</v>
      </c>
      <c r="H324" s="31">
        <v>215.59</v>
      </c>
      <c r="I324" s="31">
        <v>0</v>
      </c>
      <c r="J324" s="31">
        <v>0</v>
      </c>
      <c r="K324" s="56">
        <v>0</v>
      </c>
      <c r="L324" s="31">
        <v>0</v>
      </c>
      <c r="M324" s="31">
        <v>0</v>
      </c>
      <c r="N324" s="31">
        <v>0</v>
      </c>
      <c r="O324" s="31">
        <v>311.31</v>
      </c>
      <c r="P324" s="31">
        <v>0</v>
      </c>
      <c r="Q324" s="31">
        <v>0</v>
      </c>
      <c r="R324" s="31">
        <f t="shared" si="8"/>
        <v>2034.9799999999998</v>
      </c>
      <c r="S324" s="31">
        <v>288.11</v>
      </c>
      <c r="T324" s="56">
        <f t="shared" si="9"/>
        <v>1746.87</v>
      </c>
    </row>
    <row r="325" spans="1:20" s="27" customFormat="1" ht="14.1" customHeight="1">
      <c r="A325" s="28">
        <v>210</v>
      </c>
      <c r="B325" s="28" t="s">
        <v>522</v>
      </c>
      <c r="C325" s="28" t="s">
        <v>429</v>
      </c>
      <c r="D325" s="46" t="s">
        <v>370</v>
      </c>
      <c r="E325" s="46" t="s">
        <v>317</v>
      </c>
      <c r="F325" s="28" t="s">
        <v>354</v>
      </c>
      <c r="G325" s="31">
        <v>0</v>
      </c>
      <c r="H325" s="31">
        <v>0</v>
      </c>
      <c r="I325" s="31">
        <v>0</v>
      </c>
      <c r="J325" s="31">
        <v>0</v>
      </c>
      <c r="K325" s="56">
        <v>0</v>
      </c>
      <c r="L325" s="31">
        <v>0</v>
      </c>
      <c r="M325" s="31">
        <v>0</v>
      </c>
      <c r="N325" s="31">
        <v>0</v>
      </c>
      <c r="O325" s="31">
        <v>233.48</v>
      </c>
      <c r="P325" s="31">
        <v>0</v>
      </c>
      <c r="Q325" s="31">
        <v>0</v>
      </c>
      <c r="R325" s="31">
        <f t="shared" si="8"/>
        <v>233.48</v>
      </c>
      <c r="S325" s="31">
        <v>0</v>
      </c>
      <c r="T325" s="56">
        <f t="shared" si="9"/>
        <v>233.48</v>
      </c>
    </row>
    <row r="326" spans="1:20" s="9" customFormat="1" ht="14.1" customHeight="1">
      <c r="A326" s="28">
        <v>304</v>
      </c>
      <c r="B326" s="28" t="s">
        <v>191</v>
      </c>
      <c r="C326" s="28" t="s">
        <v>363</v>
      </c>
      <c r="D326" s="46" t="s">
        <v>370</v>
      </c>
      <c r="E326" s="46" t="s">
        <v>317</v>
      </c>
      <c r="F326" s="28" t="s">
        <v>354</v>
      </c>
      <c r="G326" s="31">
        <v>2756.41</v>
      </c>
      <c r="H326" s="31">
        <v>978.72</v>
      </c>
      <c r="I326" s="31">
        <v>805.42000000000007</v>
      </c>
      <c r="J326" s="31">
        <v>0</v>
      </c>
      <c r="K326" s="56">
        <v>0</v>
      </c>
      <c r="L326" s="31">
        <v>148.1</v>
      </c>
      <c r="M326" s="31">
        <v>0</v>
      </c>
      <c r="N326" s="31">
        <v>0</v>
      </c>
      <c r="O326" s="31">
        <v>0</v>
      </c>
      <c r="P326" s="31">
        <v>0</v>
      </c>
      <c r="Q326" s="31">
        <v>0</v>
      </c>
      <c r="R326" s="31">
        <f t="shared" si="8"/>
        <v>4688.6500000000005</v>
      </c>
      <c r="S326" s="31">
        <v>817.28</v>
      </c>
      <c r="T326" s="56">
        <f t="shared" si="9"/>
        <v>3871.3700000000008</v>
      </c>
    </row>
    <row r="327" spans="1:20" s="9" customFormat="1" ht="14.1" customHeight="1">
      <c r="A327" s="28">
        <v>5001</v>
      </c>
      <c r="B327" s="28" t="s">
        <v>192</v>
      </c>
      <c r="C327" s="28" t="s">
        <v>330</v>
      </c>
      <c r="D327" s="46" t="s">
        <v>422</v>
      </c>
      <c r="E327" s="46" t="s">
        <v>317</v>
      </c>
      <c r="F327" s="28" t="s">
        <v>355</v>
      </c>
      <c r="G327" s="31">
        <v>4193.0600000000004</v>
      </c>
      <c r="H327" s="31">
        <v>0</v>
      </c>
      <c r="I327" s="31">
        <v>0</v>
      </c>
      <c r="J327" s="31">
        <v>0</v>
      </c>
      <c r="K327" s="56">
        <v>0</v>
      </c>
      <c r="L327" s="31">
        <v>0</v>
      </c>
      <c r="M327" s="31">
        <v>0</v>
      </c>
      <c r="N327" s="31">
        <v>0</v>
      </c>
      <c r="O327" s="31">
        <v>187.69</v>
      </c>
      <c r="P327" s="31">
        <v>0</v>
      </c>
      <c r="Q327" s="31">
        <v>0</v>
      </c>
      <c r="R327" s="31">
        <f t="shared" si="8"/>
        <v>4380.75</v>
      </c>
      <c r="S327" s="31">
        <v>1794.9</v>
      </c>
      <c r="T327" s="56">
        <f t="shared" si="9"/>
        <v>2585.85</v>
      </c>
    </row>
    <row r="328" spans="1:20" s="9" customFormat="1" ht="14.1" customHeight="1">
      <c r="A328" s="28">
        <v>4318</v>
      </c>
      <c r="B328" s="28" t="s">
        <v>193</v>
      </c>
      <c r="C328" s="28" t="s">
        <v>395</v>
      </c>
      <c r="D328" s="46" t="s">
        <v>396</v>
      </c>
      <c r="E328" s="46" t="s">
        <v>317</v>
      </c>
      <c r="F328" s="28" t="s">
        <v>355</v>
      </c>
      <c r="G328" s="31">
        <v>3334.94</v>
      </c>
      <c r="H328" s="31">
        <v>0</v>
      </c>
      <c r="I328" s="31">
        <v>0</v>
      </c>
      <c r="J328" s="31">
        <v>0</v>
      </c>
      <c r="K328" s="56">
        <v>0</v>
      </c>
      <c r="L328" s="31">
        <v>0</v>
      </c>
      <c r="M328" s="31">
        <v>0</v>
      </c>
      <c r="N328" s="31">
        <v>0</v>
      </c>
      <c r="O328" s="31">
        <v>421.17</v>
      </c>
      <c r="P328" s="31">
        <v>0</v>
      </c>
      <c r="Q328" s="31">
        <v>0</v>
      </c>
      <c r="R328" s="31">
        <f t="shared" si="8"/>
        <v>3756.11</v>
      </c>
      <c r="S328" s="31">
        <v>474.89</v>
      </c>
      <c r="T328" s="56">
        <f t="shared" si="9"/>
        <v>3281.2200000000003</v>
      </c>
    </row>
    <row r="329" spans="1:20" s="9" customFormat="1" ht="14.1" customHeight="1">
      <c r="A329" s="28">
        <v>5810</v>
      </c>
      <c r="B329" s="28" t="s">
        <v>523</v>
      </c>
      <c r="C329" s="28" t="s">
        <v>332</v>
      </c>
      <c r="D329" s="46" t="s">
        <v>320</v>
      </c>
      <c r="E329" s="46" t="s">
        <v>317</v>
      </c>
      <c r="F329" s="28" t="s">
        <v>354</v>
      </c>
      <c r="G329" s="31">
        <v>1597.2</v>
      </c>
      <c r="H329" s="31">
        <v>0</v>
      </c>
      <c r="I329" s="31">
        <v>0</v>
      </c>
      <c r="J329" s="31">
        <v>0</v>
      </c>
      <c r="K329" s="56">
        <v>0</v>
      </c>
      <c r="L329" s="31">
        <v>0</v>
      </c>
      <c r="M329" s="31">
        <v>0</v>
      </c>
      <c r="N329" s="31">
        <v>0</v>
      </c>
      <c r="O329" s="31">
        <v>716.16</v>
      </c>
      <c r="P329" s="31">
        <v>0</v>
      </c>
      <c r="Q329" s="31">
        <v>0</v>
      </c>
      <c r="R329" s="31">
        <f t="shared" ref="R329:R392" si="10">SUM(G329:Q329)</f>
        <v>2313.36</v>
      </c>
      <c r="S329" s="31">
        <v>228.07</v>
      </c>
      <c r="T329" s="56">
        <f t="shared" ref="T329:T392" si="11">SUM(R329-S329)</f>
        <v>2085.29</v>
      </c>
    </row>
    <row r="330" spans="1:20" s="9" customFormat="1" ht="14.1" customHeight="1">
      <c r="A330" s="28">
        <v>214</v>
      </c>
      <c r="B330" s="28" t="s">
        <v>194</v>
      </c>
      <c r="C330" s="28" t="s">
        <v>405</v>
      </c>
      <c r="D330" s="46" t="s">
        <v>370</v>
      </c>
      <c r="E330" s="46" t="s">
        <v>317</v>
      </c>
      <c r="F330" s="28" t="s">
        <v>355</v>
      </c>
      <c r="G330" s="31">
        <v>5642.95</v>
      </c>
      <c r="H330" s="31">
        <v>865.86</v>
      </c>
      <c r="I330" s="31">
        <v>0</v>
      </c>
      <c r="J330" s="31">
        <v>0</v>
      </c>
      <c r="K330" s="56">
        <v>0</v>
      </c>
      <c r="L330" s="31">
        <v>0</v>
      </c>
      <c r="M330" s="31">
        <v>0</v>
      </c>
      <c r="N330" s="31">
        <v>0</v>
      </c>
      <c r="O330" s="31">
        <v>311.17</v>
      </c>
      <c r="P330" s="31">
        <v>0</v>
      </c>
      <c r="Q330" s="31">
        <v>0</v>
      </c>
      <c r="R330" s="31">
        <f t="shared" si="10"/>
        <v>6819.98</v>
      </c>
      <c r="S330" s="31">
        <v>1418.6</v>
      </c>
      <c r="T330" s="56">
        <f t="shared" si="11"/>
        <v>5401.3799999999992</v>
      </c>
    </row>
    <row r="331" spans="1:20" s="9" customFormat="1" ht="14.1" customHeight="1">
      <c r="A331" s="28">
        <v>5477</v>
      </c>
      <c r="B331" s="28" t="s">
        <v>195</v>
      </c>
      <c r="C331" s="28" t="s">
        <v>342</v>
      </c>
      <c r="D331" s="46">
        <v>5</v>
      </c>
      <c r="E331" s="46" t="s">
        <v>317</v>
      </c>
      <c r="F331" s="28" t="s">
        <v>354</v>
      </c>
      <c r="G331" s="31">
        <v>15288</v>
      </c>
      <c r="H331" s="31">
        <v>0</v>
      </c>
      <c r="I331" s="31">
        <v>0</v>
      </c>
      <c r="J331" s="31">
        <v>0</v>
      </c>
      <c r="K331" s="56">
        <v>0</v>
      </c>
      <c r="L331" s="31">
        <v>0</v>
      </c>
      <c r="M331" s="31">
        <v>0</v>
      </c>
      <c r="N331" s="31">
        <v>0</v>
      </c>
      <c r="O331" s="31">
        <v>0</v>
      </c>
      <c r="P331" s="31">
        <v>0</v>
      </c>
      <c r="Q331" s="31">
        <v>0</v>
      </c>
      <c r="R331" s="31">
        <f t="shared" si="10"/>
        <v>15288</v>
      </c>
      <c r="S331" s="31">
        <v>3885.02</v>
      </c>
      <c r="T331" s="56">
        <f t="shared" si="11"/>
        <v>11402.98</v>
      </c>
    </row>
    <row r="332" spans="1:20" s="9" customFormat="1" ht="14.1" customHeight="1">
      <c r="A332" s="28">
        <v>1105</v>
      </c>
      <c r="B332" s="28" t="s">
        <v>678</v>
      </c>
      <c r="C332" s="28" t="s">
        <v>694</v>
      </c>
      <c r="D332" s="46" t="s">
        <v>320</v>
      </c>
      <c r="E332" s="46" t="s">
        <v>317</v>
      </c>
      <c r="F332" s="28"/>
      <c r="G332" s="31">
        <v>0</v>
      </c>
      <c r="H332" s="31">
        <v>0</v>
      </c>
      <c r="I332" s="31">
        <v>0</v>
      </c>
      <c r="J332" s="31">
        <v>0</v>
      </c>
      <c r="K332" s="56">
        <v>0</v>
      </c>
      <c r="L332" s="31">
        <v>0</v>
      </c>
      <c r="M332" s="31">
        <v>4000</v>
      </c>
      <c r="N332" s="31">
        <v>0</v>
      </c>
      <c r="O332" s="31">
        <v>0</v>
      </c>
      <c r="P332" s="31">
        <v>0</v>
      </c>
      <c r="Q332" s="31">
        <v>0</v>
      </c>
      <c r="R332" s="31">
        <f t="shared" si="10"/>
        <v>4000</v>
      </c>
      <c r="S332" s="31">
        <v>268.87</v>
      </c>
      <c r="T332" s="56">
        <f t="shared" si="11"/>
        <v>3731.13</v>
      </c>
    </row>
    <row r="333" spans="1:20" s="9" customFormat="1" ht="14.1" customHeight="1">
      <c r="A333" s="28">
        <v>4469</v>
      </c>
      <c r="B333" s="28" t="s">
        <v>196</v>
      </c>
      <c r="C333" s="28" t="s">
        <v>395</v>
      </c>
      <c r="D333" s="46" t="s">
        <v>370</v>
      </c>
      <c r="E333" s="46" t="s">
        <v>317</v>
      </c>
      <c r="F333" s="28" t="s">
        <v>354</v>
      </c>
      <c r="G333" s="31">
        <v>3609.85</v>
      </c>
      <c r="H333" s="31">
        <v>1863.87</v>
      </c>
      <c r="I333" s="31">
        <v>0</v>
      </c>
      <c r="J333" s="31">
        <v>0</v>
      </c>
      <c r="K333" s="56">
        <v>0</v>
      </c>
      <c r="L333" s="31">
        <v>0</v>
      </c>
      <c r="M333" s="31">
        <v>0</v>
      </c>
      <c r="N333" s="31">
        <v>0</v>
      </c>
      <c r="O333" s="31">
        <v>0</v>
      </c>
      <c r="P333" s="31">
        <v>0</v>
      </c>
      <c r="Q333" s="31">
        <v>0</v>
      </c>
      <c r="R333" s="31">
        <f t="shared" si="10"/>
        <v>5473.7199999999993</v>
      </c>
      <c r="S333" s="31">
        <v>1088.68</v>
      </c>
      <c r="T333" s="56">
        <f t="shared" si="11"/>
        <v>4385.0399999999991</v>
      </c>
    </row>
    <row r="334" spans="1:20" s="9" customFormat="1" ht="14.1" customHeight="1">
      <c r="A334" s="28">
        <v>4640</v>
      </c>
      <c r="B334" s="28" t="s">
        <v>197</v>
      </c>
      <c r="C334" s="28" t="s">
        <v>454</v>
      </c>
      <c r="D334" s="46" t="s">
        <v>370</v>
      </c>
      <c r="E334" s="46" t="s">
        <v>317</v>
      </c>
      <c r="F334" s="28" t="s">
        <v>355</v>
      </c>
      <c r="G334" s="31">
        <v>4276.92</v>
      </c>
      <c r="H334" s="31">
        <v>938.15</v>
      </c>
      <c r="I334" s="31">
        <v>0</v>
      </c>
      <c r="J334" s="31">
        <v>0</v>
      </c>
      <c r="K334" s="56">
        <v>0</v>
      </c>
      <c r="L334" s="31">
        <v>0</v>
      </c>
      <c r="M334" s="31">
        <v>1060.1300000000001</v>
      </c>
      <c r="N334" s="31">
        <v>0</v>
      </c>
      <c r="O334" s="31">
        <v>311.32</v>
      </c>
      <c r="P334" s="31">
        <v>0</v>
      </c>
      <c r="Q334" s="31">
        <v>0</v>
      </c>
      <c r="R334" s="31">
        <f t="shared" si="10"/>
        <v>6586.5199999999995</v>
      </c>
      <c r="S334" s="31">
        <v>1385.43</v>
      </c>
      <c r="T334" s="56">
        <f t="shared" si="11"/>
        <v>5201.0899999999992</v>
      </c>
    </row>
    <row r="335" spans="1:20" s="9" customFormat="1" ht="14.1" customHeight="1">
      <c r="A335" s="28">
        <v>309</v>
      </c>
      <c r="B335" s="28" t="s">
        <v>198</v>
      </c>
      <c r="C335" s="28" t="s">
        <v>423</v>
      </c>
      <c r="D335" s="46" t="s">
        <v>422</v>
      </c>
      <c r="E335" s="46" t="s">
        <v>317</v>
      </c>
      <c r="F335" s="28" t="s">
        <v>355</v>
      </c>
      <c r="G335" s="31">
        <v>2702.35</v>
      </c>
      <c r="H335" s="31">
        <v>0</v>
      </c>
      <c r="I335" s="31">
        <v>0</v>
      </c>
      <c r="J335" s="31">
        <v>0</v>
      </c>
      <c r="K335" s="56">
        <v>0</v>
      </c>
      <c r="L335" s="31">
        <v>0</v>
      </c>
      <c r="M335" s="31">
        <v>0</v>
      </c>
      <c r="N335" s="31">
        <v>0</v>
      </c>
      <c r="O335" s="31">
        <v>303.64</v>
      </c>
      <c r="P335" s="31">
        <v>0</v>
      </c>
      <c r="Q335" s="31">
        <v>0</v>
      </c>
      <c r="R335" s="31">
        <f t="shared" si="10"/>
        <v>3005.99</v>
      </c>
      <c r="S335" s="31">
        <v>288.42</v>
      </c>
      <c r="T335" s="56">
        <f t="shared" si="11"/>
        <v>2717.5699999999997</v>
      </c>
    </row>
    <row r="336" spans="1:20" s="9" customFormat="1" ht="14.1" customHeight="1">
      <c r="A336" s="28">
        <v>4631</v>
      </c>
      <c r="B336" s="28" t="s">
        <v>199</v>
      </c>
      <c r="C336" s="28" t="s">
        <v>423</v>
      </c>
      <c r="D336" s="46" t="s">
        <v>424</v>
      </c>
      <c r="E336" s="46" t="s">
        <v>317</v>
      </c>
      <c r="F336" s="28" t="s">
        <v>355</v>
      </c>
      <c r="G336" s="31">
        <v>2067.3000000000002</v>
      </c>
      <c r="H336" s="31">
        <v>550.19000000000005</v>
      </c>
      <c r="I336" s="31">
        <v>0</v>
      </c>
      <c r="J336" s="31">
        <v>0</v>
      </c>
      <c r="K336" s="56">
        <v>0</v>
      </c>
      <c r="L336" s="31">
        <v>0</v>
      </c>
      <c r="M336" s="31">
        <v>0</v>
      </c>
      <c r="N336" s="31">
        <v>0</v>
      </c>
      <c r="O336" s="31">
        <v>303.64</v>
      </c>
      <c r="P336" s="31">
        <v>0</v>
      </c>
      <c r="Q336" s="31">
        <v>0</v>
      </c>
      <c r="R336" s="31">
        <f t="shared" si="10"/>
        <v>2921.13</v>
      </c>
      <c r="S336" s="31">
        <v>267.64</v>
      </c>
      <c r="T336" s="56">
        <f t="shared" si="11"/>
        <v>2653.4900000000002</v>
      </c>
    </row>
    <row r="337" spans="1:20" s="9" customFormat="1" ht="14.1" customHeight="1">
      <c r="A337" s="28">
        <v>5566</v>
      </c>
      <c r="B337" s="28" t="s">
        <v>524</v>
      </c>
      <c r="C337" s="28" t="s">
        <v>323</v>
      </c>
      <c r="D337" s="46" t="s">
        <v>320</v>
      </c>
      <c r="E337" s="46" t="s">
        <v>317</v>
      </c>
      <c r="F337" s="28" t="s">
        <v>355</v>
      </c>
      <c r="G337" s="31">
        <v>0</v>
      </c>
      <c r="H337" s="31">
        <v>0</v>
      </c>
      <c r="I337" s="31">
        <v>0</v>
      </c>
      <c r="J337" s="31">
        <v>0</v>
      </c>
      <c r="K337" s="56">
        <v>0</v>
      </c>
      <c r="L337" s="31">
        <v>0</v>
      </c>
      <c r="M337" s="31">
        <v>0</v>
      </c>
      <c r="N337" s="31">
        <v>0</v>
      </c>
      <c r="O337" s="31">
        <v>311.31</v>
      </c>
      <c r="P337" s="31">
        <v>0</v>
      </c>
      <c r="Q337" s="31">
        <v>0</v>
      </c>
      <c r="R337" s="31">
        <f t="shared" si="10"/>
        <v>311.31</v>
      </c>
      <c r="S337" s="31">
        <v>5</v>
      </c>
      <c r="T337" s="56">
        <f t="shared" si="11"/>
        <v>306.31</v>
      </c>
    </row>
    <row r="338" spans="1:20" s="27" customFormat="1" ht="14.1" customHeight="1">
      <c r="A338" s="46">
        <v>5879</v>
      </c>
      <c r="B338" s="58" t="s">
        <v>643</v>
      </c>
      <c r="C338" s="30" t="s">
        <v>641</v>
      </c>
      <c r="D338" s="63" t="s">
        <v>352</v>
      </c>
      <c r="E338" s="46" t="s">
        <v>317</v>
      </c>
      <c r="F338" s="28"/>
      <c r="G338" s="31">
        <v>1574.38</v>
      </c>
      <c r="H338" s="31">
        <v>0</v>
      </c>
      <c r="I338" s="31">
        <v>0</v>
      </c>
      <c r="J338" s="31">
        <v>0</v>
      </c>
      <c r="K338" s="56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f t="shared" si="10"/>
        <v>1574.38</v>
      </c>
      <c r="S338" s="31">
        <v>125.19</v>
      </c>
      <c r="T338" s="56">
        <f t="shared" si="11"/>
        <v>1449.19</v>
      </c>
    </row>
    <row r="339" spans="1:20" s="9" customFormat="1" ht="14.1" customHeight="1">
      <c r="A339" s="28">
        <v>5831</v>
      </c>
      <c r="B339" s="28" t="s">
        <v>525</v>
      </c>
      <c r="C339" s="28" t="s">
        <v>385</v>
      </c>
      <c r="D339" s="46" t="s">
        <v>320</v>
      </c>
      <c r="E339" s="46" t="s">
        <v>317</v>
      </c>
      <c r="F339" s="28" t="s">
        <v>355</v>
      </c>
      <c r="G339" s="31">
        <v>3797.78</v>
      </c>
      <c r="H339" s="31">
        <v>0</v>
      </c>
      <c r="I339" s="31">
        <v>0</v>
      </c>
      <c r="J339" s="31">
        <v>0</v>
      </c>
      <c r="K339" s="56">
        <v>0</v>
      </c>
      <c r="L339" s="31">
        <v>0</v>
      </c>
      <c r="M339" s="31">
        <v>4000</v>
      </c>
      <c r="N339" s="31">
        <v>0</v>
      </c>
      <c r="O339" s="31">
        <v>0</v>
      </c>
      <c r="P339" s="31">
        <v>0</v>
      </c>
      <c r="Q339" s="31">
        <v>0</v>
      </c>
      <c r="R339" s="31">
        <f t="shared" si="10"/>
        <v>7797.7800000000007</v>
      </c>
      <c r="S339" s="31">
        <v>1825.21</v>
      </c>
      <c r="T339" s="56">
        <f t="shared" si="11"/>
        <v>5972.5700000000006</v>
      </c>
    </row>
    <row r="340" spans="1:20" s="9" customFormat="1" ht="14.1" customHeight="1">
      <c r="A340" s="28">
        <v>4865</v>
      </c>
      <c r="B340" s="28" t="s">
        <v>200</v>
      </c>
      <c r="C340" s="28" t="s">
        <v>412</v>
      </c>
      <c r="D340" s="46" t="s">
        <v>370</v>
      </c>
      <c r="E340" s="46" t="s">
        <v>317</v>
      </c>
      <c r="F340" s="28" t="s">
        <v>355</v>
      </c>
      <c r="G340" s="31">
        <v>1508.08</v>
      </c>
      <c r="H340" s="31">
        <v>0</v>
      </c>
      <c r="I340" s="31">
        <v>0</v>
      </c>
      <c r="J340" s="31">
        <v>0</v>
      </c>
      <c r="K340" s="56">
        <v>0</v>
      </c>
      <c r="L340" s="31">
        <v>0</v>
      </c>
      <c r="M340" s="31">
        <v>0</v>
      </c>
      <c r="N340" s="31">
        <v>0</v>
      </c>
      <c r="O340" s="31">
        <v>250.25</v>
      </c>
      <c r="P340" s="31">
        <v>0</v>
      </c>
      <c r="Q340" s="31">
        <v>1508.08</v>
      </c>
      <c r="R340" s="31">
        <f t="shared" si="10"/>
        <v>3266.41</v>
      </c>
      <c r="S340" s="31">
        <v>664.76</v>
      </c>
      <c r="T340" s="56">
        <f t="shared" si="11"/>
        <v>2601.6499999999996</v>
      </c>
    </row>
    <row r="341" spans="1:20" s="9" customFormat="1" ht="14.1" customHeight="1">
      <c r="A341" s="28">
        <v>5681</v>
      </c>
      <c r="B341" s="28" t="s">
        <v>526</v>
      </c>
      <c r="C341" s="28" t="s">
        <v>330</v>
      </c>
      <c r="D341" s="46" t="s">
        <v>320</v>
      </c>
      <c r="E341" s="46" t="s">
        <v>317</v>
      </c>
      <c r="F341" s="28" t="s">
        <v>355</v>
      </c>
      <c r="G341" s="31">
        <v>3797.78</v>
      </c>
      <c r="H341" s="31">
        <v>0</v>
      </c>
      <c r="I341" s="31">
        <v>0</v>
      </c>
      <c r="J341" s="31">
        <v>0</v>
      </c>
      <c r="K341" s="56">
        <v>0</v>
      </c>
      <c r="L341" s="31">
        <v>0</v>
      </c>
      <c r="M341" s="31">
        <v>0</v>
      </c>
      <c r="N341" s="31">
        <v>0</v>
      </c>
      <c r="O341" s="31">
        <v>0</v>
      </c>
      <c r="P341" s="31">
        <v>0</v>
      </c>
      <c r="Q341" s="31">
        <v>0</v>
      </c>
      <c r="R341" s="31">
        <f t="shared" si="10"/>
        <v>3797.78</v>
      </c>
      <c r="S341" s="31">
        <v>904.72</v>
      </c>
      <c r="T341" s="56">
        <f t="shared" si="11"/>
        <v>2893.0600000000004</v>
      </c>
    </row>
    <row r="342" spans="1:20" s="27" customFormat="1" ht="14.1" customHeight="1">
      <c r="A342" s="28">
        <v>5071</v>
      </c>
      <c r="B342" s="28" t="s">
        <v>201</v>
      </c>
      <c r="C342" s="28" t="s">
        <v>330</v>
      </c>
      <c r="D342" s="46" t="s">
        <v>396</v>
      </c>
      <c r="E342" s="46" t="s">
        <v>317</v>
      </c>
      <c r="F342" s="28" t="s">
        <v>355</v>
      </c>
      <c r="G342" s="31">
        <v>3951.21</v>
      </c>
      <c r="H342" s="31">
        <v>0</v>
      </c>
      <c r="I342" s="31">
        <v>0</v>
      </c>
      <c r="J342" s="31">
        <v>0</v>
      </c>
      <c r="K342" s="56">
        <v>0</v>
      </c>
      <c r="L342" s="31">
        <v>0</v>
      </c>
      <c r="M342" s="31">
        <v>0</v>
      </c>
      <c r="N342" s="31">
        <v>0</v>
      </c>
      <c r="O342" s="31">
        <v>0</v>
      </c>
      <c r="P342" s="31">
        <v>0</v>
      </c>
      <c r="Q342" s="31">
        <v>0</v>
      </c>
      <c r="R342" s="31">
        <f t="shared" si="10"/>
        <v>3951.21</v>
      </c>
      <c r="S342" s="31">
        <v>805.47</v>
      </c>
      <c r="T342" s="56">
        <f t="shared" si="11"/>
        <v>3145.74</v>
      </c>
    </row>
    <row r="343" spans="1:20" s="27" customFormat="1" ht="14.1" customHeight="1">
      <c r="A343" s="28">
        <v>313</v>
      </c>
      <c r="B343" s="28" t="s">
        <v>202</v>
      </c>
      <c r="C343" s="28" t="s">
        <v>423</v>
      </c>
      <c r="D343" s="46" t="s">
        <v>370</v>
      </c>
      <c r="E343" s="46" t="s">
        <v>317</v>
      </c>
      <c r="F343" s="28" t="s">
        <v>355</v>
      </c>
      <c r="G343" s="31">
        <v>2756.41</v>
      </c>
      <c r="H343" s="31">
        <v>2001.57</v>
      </c>
      <c r="I343" s="31">
        <v>0</v>
      </c>
      <c r="J343" s="31">
        <v>3171.99</v>
      </c>
      <c r="K343" s="56">
        <v>0</v>
      </c>
      <c r="L343" s="31">
        <v>0</v>
      </c>
      <c r="M343" s="31">
        <v>0</v>
      </c>
      <c r="N343" s="31">
        <v>0</v>
      </c>
      <c r="O343" s="31">
        <v>0</v>
      </c>
      <c r="P343" s="31">
        <v>0</v>
      </c>
      <c r="Q343" s="31">
        <v>0</v>
      </c>
      <c r="R343" s="31">
        <f t="shared" si="10"/>
        <v>7929.9699999999993</v>
      </c>
      <c r="S343" s="31">
        <v>2681.57</v>
      </c>
      <c r="T343" s="56">
        <f t="shared" si="11"/>
        <v>5248.4</v>
      </c>
    </row>
    <row r="344" spans="1:20" s="9" customFormat="1" ht="14.1" customHeight="1">
      <c r="A344" s="28">
        <v>5767</v>
      </c>
      <c r="B344" s="28" t="s">
        <v>379</v>
      </c>
      <c r="C344" s="28" t="s">
        <v>608</v>
      </c>
      <c r="D344" s="46">
        <v>0</v>
      </c>
      <c r="E344" s="46" t="s">
        <v>317</v>
      </c>
      <c r="F344" s="28" t="s">
        <v>355</v>
      </c>
      <c r="G344" s="31">
        <v>2520</v>
      </c>
      <c r="H344" s="31">
        <v>0</v>
      </c>
      <c r="I344" s="31">
        <v>0</v>
      </c>
      <c r="J344" s="31">
        <v>0</v>
      </c>
      <c r="K344" s="56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f t="shared" si="10"/>
        <v>2520</v>
      </c>
      <c r="S344" s="31">
        <v>249.51</v>
      </c>
      <c r="T344" s="56">
        <f t="shared" si="11"/>
        <v>2270.4899999999998</v>
      </c>
    </row>
    <row r="345" spans="1:20" s="9" customFormat="1" ht="14.1" customHeight="1">
      <c r="A345" s="28">
        <v>5821</v>
      </c>
      <c r="B345" s="28" t="s">
        <v>527</v>
      </c>
      <c r="C345" s="28" t="s">
        <v>385</v>
      </c>
      <c r="D345" s="46" t="s">
        <v>320</v>
      </c>
      <c r="E345" s="46" t="s">
        <v>317</v>
      </c>
      <c r="F345" s="28" t="s">
        <v>355</v>
      </c>
      <c r="G345" s="31">
        <v>3797.78</v>
      </c>
      <c r="H345" s="31">
        <v>0</v>
      </c>
      <c r="I345" s="31">
        <v>0</v>
      </c>
      <c r="J345" s="31">
        <v>0</v>
      </c>
      <c r="K345" s="56">
        <v>0</v>
      </c>
      <c r="L345" s="31">
        <v>0</v>
      </c>
      <c r="M345" s="31">
        <v>0</v>
      </c>
      <c r="N345" s="31">
        <v>0</v>
      </c>
      <c r="O345" s="31">
        <v>491.33</v>
      </c>
      <c r="P345" s="31">
        <v>0</v>
      </c>
      <c r="Q345" s="31">
        <v>0</v>
      </c>
      <c r="R345" s="31">
        <f t="shared" si="10"/>
        <v>4289.1100000000006</v>
      </c>
      <c r="S345" s="31">
        <v>545.38</v>
      </c>
      <c r="T345" s="56">
        <f t="shared" si="11"/>
        <v>3743.7300000000005</v>
      </c>
    </row>
    <row r="346" spans="1:20" s="9" customFormat="1" ht="14.1" customHeight="1">
      <c r="A346" s="28">
        <v>5768</v>
      </c>
      <c r="B346" s="28" t="s">
        <v>381</v>
      </c>
      <c r="C346" s="28" t="s">
        <v>608</v>
      </c>
      <c r="D346" s="46">
        <v>0</v>
      </c>
      <c r="E346" s="46" t="s">
        <v>317</v>
      </c>
      <c r="F346" s="28" t="s">
        <v>354</v>
      </c>
      <c r="G346" s="31">
        <v>2520</v>
      </c>
      <c r="H346" s="31">
        <v>0</v>
      </c>
      <c r="I346" s="31">
        <v>0</v>
      </c>
      <c r="J346" s="31">
        <v>0</v>
      </c>
      <c r="K346" s="56">
        <v>0</v>
      </c>
      <c r="L346" s="31">
        <v>0</v>
      </c>
      <c r="M346" s="31">
        <v>0</v>
      </c>
      <c r="N346" s="31">
        <v>0</v>
      </c>
      <c r="O346" s="31">
        <v>0</v>
      </c>
      <c r="P346" s="31">
        <v>0</v>
      </c>
      <c r="Q346" s="31">
        <v>0</v>
      </c>
      <c r="R346" s="31">
        <f t="shared" si="10"/>
        <v>2520</v>
      </c>
      <c r="S346" s="31">
        <v>249.51</v>
      </c>
      <c r="T346" s="56">
        <f t="shared" si="11"/>
        <v>2270.4899999999998</v>
      </c>
    </row>
    <row r="347" spans="1:20" s="27" customFormat="1" ht="14.1" customHeight="1">
      <c r="A347" s="28">
        <v>523</v>
      </c>
      <c r="B347" s="28" t="s">
        <v>203</v>
      </c>
      <c r="C347" s="28" t="s">
        <v>363</v>
      </c>
      <c r="D347" s="46" t="s">
        <v>370</v>
      </c>
      <c r="E347" s="46" t="s">
        <v>317</v>
      </c>
      <c r="F347" s="28" t="s">
        <v>354</v>
      </c>
      <c r="G347" s="31">
        <v>2756.41</v>
      </c>
      <c r="H347" s="31">
        <v>0</v>
      </c>
      <c r="I347" s="31">
        <v>652.02</v>
      </c>
      <c r="J347" s="31">
        <v>0</v>
      </c>
      <c r="K347" s="56">
        <v>0</v>
      </c>
      <c r="L347" s="31">
        <v>0</v>
      </c>
      <c r="M347" s="31">
        <v>0</v>
      </c>
      <c r="N347" s="31">
        <v>0</v>
      </c>
      <c r="O347" s="31">
        <v>0</v>
      </c>
      <c r="P347" s="31">
        <v>0</v>
      </c>
      <c r="Q347" s="31">
        <v>0</v>
      </c>
      <c r="R347" s="31">
        <f t="shared" si="10"/>
        <v>3408.43</v>
      </c>
      <c r="S347" s="31">
        <v>933.11</v>
      </c>
      <c r="T347" s="56">
        <f t="shared" si="11"/>
        <v>2475.3199999999997</v>
      </c>
    </row>
    <row r="348" spans="1:20" s="9" customFormat="1" ht="14.1" customHeight="1">
      <c r="A348" s="28">
        <v>5150</v>
      </c>
      <c r="B348" s="28" t="s">
        <v>204</v>
      </c>
      <c r="C348" s="28" t="s">
        <v>319</v>
      </c>
      <c r="D348" s="46" t="s">
        <v>391</v>
      </c>
      <c r="E348" s="46" t="s">
        <v>317</v>
      </c>
      <c r="F348" s="28" t="s">
        <v>355</v>
      </c>
      <c r="G348" s="31">
        <v>1629.14</v>
      </c>
      <c r="H348" s="31">
        <v>0</v>
      </c>
      <c r="I348" s="31">
        <v>220</v>
      </c>
      <c r="J348" s="31">
        <v>0</v>
      </c>
      <c r="K348" s="56">
        <v>0</v>
      </c>
      <c r="L348" s="31">
        <v>0</v>
      </c>
      <c r="M348" s="31">
        <v>0</v>
      </c>
      <c r="N348" s="31">
        <v>0</v>
      </c>
      <c r="O348" s="31">
        <v>342.91</v>
      </c>
      <c r="P348" s="31">
        <v>0</v>
      </c>
      <c r="Q348" s="31">
        <v>0</v>
      </c>
      <c r="R348" s="31">
        <f t="shared" si="10"/>
        <v>2192.0500000000002</v>
      </c>
      <c r="S348" s="31">
        <v>208.92</v>
      </c>
      <c r="T348" s="56">
        <f t="shared" si="11"/>
        <v>1983.13</v>
      </c>
    </row>
    <row r="349" spans="1:20" s="27" customFormat="1" ht="14.1" customHeight="1">
      <c r="A349" s="28">
        <v>5328</v>
      </c>
      <c r="B349" s="28" t="s">
        <v>205</v>
      </c>
      <c r="C349" s="28" t="s">
        <v>319</v>
      </c>
      <c r="D349" s="46" t="s">
        <v>320</v>
      </c>
      <c r="E349" s="46" t="s">
        <v>317</v>
      </c>
      <c r="F349" s="28" t="s">
        <v>355</v>
      </c>
      <c r="G349" s="31">
        <v>1597.2</v>
      </c>
      <c r="H349" s="31">
        <v>0</v>
      </c>
      <c r="I349" s="31">
        <v>220</v>
      </c>
      <c r="J349" s="31">
        <v>0</v>
      </c>
      <c r="K349" s="56">
        <v>0</v>
      </c>
      <c r="L349" s="31">
        <v>60.57</v>
      </c>
      <c r="M349" s="31">
        <v>0</v>
      </c>
      <c r="N349" s="31">
        <v>0</v>
      </c>
      <c r="O349" s="31">
        <v>167.9</v>
      </c>
      <c r="P349" s="31">
        <v>0</v>
      </c>
      <c r="Q349" s="31">
        <v>0</v>
      </c>
      <c r="R349" s="31">
        <f t="shared" si="10"/>
        <v>2045.67</v>
      </c>
      <c r="S349" s="31">
        <v>253.32</v>
      </c>
      <c r="T349" s="56">
        <f t="shared" si="11"/>
        <v>1792.3500000000001</v>
      </c>
    </row>
    <row r="350" spans="1:20" s="9" customFormat="1" ht="14.1" customHeight="1">
      <c r="A350" s="28">
        <v>5648</v>
      </c>
      <c r="B350" s="28" t="s">
        <v>528</v>
      </c>
      <c r="C350" s="28" t="s">
        <v>349</v>
      </c>
      <c r="D350" s="46" t="s">
        <v>320</v>
      </c>
      <c r="E350" s="46" t="s">
        <v>317</v>
      </c>
      <c r="F350" s="28" t="s">
        <v>355</v>
      </c>
      <c r="G350" s="31">
        <v>1833.48</v>
      </c>
      <c r="H350" s="31">
        <v>0</v>
      </c>
      <c r="I350" s="31">
        <v>220</v>
      </c>
      <c r="J350" s="31">
        <v>0</v>
      </c>
      <c r="K350" s="56">
        <v>0</v>
      </c>
      <c r="L350" s="31">
        <v>0</v>
      </c>
      <c r="M350" s="31">
        <v>0</v>
      </c>
      <c r="N350" s="31">
        <v>0</v>
      </c>
      <c r="O350" s="31">
        <v>0</v>
      </c>
      <c r="P350" s="31">
        <v>0</v>
      </c>
      <c r="Q350" s="31">
        <v>0</v>
      </c>
      <c r="R350" s="31">
        <f t="shared" si="10"/>
        <v>2053.48</v>
      </c>
      <c r="S350" s="31">
        <v>173.31</v>
      </c>
      <c r="T350" s="56">
        <f t="shared" si="11"/>
        <v>1880.17</v>
      </c>
    </row>
    <row r="351" spans="1:20" s="27" customFormat="1" ht="14.1" customHeight="1">
      <c r="A351" s="28">
        <v>317</v>
      </c>
      <c r="B351" s="28" t="s">
        <v>206</v>
      </c>
      <c r="C351" s="28" t="s">
        <v>395</v>
      </c>
      <c r="D351" s="46" t="s">
        <v>396</v>
      </c>
      <c r="E351" s="46" t="s">
        <v>317</v>
      </c>
      <c r="F351" s="28" t="s">
        <v>355</v>
      </c>
      <c r="G351" s="31">
        <v>3334.94</v>
      </c>
      <c r="H351" s="31">
        <v>0</v>
      </c>
      <c r="I351" s="31">
        <v>0</v>
      </c>
      <c r="J351" s="31">
        <v>0</v>
      </c>
      <c r="K351" s="56">
        <v>0</v>
      </c>
      <c r="L351" s="31">
        <v>0</v>
      </c>
      <c r="M351" s="31">
        <v>1000</v>
      </c>
      <c r="N351" s="31">
        <v>0</v>
      </c>
      <c r="O351" s="31">
        <v>0</v>
      </c>
      <c r="P351" s="31">
        <v>0</v>
      </c>
      <c r="Q351" s="31">
        <v>0</v>
      </c>
      <c r="R351" s="31">
        <f t="shared" si="10"/>
        <v>4334.9400000000005</v>
      </c>
      <c r="S351" s="31">
        <v>980.41</v>
      </c>
      <c r="T351" s="56">
        <f t="shared" si="11"/>
        <v>3354.5300000000007</v>
      </c>
    </row>
    <row r="352" spans="1:20" s="9" customFormat="1" ht="14.1" customHeight="1">
      <c r="A352" s="46">
        <v>5883</v>
      </c>
      <c r="B352" s="58" t="s">
        <v>644</v>
      </c>
      <c r="C352" s="30" t="s">
        <v>645</v>
      </c>
      <c r="D352" s="63">
        <v>0</v>
      </c>
      <c r="E352" s="46" t="s">
        <v>314</v>
      </c>
      <c r="F352" s="28"/>
      <c r="G352" s="31">
        <v>830</v>
      </c>
      <c r="H352" s="31">
        <v>0</v>
      </c>
      <c r="I352" s="31">
        <v>0</v>
      </c>
      <c r="J352" s="31">
        <v>0</v>
      </c>
      <c r="K352" s="56">
        <v>0</v>
      </c>
      <c r="L352" s="31">
        <v>0</v>
      </c>
      <c r="M352" s="31">
        <v>0</v>
      </c>
      <c r="N352" s="31">
        <v>86</v>
      </c>
      <c r="O352" s="31">
        <v>0</v>
      </c>
      <c r="P352" s="31">
        <v>0</v>
      </c>
      <c r="Q352" s="31">
        <v>0</v>
      </c>
      <c r="R352" s="31">
        <f t="shared" si="10"/>
        <v>916</v>
      </c>
      <c r="S352" s="31">
        <v>0</v>
      </c>
      <c r="T352" s="56">
        <f t="shared" si="11"/>
        <v>916</v>
      </c>
    </row>
    <row r="353" spans="1:20" s="9" customFormat="1" ht="14.1" customHeight="1">
      <c r="A353" s="28">
        <v>5484</v>
      </c>
      <c r="B353" s="28" t="s">
        <v>207</v>
      </c>
      <c r="C353" s="28" t="s">
        <v>342</v>
      </c>
      <c r="D353" s="46">
        <v>3</v>
      </c>
      <c r="E353" s="46" t="s">
        <v>317</v>
      </c>
      <c r="F353" s="28" t="s">
        <v>355</v>
      </c>
      <c r="G353" s="31">
        <v>8736</v>
      </c>
      <c r="H353" s="31">
        <v>0</v>
      </c>
      <c r="I353" s="31">
        <v>0</v>
      </c>
      <c r="J353" s="31">
        <v>0</v>
      </c>
      <c r="K353" s="56">
        <v>0</v>
      </c>
      <c r="L353" s="31">
        <v>0</v>
      </c>
      <c r="M353" s="31">
        <v>0</v>
      </c>
      <c r="N353" s="31">
        <v>0</v>
      </c>
      <c r="O353" s="31">
        <v>0</v>
      </c>
      <c r="P353" s="31">
        <v>0</v>
      </c>
      <c r="Q353" s="31">
        <v>0</v>
      </c>
      <c r="R353" s="31">
        <f t="shared" si="10"/>
        <v>8736</v>
      </c>
      <c r="S353" s="31">
        <v>2083.2199999999998</v>
      </c>
      <c r="T353" s="56">
        <f t="shared" si="11"/>
        <v>6652.7800000000007</v>
      </c>
    </row>
    <row r="354" spans="1:20" s="9" customFormat="1" ht="14.1" customHeight="1">
      <c r="A354" s="28">
        <v>5597</v>
      </c>
      <c r="B354" s="28" t="s">
        <v>339</v>
      </c>
      <c r="C354" s="28" t="s">
        <v>322</v>
      </c>
      <c r="D354" s="46">
        <v>0</v>
      </c>
      <c r="E354" s="46" t="s">
        <v>317</v>
      </c>
      <c r="F354" s="28" t="s">
        <v>354</v>
      </c>
      <c r="G354" s="31">
        <v>8400</v>
      </c>
      <c r="H354" s="31">
        <v>0</v>
      </c>
      <c r="I354" s="31">
        <v>0</v>
      </c>
      <c r="J354" s="31">
        <v>0</v>
      </c>
      <c r="K354" s="56">
        <v>0</v>
      </c>
      <c r="L354" s="31">
        <v>0</v>
      </c>
      <c r="M354" s="31">
        <v>0</v>
      </c>
      <c r="N354" s="31">
        <v>0</v>
      </c>
      <c r="O354" s="31">
        <v>0</v>
      </c>
      <c r="P354" s="31">
        <v>0</v>
      </c>
      <c r="Q354" s="31">
        <v>0</v>
      </c>
      <c r="R354" s="31">
        <f t="shared" si="10"/>
        <v>8400</v>
      </c>
      <c r="S354" s="31">
        <v>1990.82</v>
      </c>
      <c r="T354" s="56">
        <f t="shared" si="11"/>
        <v>6409.18</v>
      </c>
    </row>
    <row r="355" spans="1:20" s="9" customFormat="1" ht="14.1" customHeight="1">
      <c r="A355" s="28">
        <v>5730</v>
      </c>
      <c r="B355" s="28" t="s">
        <v>529</v>
      </c>
      <c r="C355" s="28" t="s">
        <v>398</v>
      </c>
      <c r="D355" s="46" t="s">
        <v>320</v>
      </c>
      <c r="E355" s="46" t="s">
        <v>317</v>
      </c>
      <c r="F355" s="28" t="s">
        <v>354</v>
      </c>
      <c r="G355" s="31">
        <v>4297.59</v>
      </c>
      <c r="H355" s="31">
        <v>0</v>
      </c>
      <c r="I355" s="31">
        <v>0</v>
      </c>
      <c r="J355" s="31">
        <v>0</v>
      </c>
      <c r="K355" s="56">
        <v>0</v>
      </c>
      <c r="L355" s="31">
        <v>0</v>
      </c>
      <c r="M355" s="31">
        <v>0</v>
      </c>
      <c r="N355" s="31">
        <v>0</v>
      </c>
      <c r="O355" s="31">
        <v>0</v>
      </c>
      <c r="P355" s="31">
        <v>0</v>
      </c>
      <c r="Q355" s="31">
        <v>0</v>
      </c>
      <c r="R355" s="31">
        <f t="shared" si="10"/>
        <v>4297.59</v>
      </c>
      <c r="S355" s="31">
        <v>686.86</v>
      </c>
      <c r="T355" s="56">
        <f t="shared" si="11"/>
        <v>3610.73</v>
      </c>
    </row>
    <row r="356" spans="1:20" s="9" customFormat="1" ht="14.1" customHeight="1">
      <c r="A356" s="28">
        <v>5725</v>
      </c>
      <c r="B356" s="28" t="s">
        <v>530</v>
      </c>
      <c r="C356" s="28" t="s">
        <v>330</v>
      </c>
      <c r="D356" s="46" t="s">
        <v>320</v>
      </c>
      <c r="E356" s="46" t="s">
        <v>317</v>
      </c>
      <c r="F356" s="28" t="s">
        <v>355</v>
      </c>
      <c r="G356" s="31">
        <v>3797.78</v>
      </c>
      <c r="H356" s="31">
        <v>0</v>
      </c>
      <c r="I356" s="31">
        <v>0</v>
      </c>
      <c r="J356" s="31">
        <v>0</v>
      </c>
      <c r="K356" s="56">
        <v>0</v>
      </c>
      <c r="L356" s="31">
        <v>0</v>
      </c>
      <c r="M356" s="31">
        <v>0</v>
      </c>
      <c r="N356" s="31">
        <v>0</v>
      </c>
      <c r="O356" s="31">
        <v>0</v>
      </c>
      <c r="P356" s="31">
        <v>0</v>
      </c>
      <c r="Q356" s="31">
        <v>0</v>
      </c>
      <c r="R356" s="31">
        <f t="shared" si="10"/>
        <v>3797.78</v>
      </c>
      <c r="S356" s="31">
        <v>540.38</v>
      </c>
      <c r="T356" s="56">
        <f t="shared" si="11"/>
        <v>3257.4</v>
      </c>
    </row>
    <row r="357" spans="1:20" s="9" customFormat="1" ht="14.1" customHeight="1">
      <c r="A357" s="28">
        <v>289</v>
      </c>
      <c r="B357" s="28" t="s">
        <v>208</v>
      </c>
      <c r="C357" s="28" t="s">
        <v>531</v>
      </c>
      <c r="D357" s="46" t="s">
        <v>370</v>
      </c>
      <c r="E357" s="46" t="s">
        <v>317</v>
      </c>
      <c r="F357" s="28" t="s">
        <v>355</v>
      </c>
      <c r="G357" s="31">
        <v>2756.41</v>
      </c>
      <c r="H357" s="31">
        <v>133.57</v>
      </c>
      <c r="I357" s="31">
        <v>672.96</v>
      </c>
      <c r="J357" s="31">
        <v>0</v>
      </c>
      <c r="K357" s="56">
        <v>0</v>
      </c>
      <c r="L357" s="31">
        <v>0</v>
      </c>
      <c r="M357" s="31">
        <v>0</v>
      </c>
      <c r="N357" s="31">
        <v>0</v>
      </c>
      <c r="O357" s="31">
        <v>0</v>
      </c>
      <c r="P357" s="31">
        <v>0</v>
      </c>
      <c r="Q357" s="31">
        <v>0</v>
      </c>
      <c r="R357" s="31">
        <f t="shared" si="10"/>
        <v>3562.94</v>
      </c>
      <c r="S357" s="31">
        <v>453.78</v>
      </c>
      <c r="T357" s="56">
        <f t="shared" si="11"/>
        <v>3109.16</v>
      </c>
    </row>
    <row r="358" spans="1:20" s="9" customFormat="1" ht="14.1" customHeight="1">
      <c r="A358" s="28">
        <v>5158</v>
      </c>
      <c r="B358" s="28" t="s">
        <v>209</v>
      </c>
      <c r="C358" s="28" t="s">
        <v>325</v>
      </c>
      <c r="D358" s="46" t="s">
        <v>391</v>
      </c>
      <c r="E358" s="46" t="s">
        <v>317</v>
      </c>
      <c r="F358" s="28" t="s">
        <v>355</v>
      </c>
      <c r="G358" s="31">
        <v>2141.16</v>
      </c>
      <c r="H358" s="31">
        <v>0</v>
      </c>
      <c r="I358" s="31">
        <v>0</v>
      </c>
      <c r="J358" s="31">
        <v>0</v>
      </c>
      <c r="K358" s="56">
        <v>0</v>
      </c>
      <c r="L358" s="31">
        <v>0</v>
      </c>
      <c r="M358" s="31">
        <v>0</v>
      </c>
      <c r="N358" s="31">
        <v>0</v>
      </c>
      <c r="O358" s="31">
        <v>0</v>
      </c>
      <c r="P358" s="31">
        <v>0</v>
      </c>
      <c r="Q358" s="31">
        <v>0</v>
      </c>
      <c r="R358" s="31">
        <f t="shared" si="10"/>
        <v>2141.16</v>
      </c>
      <c r="S358" s="31">
        <v>185.77</v>
      </c>
      <c r="T358" s="56">
        <f t="shared" si="11"/>
        <v>1955.3899999999999</v>
      </c>
    </row>
    <row r="359" spans="1:20" s="9" customFormat="1" ht="14.1" customHeight="1">
      <c r="A359" s="28">
        <v>5579</v>
      </c>
      <c r="B359" s="28" t="s">
        <v>532</v>
      </c>
      <c r="C359" s="28" t="s">
        <v>319</v>
      </c>
      <c r="D359" s="46" t="s">
        <v>320</v>
      </c>
      <c r="E359" s="46" t="s">
        <v>317</v>
      </c>
      <c r="F359" s="28" t="s">
        <v>354</v>
      </c>
      <c r="G359" s="31">
        <v>0</v>
      </c>
      <c r="H359" s="31">
        <v>0</v>
      </c>
      <c r="I359" s="31">
        <v>0</v>
      </c>
      <c r="J359" s="31">
        <v>0</v>
      </c>
      <c r="K359" s="56">
        <v>0</v>
      </c>
      <c r="L359" s="31">
        <v>0</v>
      </c>
      <c r="M359" s="31">
        <v>0</v>
      </c>
      <c r="N359" s="31">
        <v>0</v>
      </c>
      <c r="O359" s="31">
        <v>250.25</v>
      </c>
      <c r="P359" s="31">
        <v>0</v>
      </c>
      <c r="Q359" s="31">
        <v>0</v>
      </c>
      <c r="R359" s="31">
        <f t="shared" si="10"/>
        <v>250.25</v>
      </c>
      <c r="S359" s="31">
        <v>0</v>
      </c>
      <c r="T359" s="56">
        <f t="shared" si="11"/>
        <v>250.25</v>
      </c>
    </row>
    <row r="360" spans="1:20" s="9" customFormat="1" ht="14.1" customHeight="1">
      <c r="A360" s="28">
        <v>5582</v>
      </c>
      <c r="B360" s="28" t="s">
        <v>533</v>
      </c>
      <c r="C360" s="28" t="s">
        <v>325</v>
      </c>
      <c r="D360" s="46" t="s">
        <v>320</v>
      </c>
      <c r="E360" s="46" t="s">
        <v>317</v>
      </c>
      <c r="F360" s="28" t="s">
        <v>354</v>
      </c>
      <c r="G360" s="31">
        <v>2099.16</v>
      </c>
      <c r="H360" s="31">
        <v>0</v>
      </c>
      <c r="I360" s="31">
        <v>0</v>
      </c>
      <c r="J360" s="31">
        <v>349.86</v>
      </c>
      <c r="K360" s="56">
        <v>0</v>
      </c>
      <c r="L360" s="31">
        <v>0</v>
      </c>
      <c r="M360" s="31">
        <v>0</v>
      </c>
      <c r="N360" s="31">
        <v>0</v>
      </c>
      <c r="O360" s="31">
        <v>0</v>
      </c>
      <c r="P360" s="31">
        <v>0</v>
      </c>
      <c r="Q360" s="31">
        <v>0</v>
      </c>
      <c r="R360" s="31">
        <f t="shared" si="10"/>
        <v>2449.02</v>
      </c>
      <c r="S360" s="31">
        <v>241.3</v>
      </c>
      <c r="T360" s="56">
        <f t="shared" si="11"/>
        <v>2207.7199999999998</v>
      </c>
    </row>
    <row r="361" spans="1:20" s="9" customFormat="1" ht="14.1" customHeight="1">
      <c r="A361" s="28">
        <v>5447</v>
      </c>
      <c r="B361" s="28" t="s">
        <v>210</v>
      </c>
      <c r="C361" s="28" t="s">
        <v>319</v>
      </c>
      <c r="D361" s="46" t="s">
        <v>320</v>
      </c>
      <c r="E361" s="46" t="s">
        <v>317</v>
      </c>
      <c r="F361" s="28" t="s">
        <v>354</v>
      </c>
      <c r="G361" s="31">
        <v>1597.2</v>
      </c>
      <c r="H361" s="31">
        <v>0</v>
      </c>
      <c r="I361" s="31">
        <v>220</v>
      </c>
      <c r="J361" s="31">
        <v>0</v>
      </c>
      <c r="K361" s="56">
        <v>0</v>
      </c>
      <c r="L361" s="31">
        <v>60.57</v>
      </c>
      <c r="M361" s="31">
        <v>0</v>
      </c>
      <c r="N361" s="31">
        <v>0</v>
      </c>
      <c r="O361" s="31">
        <v>0</v>
      </c>
      <c r="P361" s="31">
        <v>0</v>
      </c>
      <c r="Q361" s="31">
        <v>0</v>
      </c>
      <c r="R361" s="31">
        <f t="shared" si="10"/>
        <v>1877.77</v>
      </c>
      <c r="S361" s="31">
        <v>253.32</v>
      </c>
      <c r="T361" s="56">
        <f t="shared" si="11"/>
        <v>1624.45</v>
      </c>
    </row>
    <row r="362" spans="1:20" s="9" customFormat="1" ht="14.1" customHeight="1">
      <c r="A362" s="28">
        <v>5059</v>
      </c>
      <c r="B362" s="28" t="s">
        <v>211</v>
      </c>
      <c r="C362" s="28" t="s">
        <v>330</v>
      </c>
      <c r="D362" s="46" t="s">
        <v>396</v>
      </c>
      <c r="E362" s="46" t="s">
        <v>317</v>
      </c>
      <c r="F362" s="28" t="s">
        <v>355</v>
      </c>
      <c r="G362" s="31">
        <v>3951.21</v>
      </c>
      <c r="H362" s="31">
        <v>0</v>
      </c>
      <c r="I362" s="31">
        <v>0</v>
      </c>
      <c r="J362" s="31">
        <v>0</v>
      </c>
      <c r="K362" s="56">
        <v>0</v>
      </c>
      <c r="L362" s="31">
        <v>0</v>
      </c>
      <c r="M362" s="31">
        <v>0</v>
      </c>
      <c r="N362" s="31">
        <v>0</v>
      </c>
      <c r="O362" s="31">
        <v>233.48</v>
      </c>
      <c r="P362" s="31">
        <v>0</v>
      </c>
      <c r="Q362" s="31">
        <v>0</v>
      </c>
      <c r="R362" s="31">
        <f t="shared" si="10"/>
        <v>4184.6899999999996</v>
      </c>
      <c r="S362" s="31">
        <v>1565.51</v>
      </c>
      <c r="T362" s="56">
        <f t="shared" si="11"/>
        <v>2619.1799999999994</v>
      </c>
    </row>
    <row r="363" spans="1:20" s="9" customFormat="1" ht="14.1" customHeight="1">
      <c r="A363" s="28">
        <v>5687</v>
      </c>
      <c r="B363" s="28" t="s">
        <v>534</v>
      </c>
      <c r="C363" s="28" t="s">
        <v>319</v>
      </c>
      <c r="D363" s="46" t="s">
        <v>320</v>
      </c>
      <c r="E363" s="46" t="s">
        <v>317</v>
      </c>
      <c r="F363" s="28" t="s">
        <v>355</v>
      </c>
      <c r="G363" s="31">
        <v>1597.2</v>
      </c>
      <c r="H363" s="31">
        <v>0</v>
      </c>
      <c r="I363" s="31">
        <v>220</v>
      </c>
      <c r="J363" s="31">
        <v>302.87</v>
      </c>
      <c r="K363" s="56">
        <v>0</v>
      </c>
      <c r="L363" s="31">
        <v>0</v>
      </c>
      <c r="M363" s="31">
        <v>0</v>
      </c>
      <c r="N363" s="31">
        <v>0</v>
      </c>
      <c r="O363" s="31">
        <v>603.47</v>
      </c>
      <c r="P363" s="31">
        <v>0</v>
      </c>
      <c r="Q363" s="31">
        <v>0</v>
      </c>
      <c r="R363" s="31">
        <f t="shared" si="10"/>
        <v>2723.54</v>
      </c>
      <c r="S363" s="31">
        <v>275.13</v>
      </c>
      <c r="T363" s="56">
        <f t="shared" si="11"/>
        <v>2448.41</v>
      </c>
    </row>
    <row r="364" spans="1:20" s="9" customFormat="1" ht="14.1" customHeight="1">
      <c r="A364" s="28">
        <v>5100</v>
      </c>
      <c r="B364" s="28" t="s">
        <v>212</v>
      </c>
      <c r="C364" s="28" t="s">
        <v>323</v>
      </c>
      <c r="D364" s="46" t="s">
        <v>419</v>
      </c>
      <c r="E364" s="46" t="s">
        <v>317</v>
      </c>
      <c r="F364" s="28" t="s">
        <v>354</v>
      </c>
      <c r="G364" s="31">
        <v>1206.73</v>
      </c>
      <c r="H364" s="31">
        <v>0</v>
      </c>
      <c r="I364" s="31">
        <v>0</v>
      </c>
      <c r="J364" s="31">
        <v>0</v>
      </c>
      <c r="K364" s="56">
        <v>0</v>
      </c>
      <c r="L364" s="31">
        <v>0</v>
      </c>
      <c r="M364" s="31">
        <v>0</v>
      </c>
      <c r="N364" s="31">
        <v>0</v>
      </c>
      <c r="O364" s="31">
        <v>0</v>
      </c>
      <c r="P364" s="31">
        <v>0</v>
      </c>
      <c r="Q364" s="31">
        <v>0</v>
      </c>
      <c r="R364" s="31">
        <f t="shared" si="10"/>
        <v>1206.73</v>
      </c>
      <c r="S364" s="31">
        <v>268.08999999999997</v>
      </c>
      <c r="T364" s="56">
        <f t="shared" si="11"/>
        <v>938.6400000000001</v>
      </c>
    </row>
    <row r="365" spans="1:20" s="9" customFormat="1" ht="14.1" customHeight="1">
      <c r="A365" s="28">
        <v>5495</v>
      </c>
      <c r="B365" s="28" t="s">
        <v>213</v>
      </c>
      <c r="C365" s="28" t="s">
        <v>332</v>
      </c>
      <c r="D365" s="46" t="s">
        <v>320</v>
      </c>
      <c r="E365" s="46" t="s">
        <v>317</v>
      </c>
      <c r="F365" s="28" t="s">
        <v>355</v>
      </c>
      <c r="G365" s="31">
        <v>1597.2</v>
      </c>
      <c r="H365" s="31">
        <v>0</v>
      </c>
      <c r="I365" s="31">
        <v>0</v>
      </c>
      <c r="J365" s="31">
        <v>0</v>
      </c>
      <c r="K365" s="56">
        <v>0</v>
      </c>
      <c r="L365" s="31">
        <v>0</v>
      </c>
      <c r="M365" s="31">
        <v>0</v>
      </c>
      <c r="N365" s="31">
        <v>0</v>
      </c>
      <c r="O365" s="31">
        <v>250.25</v>
      </c>
      <c r="P365" s="31">
        <v>0</v>
      </c>
      <c r="Q365" s="31">
        <v>0</v>
      </c>
      <c r="R365" s="31">
        <f t="shared" si="10"/>
        <v>1847.45</v>
      </c>
      <c r="S365" s="31">
        <v>228.07</v>
      </c>
      <c r="T365" s="56">
        <f t="shared" si="11"/>
        <v>1619.38</v>
      </c>
    </row>
    <row r="366" spans="1:20" s="9" customFormat="1" ht="14.1" customHeight="1">
      <c r="A366" s="28">
        <v>5678</v>
      </c>
      <c r="B366" s="28" t="s">
        <v>535</v>
      </c>
      <c r="C366" s="28" t="s">
        <v>360</v>
      </c>
      <c r="D366" s="46" t="s">
        <v>320</v>
      </c>
      <c r="E366" s="46" t="s">
        <v>317</v>
      </c>
      <c r="F366" s="28" t="s">
        <v>355</v>
      </c>
      <c r="G366" s="31">
        <v>4297.59</v>
      </c>
      <c r="H366" s="31">
        <v>0</v>
      </c>
      <c r="I366" s="31">
        <v>0</v>
      </c>
      <c r="J366" s="31">
        <v>0</v>
      </c>
      <c r="K366" s="56">
        <v>0</v>
      </c>
      <c r="L366" s="31">
        <v>0</v>
      </c>
      <c r="M366" s="31">
        <v>0</v>
      </c>
      <c r="N366" s="31">
        <v>0</v>
      </c>
      <c r="O366" s="31">
        <v>0</v>
      </c>
      <c r="P366" s="31">
        <v>0</v>
      </c>
      <c r="Q366" s="31">
        <v>0</v>
      </c>
      <c r="R366" s="31">
        <f t="shared" si="10"/>
        <v>4297.59</v>
      </c>
      <c r="S366" s="31">
        <v>651.4</v>
      </c>
      <c r="T366" s="56">
        <f t="shared" si="11"/>
        <v>3646.19</v>
      </c>
    </row>
    <row r="367" spans="1:20" s="9" customFormat="1" ht="14.1" customHeight="1">
      <c r="A367" s="28">
        <v>10</v>
      </c>
      <c r="B367" s="28" t="s">
        <v>214</v>
      </c>
      <c r="C367" s="28" t="s">
        <v>414</v>
      </c>
      <c r="D367" s="46" t="s">
        <v>370</v>
      </c>
      <c r="E367" s="46" t="s">
        <v>317</v>
      </c>
      <c r="F367" s="28" t="s">
        <v>355</v>
      </c>
      <c r="G367" s="31">
        <v>1508.08</v>
      </c>
      <c r="H367" s="31">
        <v>1174.2</v>
      </c>
      <c r="I367" s="31">
        <v>0</v>
      </c>
      <c r="J367" s="31">
        <v>0</v>
      </c>
      <c r="K367" s="56">
        <v>0</v>
      </c>
      <c r="L367" s="31">
        <v>0</v>
      </c>
      <c r="M367" s="31">
        <v>0</v>
      </c>
      <c r="N367" s="31">
        <v>0</v>
      </c>
      <c r="O367" s="31">
        <v>537.12</v>
      </c>
      <c r="P367" s="31">
        <v>0</v>
      </c>
      <c r="Q367" s="31">
        <v>0</v>
      </c>
      <c r="R367" s="31">
        <f t="shared" si="10"/>
        <v>3219.3999999999996</v>
      </c>
      <c r="S367" s="31">
        <v>375.17</v>
      </c>
      <c r="T367" s="56">
        <f t="shared" si="11"/>
        <v>2844.2299999999996</v>
      </c>
    </row>
    <row r="368" spans="1:20" s="9" customFormat="1" ht="14.1" customHeight="1">
      <c r="A368" s="28">
        <v>4718</v>
      </c>
      <c r="B368" s="28" t="s">
        <v>215</v>
      </c>
      <c r="C368" s="28" t="s">
        <v>359</v>
      </c>
      <c r="D368" s="46" t="s">
        <v>396</v>
      </c>
      <c r="E368" s="46" t="s">
        <v>317</v>
      </c>
      <c r="F368" s="28" t="s">
        <v>355</v>
      </c>
      <c r="G368" s="31">
        <v>3951.21</v>
      </c>
      <c r="H368" s="31">
        <v>0</v>
      </c>
      <c r="I368" s="31">
        <v>0</v>
      </c>
      <c r="J368" s="31">
        <v>0</v>
      </c>
      <c r="K368" s="56">
        <v>0</v>
      </c>
      <c r="L368" s="31">
        <v>0</v>
      </c>
      <c r="M368" s="31">
        <v>3000</v>
      </c>
      <c r="N368" s="31">
        <v>0</v>
      </c>
      <c r="O368" s="31">
        <v>83.95</v>
      </c>
      <c r="P368" s="31">
        <v>0</v>
      </c>
      <c r="Q368" s="31">
        <v>0</v>
      </c>
      <c r="R368" s="31">
        <f t="shared" si="10"/>
        <v>7035.16</v>
      </c>
      <c r="S368" s="31">
        <v>1592.4</v>
      </c>
      <c r="T368" s="56">
        <f t="shared" si="11"/>
        <v>5442.76</v>
      </c>
    </row>
    <row r="369" spans="1:20" s="27" customFormat="1" ht="14.1" customHeight="1">
      <c r="A369" s="28">
        <v>5188</v>
      </c>
      <c r="B369" s="28" t="s">
        <v>216</v>
      </c>
      <c r="C369" s="28" t="s">
        <v>423</v>
      </c>
      <c r="D369" s="46" t="s">
        <v>391</v>
      </c>
      <c r="E369" s="46" t="s">
        <v>317</v>
      </c>
      <c r="F369" s="28" t="s">
        <v>354</v>
      </c>
      <c r="G369" s="31">
        <v>2496.56</v>
      </c>
      <c r="H369" s="31">
        <v>0</v>
      </c>
      <c r="I369" s="31">
        <v>0</v>
      </c>
      <c r="J369" s="31">
        <v>0</v>
      </c>
      <c r="K369" s="56">
        <v>0</v>
      </c>
      <c r="L369" s="31">
        <v>0</v>
      </c>
      <c r="M369" s="31">
        <v>0</v>
      </c>
      <c r="N369" s="31">
        <v>0</v>
      </c>
      <c r="O369" s="31">
        <v>195.41</v>
      </c>
      <c r="P369" s="31">
        <v>0</v>
      </c>
      <c r="Q369" s="31">
        <v>0</v>
      </c>
      <c r="R369" s="31">
        <f t="shared" si="10"/>
        <v>2691.97</v>
      </c>
      <c r="S369" s="31">
        <v>325.04000000000002</v>
      </c>
      <c r="T369" s="56">
        <f t="shared" si="11"/>
        <v>2366.9299999999998</v>
      </c>
    </row>
    <row r="370" spans="1:20" s="9" customFormat="1" ht="14.1" customHeight="1">
      <c r="A370" s="28">
        <v>5438</v>
      </c>
      <c r="B370" s="28" t="s">
        <v>217</v>
      </c>
      <c r="C370" s="28" t="s">
        <v>326</v>
      </c>
      <c r="D370" s="46" t="s">
        <v>320</v>
      </c>
      <c r="E370" s="46" t="s">
        <v>317</v>
      </c>
      <c r="F370" s="28" t="s">
        <v>354</v>
      </c>
      <c r="G370" s="31">
        <v>3797.78</v>
      </c>
      <c r="H370" s="31">
        <v>0</v>
      </c>
      <c r="I370" s="31">
        <v>0</v>
      </c>
      <c r="J370" s="31">
        <v>210.99</v>
      </c>
      <c r="K370" s="56">
        <v>0</v>
      </c>
      <c r="L370" s="31">
        <v>0</v>
      </c>
      <c r="M370" s="31">
        <v>0</v>
      </c>
      <c r="N370" s="31">
        <v>0</v>
      </c>
      <c r="O370" s="31">
        <v>0</v>
      </c>
      <c r="P370" s="31">
        <v>0</v>
      </c>
      <c r="Q370" s="31">
        <v>0</v>
      </c>
      <c r="R370" s="31">
        <f t="shared" si="10"/>
        <v>4008.7700000000004</v>
      </c>
      <c r="S370" s="31">
        <v>602.14</v>
      </c>
      <c r="T370" s="56">
        <f t="shared" si="11"/>
        <v>3406.6300000000006</v>
      </c>
    </row>
    <row r="371" spans="1:20" s="9" customFormat="1" ht="14.1" customHeight="1">
      <c r="A371" s="28">
        <v>5903</v>
      </c>
      <c r="B371" s="28" t="s">
        <v>679</v>
      </c>
      <c r="C371" s="28" t="s">
        <v>641</v>
      </c>
      <c r="D371" s="46" t="s">
        <v>320</v>
      </c>
      <c r="E371" s="46" t="s">
        <v>317</v>
      </c>
      <c r="F371" s="28"/>
      <c r="G371" s="31">
        <v>769.69</v>
      </c>
      <c r="H371" s="31">
        <v>0</v>
      </c>
      <c r="I371" s="31">
        <v>0</v>
      </c>
      <c r="J371" s="31">
        <v>0</v>
      </c>
      <c r="K371" s="56">
        <v>0</v>
      </c>
      <c r="L371" s="31">
        <v>0</v>
      </c>
      <c r="M371" s="31">
        <v>0</v>
      </c>
      <c r="N371" s="31">
        <v>0</v>
      </c>
      <c r="O371" s="31">
        <v>0</v>
      </c>
      <c r="P371" s="31">
        <v>0</v>
      </c>
      <c r="Q371" s="31">
        <v>0</v>
      </c>
      <c r="R371" s="31">
        <f t="shared" si="10"/>
        <v>769.69</v>
      </c>
      <c r="S371" s="31">
        <v>57.72</v>
      </c>
      <c r="T371" s="56">
        <f t="shared" si="11"/>
        <v>711.97</v>
      </c>
    </row>
    <row r="372" spans="1:20" s="9" customFormat="1" ht="14.1" customHeight="1">
      <c r="A372" s="28">
        <v>5771</v>
      </c>
      <c r="B372" s="28" t="s">
        <v>536</v>
      </c>
      <c r="C372" s="28" t="s">
        <v>325</v>
      </c>
      <c r="D372" s="46" t="s">
        <v>320</v>
      </c>
      <c r="E372" s="46" t="s">
        <v>317</v>
      </c>
      <c r="F372" s="28" t="s">
        <v>354</v>
      </c>
      <c r="G372" s="31">
        <v>2099.16</v>
      </c>
      <c r="H372" s="31">
        <v>0</v>
      </c>
      <c r="I372" s="31">
        <v>0</v>
      </c>
      <c r="J372" s="31">
        <v>0</v>
      </c>
      <c r="K372" s="56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0</v>
      </c>
      <c r="R372" s="31">
        <f t="shared" si="10"/>
        <v>2099.16</v>
      </c>
      <c r="S372" s="31">
        <v>179.13</v>
      </c>
      <c r="T372" s="56">
        <f t="shared" si="11"/>
        <v>1920.0299999999997</v>
      </c>
    </row>
    <row r="373" spans="1:20" s="9" customFormat="1" ht="14.1" customHeight="1">
      <c r="A373" s="28">
        <v>5659</v>
      </c>
      <c r="B373" s="28" t="s">
        <v>537</v>
      </c>
      <c r="C373" s="28" t="s">
        <v>325</v>
      </c>
      <c r="D373" s="46" t="s">
        <v>352</v>
      </c>
      <c r="E373" s="46" t="s">
        <v>317</v>
      </c>
      <c r="F373" s="28" t="s">
        <v>355</v>
      </c>
      <c r="G373" s="31">
        <v>1574.38</v>
      </c>
      <c r="H373" s="31">
        <v>0</v>
      </c>
      <c r="I373" s="31">
        <v>0</v>
      </c>
      <c r="J373" s="31">
        <v>0</v>
      </c>
      <c r="K373" s="56">
        <v>0</v>
      </c>
      <c r="L373" s="31">
        <v>0</v>
      </c>
      <c r="M373" s="31">
        <v>0</v>
      </c>
      <c r="N373" s="31">
        <v>0</v>
      </c>
      <c r="O373" s="31">
        <v>260.56</v>
      </c>
      <c r="P373" s="31">
        <v>0</v>
      </c>
      <c r="Q373" s="31">
        <v>0</v>
      </c>
      <c r="R373" s="31">
        <f t="shared" si="10"/>
        <v>1834.94</v>
      </c>
      <c r="S373" s="31">
        <v>125.19</v>
      </c>
      <c r="T373" s="56">
        <f t="shared" si="11"/>
        <v>1709.75</v>
      </c>
    </row>
    <row r="374" spans="1:20" s="9" customFormat="1" ht="14.1" customHeight="1">
      <c r="A374" s="28">
        <v>5458</v>
      </c>
      <c r="B374" s="28" t="s">
        <v>218</v>
      </c>
      <c r="C374" s="28" t="s">
        <v>330</v>
      </c>
      <c r="D374" s="46" t="s">
        <v>320</v>
      </c>
      <c r="E374" s="46" t="s">
        <v>317</v>
      </c>
      <c r="F374" s="28" t="s">
        <v>354</v>
      </c>
      <c r="G374" s="31">
        <v>3797.78</v>
      </c>
      <c r="H374" s="31">
        <v>0</v>
      </c>
      <c r="I374" s="31">
        <v>0</v>
      </c>
      <c r="J374" s="31">
        <v>2531.8500000000004</v>
      </c>
      <c r="K374" s="56">
        <v>0</v>
      </c>
      <c r="L374" s="31">
        <v>0</v>
      </c>
      <c r="M374" s="31">
        <v>0</v>
      </c>
      <c r="N374" s="31">
        <v>0</v>
      </c>
      <c r="O374" s="31">
        <v>0</v>
      </c>
      <c r="P374" s="31">
        <v>0</v>
      </c>
      <c r="Q374" s="31">
        <v>0</v>
      </c>
      <c r="R374" s="31">
        <f t="shared" si="10"/>
        <v>6329.630000000001</v>
      </c>
      <c r="S374" s="31">
        <v>796.63</v>
      </c>
      <c r="T374" s="56">
        <f t="shared" si="11"/>
        <v>5533.0000000000009</v>
      </c>
    </row>
    <row r="375" spans="1:20" s="9" customFormat="1" ht="14.1" customHeight="1">
      <c r="A375" s="28">
        <v>5706</v>
      </c>
      <c r="B375" s="28" t="s">
        <v>538</v>
      </c>
      <c r="C375" s="28" t="s">
        <v>362</v>
      </c>
      <c r="D375" s="46" t="s">
        <v>320</v>
      </c>
      <c r="E375" s="46" t="s">
        <v>317</v>
      </c>
      <c r="F375" s="28" t="s">
        <v>355</v>
      </c>
      <c r="G375" s="31">
        <v>4297.59</v>
      </c>
      <c r="H375" s="31">
        <v>0</v>
      </c>
      <c r="I375" s="31">
        <v>893.58</v>
      </c>
      <c r="J375" s="31">
        <v>0</v>
      </c>
      <c r="K375" s="56">
        <v>0</v>
      </c>
      <c r="L375" s="31">
        <v>169.3</v>
      </c>
      <c r="M375" s="31">
        <v>0</v>
      </c>
      <c r="N375" s="31">
        <v>0</v>
      </c>
      <c r="O375" s="31">
        <v>0</v>
      </c>
      <c r="P375" s="31">
        <v>0</v>
      </c>
      <c r="Q375" s="31">
        <v>0</v>
      </c>
      <c r="R375" s="31">
        <f t="shared" si="10"/>
        <v>5360.47</v>
      </c>
      <c r="S375" s="31">
        <v>1046.03</v>
      </c>
      <c r="T375" s="56">
        <f t="shared" si="11"/>
        <v>4314.4400000000005</v>
      </c>
    </row>
    <row r="376" spans="1:20" s="9" customFormat="1" ht="14.1" customHeight="1">
      <c r="A376" s="28">
        <v>512</v>
      </c>
      <c r="B376" s="28" t="s">
        <v>219</v>
      </c>
      <c r="C376" s="28" t="s">
        <v>363</v>
      </c>
      <c r="D376" s="46" t="s">
        <v>370</v>
      </c>
      <c r="E376" s="46" t="s">
        <v>317</v>
      </c>
      <c r="F376" s="28"/>
      <c r="G376" s="31">
        <v>2756.41</v>
      </c>
      <c r="H376" s="31">
        <v>0</v>
      </c>
      <c r="I376" s="31">
        <v>220</v>
      </c>
      <c r="J376" s="31">
        <v>0</v>
      </c>
      <c r="K376" s="56">
        <v>0</v>
      </c>
      <c r="L376" s="31">
        <v>99.21</v>
      </c>
      <c r="M376" s="31">
        <v>0</v>
      </c>
      <c r="N376" s="31">
        <v>0</v>
      </c>
      <c r="O376" s="31">
        <v>484.81</v>
      </c>
      <c r="P376" s="31">
        <v>0</v>
      </c>
      <c r="Q376" s="31">
        <v>0</v>
      </c>
      <c r="R376" s="31">
        <f t="shared" si="10"/>
        <v>3560.43</v>
      </c>
      <c r="S376" s="31">
        <v>465.85</v>
      </c>
      <c r="T376" s="56">
        <f t="shared" si="11"/>
        <v>3094.58</v>
      </c>
    </row>
    <row r="377" spans="1:20" s="9" customFormat="1" ht="14.1" customHeight="1">
      <c r="A377" s="28">
        <v>5610</v>
      </c>
      <c r="B377" s="28" t="s">
        <v>539</v>
      </c>
      <c r="C377" s="28" t="s">
        <v>325</v>
      </c>
      <c r="D377" s="46" t="s">
        <v>320</v>
      </c>
      <c r="E377" s="46" t="s">
        <v>317</v>
      </c>
      <c r="F377" s="28" t="s">
        <v>354</v>
      </c>
      <c r="G377" s="31">
        <v>2099.16</v>
      </c>
      <c r="H377" s="31">
        <v>0</v>
      </c>
      <c r="I377" s="31">
        <v>0</v>
      </c>
      <c r="J377" s="31">
        <v>0</v>
      </c>
      <c r="K377" s="56">
        <v>0</v>
      </c>
      <c r="L377" s="31">
        <v>0</v>
      </c>
      <c r="M377" s="31">
        <v>0</v>
      </c>
      <c r="N377" s="31">
        <v>0</v>
      </c>
      <c r="O377" s="31">
        <v>0</v>
      </c>
      <c r="P377" s="31">
        <v>0</v>
      </c>
      <c r="Q377" s="31">
        <v>0</v>
      </c>
      <c r="R377" s="31">
        <f t="shared" si="10"/>
        <v>2099.16</v>
      </c>
      <c r="S377" s="31">
        <v>705.26</v>
      </c>
      <c r="T377" s="56">
        <f t="shared" si="11"/>
        <v>1393.8999999999999</v>
      </c>
    </row>
    <row r="378" spans="1:20" s="9" customFormat="1" ht="14.1" customHeight="1">
      <c r="A378" s="28">
        <v>5721</v>
      </c>
      <c r="B378" s="28" t="s">
        <v>540</v>
      </c>
      <c r="C378" s="28" t="s">
        <v>325</v>
      </c>
      <c r="D378" s="46" t="s">
        <v>320</v>
      </c>
      <c r="E378" s="46" t="s">
        <v>317</v>
      </c>
      <c r="F378" s="28" t="s">
        <v>355</v>
      </c>
      <c r="G378" s="31">
        <v>2099.16</v>
      </c>
      <c r="H378" s="31">
        <v>0</v>
      </c>
      <c r="I378" s="31">
        <v>0</v>
      </c>
      <c r="J378" s="31">
        <v>0</v>
      </c>
      <c r="K378" s="56">
        <v>0</v>
      </c>
      <c r="L378" s="31">
        <v>0</v>
      </c>
      <c r="M378" s="31">
        <v>1500</v>
      </c>
      <c r="N378" s="31">
        <v>0</v>
      </c>
      <c r="O378" s="31">
        <v>0</v>
      </c>
      <c r="P378" s="31">
        <v>0</v>
      </c>
      <c r="Q378" s="31">
        <v>0</v>
      </c>
      <c r="R378" s="31">
        <f t="shared" si="10"/>
        <v>3599.16</v>
      </c>
      <c r="S378" s="31">
        <v>572.96</v>
      </c>
      <c r="T378" s="56">
        <f t="shared" si="11"/>
        <v>3026.2</v>
      </c>
    </row>
    <row r="379" spans="1:20" s="27" customFormat="1" ht="14.1" customHeight="1">
      <c r="A379" s="28">
        <v>4615</v>
      </c>
      <c r="B379" s="28" t="s">
        <v>220</v>
      </c>
      <c r="C379" s="28" t="s">
        <v>405</v>
      </c>
      <c r="D379" s="46" t="s">
        <v>370</v>
      </c>
      <c r="E379" s="46" t="s">
        <v>317</v>
      </c>
      <c r="F379" s="28" t="s">
        <v>355</v>
      </c>
      <c r="G379" s="31">
        <v>5642.95</v>
      </c>
      <c r="H379" s="31">
        <v>0</v>
      </c>
      <c r="I379" s="31">
        <v>0</v>
      </c>
      <c r="J379" s="31">
        <v>0</v>
      </c>
      <c r="K379" s="56">
        <v>0</v>
      </c>
      <c r="L379" s="31">
        <v>0</v>
      </c>
      <c r="M379" s="31">
        <v>0</v>
      </c>
      <c r="N379" s="31">
        <v>0</v>
      </c>
      <c r="O379" s="31">
        <v>83.95</v>
      </c>
      <c r="P379" s="31">
        <v>0</v>
      </c>
      <c r="Q379" s="31">
        <v>0</v>
      </c>
      <c r="R379" s="31">
        <f t="shared" si="10"/>
        <v>5726.9</v>
      </c>
      <c r="S379" s="31">
        <v>2835.07</v>
      </c>
      <c r="T379" s="56">
        <f t="shared" si="11"/>
        <v>2891.8299999999995</v>
      </c>
    </row>
    <row r="380" spans="1:20" s="9" customFormat="1" ht="14.1" customHeight="1">
      <c r="A380" s="28">
        <v>4435</v>
      </c>
      <c r="B380" s="28" t="s">
        <v>221</v>
      </c>
      <c r="C380" s="28" t="s">
        <v>541</v>
      </c>
      <c r="D380" s="46" t="s">
        <v>396</v>
      </c>
      <c r="E380" s="46" t="s">
        <v>317</v>
      </c>
      <c r="F380" s="28" t="s">
        <v>355</v>
      </c>
      <c r="G380" s="31">
        <v>10857.14</v>
      </c>
      <c r="H380" s="31">
        <v>0</v>
      </c>
      <c r="I380" s="31">
        <v>0</v>
      </c>
      <c r="J380" s="31">
        <v>0</v>
      </c>
      <c r="K380" s="56">
        <v>0</v>
      </c>
      <c r="L380" s="31">
        <v>0</v>
      </c>
      <c r="M380" s="31">
        <v>0</v>
      </c>
      <c r="N380" s="31">
        <v>0</v>
      </c>
      <c r="O380" s="31">
        <v>0</v>
      </c>
      <c r="P380" s="31">
        <v>0</v>
      </c>
      <c r="Q380" s="31">
        <v>0</v>
      </c>
      <c r="R380" s="31">
        <f t="shared" si="10"/>
        <v>10857.14</v>
      </c>
      <c r="S380" s="31">
        <v>2697.26</v>
      </c>
      <c r="T380" s="56">
        <f t="shared" si="11"/>
        <v>8159.8799999999992</v>
      </c>
    </row>
    <row r="381" spans="1:20" s="9" customFormat="1" ht="14.1" customHeight="1">
      <c r="A381" s="28">
        <v>5704</v>
      </c>
      <c r="B381" s="28" t="s">
        <v>542</v>
      </c>
      <c r="C381" s="28" t="s">
        <v>319</v>
      </c>
      <c r="D381" s="46" t="s">
        <v>320</v>
      </c>
      <c r="E381" s="46" t="s">
        <v>317</v>
      </c>
      <c r="F381" s="28" t="s">
        <v>354</v>
      </c>
      <c r="G381" s="31">
        <v>1597.2</v>
      </c>
      <c r="H381" s="31">
        <v>0</v>
      </c>
      <c r="I381" s="31">
        <v>220</v>
      </c>
      <c r="J381" s="31">
        <v>0</v>
      </c>
      <c r="K381" s="56">
        <v>0</v>
      </c>
      <c r="L381" s="31">
        <v>0</v>
      </c>
      <c r="M381" s="31">
        <v>0</v>
      </c>
      <c r="N381" s="31">
        <v>0</v>
      </c>
      <c r="O381" s="31">
        <v>0</v>
      </c>
      <c r="P381" s="31">
        <v>0</v>
      </c>
      <c r="Q381" s="31">
        <v>0</v>
      </c>
      <c r="R381" s="31">
        <f t="shared" si="10"/>
        <v>1817.2</v>
      </c>
      <c r="S381" s="31">
        <v>461.86</v>
      </c>
      <c r="T381" s="56">
        <f t="shared" si="11"/>
        <v>1355.3400000000001</v>
      </c>
    </row>
    <row r="382" spans="1:20" s="9" customFormat="1" ht="14.1" customHeight="1">
      <c r="A382" s="28">
        <v>5847</v>
      </c>
      <c r="B382" s="28" t="s">
        <v>614</v>
      </c>
      <c r="C382" s="28" t="s">
        <v>318</v>
      </c>
      <c r="D382" s="46">
        <v>0</v>
      </c>
      <c r="E382" s="46" t="s">
        <v>314</v>
      </c>
      <c r="F382" s="28" t="s">
        <v>354</v>
      </c>
      <c r="G382" s="31">
        <v>830</v>
      </c>
      <c r="H382" s="31">
        <v>0</v>
      </c>
      <c r="I382" s="31">
        <v>0</v>
      </c>
      <c r="J382" s="31">
        <v>0</v>
      </c>
      <c r="K382" s="56">
        <v>0</v>
      </c>
      <c r="L382" s="31">
        <v>0</v>
      </c>
      <c r="M382" s="31">
        <v>0</v>
      </c>
      <c r="N382" s="31">
        <v>86</v>
      </c>
      <c r="O382" s="31">
        <v>0</v>
      </c>
      <c r="P382" s="31">
        <v>0</v>
      </c>
      <c r="Q382" s="31">
        <v>0</v>
      </c>
      <c r="R382" s="31">
        <f t="shared" si="10"/>
        <v>916</v>
      </c>
      <c r="S382" s="31">
        <v>0</v>
      </c>
      <c r="T382" s="56">
        <f t="shared" si="11"/>
        <v>916</v>
      </c>
    </row>
    <row r="383" spans="1:20" s="9" customFormat="1" ht="14.1" customHeight="1">
      <c r="A383" s="28">
        <v>4671</v>
      </c>
      <c r="B383" s="28" t="s">
        <v>222</v>
      </c>
      <c r="C383" s="28" t="s">
        <v>405</v>
      </c>
      <c r="D383" s="46" t="s">
        <v>422</v>
      </c>
      <c r="E383" s="46" t="s">
        <v>317</v>
      </c>
      <c r="F383" s="28" t="s">
        <v>355</v>
      </c>
      <c r="G383" s="31">
        <v>5532.32</v>
      </c>
      <c r="H383" s="31">
        <v>0</v>
      </c>
      <c r="I383" s="31">
        <v>0</v>
      </c>
      <c r="J383" s="31">
        <v>0</v>
      </c>
      <c r="K383" s="56">
        <v>0</v>
      </c>
      <c r="L383" s="31">
        <v>0</v>
      </c>
      <c r="M383" s="31">
        <v>0</v>
      </c>
      <c r="N383" s="31">
        <v>0</v>
      </c>
      <c r="O383" s="31">
        <v>76.510000000000005</v>
      </c>
      <c r="P383" s="31">
        <v>0</v>
      </c>
      <c r="Q383" s="31">
        <v>0</v>
      </c>
      <c r="R383" s="31">
        <f t="shared" si="10"/>
        <v>5608.83</v>
      </c>
      <c r="S383" s="31">
        <v>1110.73</v>
      </c>
      <c r="T383" s="56">
        <f t="shared" si="11"/>
        <v>4498.1000000000004</v>
      </c>
    </row>
    <row r="384" spans="1:20" s="27" customFormat="1" ht="14.1" customHeight="1">
      <c r="A384" s="28">
        <v>519</v>
      </c>
      <c r="B384" s="28" t="s">
        <v>223</v>
      </c>
      <c r="C384" s="28" t="s">
        <v>363</v>
      </c>
      <c r="D384" s="46" t="s">
        <v>370</v>
      </c>
      <c r="E384" s="46" t="s">
        <v>317</v>
      </c>
      <c r="F384" s="28" t="s">
        <v>354</v>
      </c>
      <c r="G384" s="31">
        <v>2756.41</v>
      </c>
      <c r="H384" s="31">
        <v>0</v>
      </c>
      <c r="I384" s="31">
        <v>220</v>
      </c>
      <c r="J384" s="31">
        <v>0</v>
      </c>
      <c r="K384" s="56">
        <v>0</v>
      </c>
      <c r="L384" s="31">
        <v>0</v>
      </c>
      <c r="M384" s="31">
        <v>0</v>
      </c>
      <c r="N384" s="31">
        <v>0</v>
      </c>
      <c r="O384" s="31">
        <v>0</v>
      </c>
      <c r="P384" s="31">
        <v>0</v>
      </c>
      <c r="Q384" s="31">
        <v>0</v>
      </c>
      <c r="R384" s="31">
        <f t="shared" si="10"/>
        <v>2976.41</v>
      </c>
      <c r="S384" s="31">
        <v>504.78</v>
      </c>
      <c r="T384" s="56">
        <f t="shared" si="11"/>
        <v>2471.63</v>
      </c>
    </row>
    <row r="385" spans="1:20" s="9" customFormat="1" ht="14.1" customHeight="1">
      <c r="A385" s="28">
        <v>5798</v>
      </c>
      <c r="B385" s="28" t="s">
        <v>543</v>
      </c>
      <c r="C385" s="28" t="s">
        <v>435</v>
      </c>
      <c r="D385" s="46">
        <v>0</v>
      </c>
      <c r="E385" s="46" t="s">
        <v>317</v>
      </c>
      <c r="F385" s="28" t="s">
        <v>355</v>
      </c>
      <c r="G385" s="31">
        <v>5250</v>
      </c>
      <c r="H385" s="31">
        <v>0</v>
      </c>
      <c r="I385" s="31">
        <v>0</v>
      </c>
      <c r="J385" s="31">
        <v>0</v>
      </c>
      <c r="K385" s="56">
        <v>0</v>
      </c>
      <c r="L385" s="31">
        <v>0</v>
      </c>
      <c r="M385" s="31">
        <v>0</v>
      </c>
      <c r="N385" s="31">
        <v>0</v>
      </c>
      <c r="O385" s="31">
        <v>0</v>
      </c>
      <c r="P385" s="31">
        <v>0</v>
      </c>
      <c r="Q385" s="31">
        <v>0</v>
      </c>
      <c r="R385" s="31">
        <f t="shared" si="10"/>
        <v>5250</v>
      </c>
      <c r="S385" s="31">
        <v>999.48</v>
      </c>
      <c r="T385" s="56">
        <f t="shared" si="11"/>
        <v>4250.5200000000004</v>
      </c>
    </row>
    <row r="386" spans="1:20" s="27" customFormat="1" ht="14.1" customHeight="1">
      <c r="A386" s="28">
        <v>5897</v>
      </c>
      <c r="B386" s="28" t="s">
        <v>680</v>
      </c>
      <c r="C386" s="28" t="s">
        <v>695</v>
      </c>
      <c r="D386" s="46" t="s">
        <v>320</v>
      </c>
      <c r="E386" s="46" t="s">
        <v>317</v>
      </c>
      <c r="F386" s="28"/>
      <c r="G386" s="31">
        <v>491.02</v>
      </c>
      <c r="H386" s="31">
        <v>0</v>
      </c>
      <c r="I386" s="31">
        <v>0</v>
      </c>
      <c r="J386" s="31">
        <v>0</v>
      </c>
      <c r="K386" s="56">
        <v>0</v>
      </c>
      <c r="L386" s="31">
        <v>0</v>
      </c>
      <c r="M386" s="31">
        <v>0</v>
      </c>
      <c r="N386" s="31">
        <v>0</v>
      </c>
      <c r="O386" s="31">
        <v>0</v>
      </c>
      <c r="P386" s="31">
        <v>0</v>
      </c>
      <c r="Q386" s="31">
        <v>0</v>
      </c>
      <c r="R386" s="31">
        <f t="shared" si="10"/>
        <v>491.02</v>
      </c>
      <c r="S386" s="31">
        <v>36.82</v>
      </c>
      <c r="T386" s="56">
        <f t="shared" si="11"/>
        <v>454.2</v>
      </c>
    </row>
    <row r="387" spans="1:20" s="9" customFormat="1" ht="14.1" customHeight="1">
      <c r="A387" s="28">
        <v>5797</v>
      </c>
      <c r="B387" s="28" t="s">
        <v>544</v>
      </c>
      <c r="C387" s="28" t="s">
        <v>322</v>
      </c>
      <c r="D387" s="46">
        <v>0</v>
      </c>
      <c r="E387" s="46" t="s">
        <v>317</v>
      </c>
      <c r="F387" s="28" t="s">
        <v>355</v>
      </c>
      <c r="G387" s="31">
        <v>8400</v>
      </c>
      <c r="H387" s="31">
        <v>0</v>
      </c>
      <c r="I387" s="31">
        <v>0</v>
      </c>
      <c r="J387" s="31">
        <v>0</v>
      </c>
      <c r="K387" s="56">
        <v>0</v>
      </c>
      <c r="L387" s="31">
        <v>0</v>
      </c>
      <c r="M387" s="31">
        <v>0</v>
      </c>
      <c r="N387" s="31">
        <v>0</v>
      </c>
      <c r="O387" s="31">
        <v>0</v>
      </c>
      <c r="P387" s="31">
        <v>0</v>
      </c>
      <c r="Q387" s="31">
        <v>0</v>
      </c>
      <c r="R387" s="31">
        <f t="shared" si="10"/>
        <v>8400</v>
      </c>
      <c r="S387" s="31">
        <v>1990.82</v>
      </c>
      <c r="T387" s="56">
        <f t="shared" si="11"/>
        <v>6409.18</v>
      </c>
    </row>
    <row r="388" spans="1:20" s="9" customFormat="1" ht="14.1" customHeight="1">
      <c r="A388" s="28">
        <v>591</v>
      </c>
      <c r="B388" s="28" t="s">
        <v>224</v>
      </c>
      <c r="C388" s="28" t="s">
        <v>330</v>
      </c>
      <c r="D388" s="46" t="s">
        <v>396</v>
      </c>
      <c r="E388" s="46" t="s">
        <v>317</v>
      </c>
      <c r="F388" s="28" t="s">
        <v>354</v>
      </c>
      <c r="G388" s="31">
        <v>3951.21</v>
      </c>
      <c r="H388" s="31">
        <v>0</v>
      </c>
      <c r="I388" s="31">
        <v>0</v>
      </c>
      <c r="J388" s="31">
        <v>1317.07</v>
      </c>
      <c r="K388" s="56">
        <v>0</v>
      </c>
      <c r="L388" s="31">
        <v>0</v>
      </c>
      <c r="M388" s="31">
        <v>0</v>
      </c>
      <c r="N388" s="31">
        <v>0</v>
      </c>
      <c r="O388" s="31">
        <v>0</v>
      </c>
      <c r="P388" s="31">
        <v>0</v>
      </c>
      <c r="Q388" s="31">
        <v>0</v>
      </c>
      <c r="R388" s="31">
        <f t="shared" si="10"/>
        <v>5268.28</v>
      </c>
      <c r="S388" s="31">
        <v>1087.32</v>
      </c>
      <c r="T388" s="56">
        <f t="shared" si="11"/>
        <v>4180.96</v>
      </c>
    </row>
    <row r="389" spans="1:20" s="9" customFormat="1" ht="14.1" customHeight="1">
      <c r="A389" s="28">
        <v>5719</v>
      </c>
      <c r="B389" s="28" t="s">
        <v>545</v>
      </c>
      <c r="C389" s="28" t="s">
        <v>359</v>
      </c>
      <c r="D389" s="46" t="s">
        <v>320</v>
      </c>
      <c r="E389" s="46" t="s">
        <v>317</v>
      </c>
      <c r="F389" s="28"/>
      <c r="G389" s="31">
        <v>3797.78</v>
      </c>
      <c r="H389" s="31">
        <v>0</v>
      </c>
      <c r="I389" s="31">
        <v>0</v>
      </c>
      <c r="J389" s="31">
        <v>0</v>
      </c>
      <c r="K389" s="56">
        <v>0</v>
      </c>
      <c r="L389" s="31">
        <v>0</v>
      </c>
      <c r="M389" s="31">
        <v>0</v>
      </c>
      <c r="N389" s="31">
        <v>0</v>
      </c>
      <c r="O389" s="31">
        <v>0</v>
      </c>
      <c r="P389" s="31">
        <v>0</v>
      </c>
      <c r="Q389" s="31">
        <v>0</v>
      </c>
      <c r="R389" s="31">
        <f t="shared" si="10"/>
        <v>3797.78</v>
      </c>
      <c r="S389" s="31">
        <v>545.38</v>
      </c>
      <c r="T389" s="56">
        <f t="shared" si="11"/>
        <v>3252.4</v>
      </c>
    </row>
    <row r="390" spans="1:20" s="27" customFormat="1" ht="14.1" customHeight="1">
      <c r="A390" s="28">
        <v>5925</v>
      </c>
      <c r="B390" s="28" t="s">
        <v>681</v>
      </c>
      <c r="C390" s="28" t="s">
        <v>641</v>
      </c>
      <c r="D390" s="46" t="s">
        <v>320</v>
      </c>
      <c r="E390" s="46" t="s">
        <v>317</v>
      </c>
      <c r="F390" s="28"/>
      <c r="G390" s="31">
        <v>901.58999999999992</v>
      </c>
      <c r="H390" s="31">
        <v>0</v>
      </c>
      <c r="I390" s="31">
        <v>0</v>
      </c>
      <c r="J390" s="31">
        <v>0</v>
      </c>
      <c r="K390" s="56">
        <v>0</v>
      </c>
      <c r="L390" s="31">
        <v>0</v>
      </c>
      <c r="M390" s="31">
        <v>0</v>
      </c>
      <c r="N390" s="31">
        <v>71.67</v>
      </c>
      <c r="O390" s="31">
        <v>0</v>
      </c>
      <c r="P390" s="31">
        <v>0</v>
      </c>
      <c r="Q390" s="31">
        <v>0</v>
      </c>
      <c r="R390" s="31">
        <f t="shared" si="10"/>
        <v>973.25999999999988</v>
      </c>
      <c r="S390" s="31">
        <v>15.74</v>
      </c>
      <c r="T390" s="56">
        <f t="shared" si="11"/>
        <v>957.51999999999987</v>
      </c>
    </row>
    <row r="391" spans="1:20" s="27" customFormat="1" ht="14.1" customHeight="1">
      <c r="A391" s="28">
        <v>5685</v>
      </c>
      <c r="B391" s="28" t="s">
        <v>546</v>
      </c>
      <c r="C391" s="28" t="s">
        <v>361</v>
      </c>
      <c r="D391" s="46" t="s">
        <v>320</v>
      </c>
      <c r="E391" s="46" t="s">
        <v>317</v>
      </c>
      <c r="F391" s="28" t="s">
        <v>354</v>
      </c>
      <c r="G391" s="31">
        <v>4297.59</v>
      </c>
      <c r="H391" s="31">
        <v>0</v>
      </c>
      <c r="I391" s="31">
        <v>0</v>
      </c>
      <c r="J391" s="31">
        <v>0</v>
      </c>
      <c r="K391" s="56">
        <v>0</v>
      </c>
      <c r="L391" s="31">
        <v>0</v>
      </c>
      <c r="M391" s="31">
        <v>0</v>
      </c>
      <c r="N391" s="31">
        <v>0</v>
      </c>
      <c r="O391" s="31">
        <v>0</v>
      </c>
      <c r="P391" s="31">
        <v>0</v>
      </c>
      <c r="Q391" s="31">
        <v>0</v>
      </c>
      <c r="R391" s="31">
        <f t="shared" si="10"/>
        <v>4297.59</v>
      </c>
      <c r="S391" s="31">
        <v>686.86</v>
      </c>
      <c r="T391" s="56">
        <f t="shared" si="11"/>
        <v>3610.73</v>
      </c>
    </row>
    <row r="392" spans="1:20" s="27" customFormat="1" ht="14.1" customHeight="1">
      <c r="A392" s="28">
        <v>592</v>
      </c>
      <c r="B392" s="28" t="s">
        <v>225</v>
      </c>
      <c r="C392" s="28" t="s">
        <v>395</v>
      </c>
      <c r="D392" s="46" t="s">
        <v>370</v>
      </c>
      <c r="E392" s="46" t="s">
        <v>317</v>
      </c>
      <c r="F392" s="28" t="s">
        <v>355</v>
      </c>
      <c r="G392" s="31">
        <v>3609.85</v>
      </c>
      <c r="H392" s="31">
        <v>224.34</v>
      </c>
      <c r="I392" s="31">
        <v>0</v>
      </c>
      <c r="J392" s="31">
        <v>0</v>
      </c>
      <c r="K392" s="56">
        <v>0</v>
      </c>
      <c r="L392" s="31">
        <v>0</v>
      </c>
      <c r="M392" s="31">
        <v>0</v>
      </c>
      <c r="N392" s="31">
        <v>0</v>
      </c>
      <c r="O392" s="31">
        <v>233.48</v>
      </c>
      <c r="P392" s="31">
        <v>0</v>
      </c>
      <c r="Q392" s="31">
        <v>3834.19</v>
      </c>
      <c r="R392" s="31">
        <f t="shared" si="10"/>
        <v>7901.8600000000006</v>
      </c>
      <c r="S392" s="31">
        <v>2250.81</v>
      </c>
      <c r="T392" s="56">
        <f t="shared" si="11"/>
        <v>5651.0500000000011</v>
      </c>
    </row>
    <row r="393" spans="1:20" s="27" customFormat="1" ht="14.1" customHeight="1">
      <c r="A393" s="28">
        <v>5162</v>
      </c>
      <c r="B393" s="28" t="s">
        <v>226</v>
      </c>
      <c r="C393" s="28" t="s">
        <v>325</v>
      </c>
      <c r="D393" s="46" t="s">
        <v>391</v>
      </c>
      <c r="E393" s="46" t="s">
        <v>317</v>
      </c>
      <c r="F393" s="28" t="s">
        <v>355</v>
      </c>
      <c r="G393" s="31">
        <v>2141.16</v>
      </c>
      <c r="H393" s="31">
        <v>0</v>
      </c>
      <c r="I393" s="31">
        <v>0</v>
      </c>
      <c r="J393" s="31">
        <v>0</v>
      </c>
      <c r="K393" s="56">
        <v>0</v>
      </c>
      <c r="L393" s="31">
        <v>0</v>
      </c>
      <c r="M393" s="31">
        <v>0</v>
      </c>
      <c r="N393" s="31">
        <v>0</v>
      </c>
      <c r="O393" s="31">
        <v>0</v>
      </c>
      <c r="P393" s="31">
        <v>0</v>
      </c>
      <c r="Q393" s="31">
        <v>0</v>
      </c>
      <c r="R393" s="31">
        <f t="shared" ref="R393:R456" si="12">SUM(G393:Q393)</f>
        <v>2141.16</v>
      </c>
      <c r="S393" s="31">
        <v>185.77</v>
      </c>
      <c r="T393" s="56">
        <f t="shared" ref="T393:T456" si="13">SUM(R393-S393)</f>
        <v>1955.3899999999999</v>
      </c>
    </row>
    <row r="394" spans="1:20" s="27" customFormat="1" ht="14.1" customHeight="1">
      <c r="A394" s="28">
        <v>808</v>
      </c>
      <c r="B394" s="28" t="s">
        <v>547</v>
      </c>
      <c r="C394" s="28" t="s">
        <v>324</v>
      </c>
      <c r="D394" s="46">
        <v>3</v>
      </c>
      <c r="E394" s="46" t="s">
        <v>317</v>
      </c>
      <c r="F394" s="28" t="s">
        <v>355</v>
      </c>
      <c r="G394" s="31">
        <v>0</v>
      </c>
      <c r="H394" s="31">
        <v>0</v>
      </c>
      <c r="I394" s="31">
        <v>0</v>
      </c>
      <c r="J394" s="31">
        <v>0</v>
      </c>
      <c r="K394" s="56">
        <v>0</v>
      </c>
      <c r="L394" s="31">
        <v>0</v>
      </c>
      <c r="M394" s="31">
        <v>0</v>
      </c>
      <c r="N394" s="31">
        <v>0</v>
      </c>
      <c r="O394" s="31">
        <v>404.85</v>
      </c>
      <c r="P394" s="31">
        <v>0</v>
      </c>
      <c r="Q394" s="31">
        <v>0</v>
      </c>
      <c r="R394" s="31">
        <f t="shared" si="12"/>
        <v>404.85</v>
      </c>
      <c r="S394" s="31">
        <v>0</v>
      </c>
      <c r="T394" s="56">
        <f t="shared" si="13"/>
        <v>404.85</v>
      </c>
    </row>
    <row r="395" spans="1:20" s="27" customFormat="1" ht="14.1" customHeight="1">
      <c r="A395" s="28">
        <v>319</v>
      </c>
      <c r="B395" s="28" t="s">
        <v>227</v>
      </c>
      <c r="C395" s="28" t="s">
        <v>548</v>
      </c>
      <c r="D395" s="46">
        <v>2</v>
      </c>
      <c r="E395" s="46" t="s">
        <v>317</v>
      </c>
      <c r="F395" s="28" t="s">
        <v>354</v>
      </c>
      <c r="G395" s="31">
        <v>1181.3599999999999</v>
      </c>
      <c r="H395" s="31">
        <v>0</v>
      </c>
      <c r="I395" s="31">
        <v>965.41</v>
      </c>
      <c r="J395" s="31">
        <v>0</v>
      </c>
      <c r="K395" s="56">
        <v>0</v>
      </c>
      <c r="L395" s="31">
        <v>0</v>
      </c>
      <c r="M395" s="31">
        <v>0</v>
      </c>
      <c r="N395" s="31">
        <v>0</v>
      </c>
      <c r="O395" s="31">
        <v>233.48</v>
      </c>
      <c r="P395" s="31">
        <v>0</v>
      </c>
      <c r="Q395" s="31">
        <v>0</v>
      </c>
      <c r="R395" s="31">
        <f t="shared" si="12"/>
        <v>2380.25</v>
      </c>
      <c r="S395" s="31">
        <v>575.17999999999995</v>
      </c>
      <c r="T395" s="56">
        <f t="shared" si="13"/>
        <v>1805.0700000000002</v>
      </c>
    </row>
    <row r="396" spans="1:20" s="27" customFormat="1" ht="14.1" customHeight="1">
      <c r="A396" s="28">
        <v>1104</v>
      </c>
      <c r="B396" s="28" t="s">
        <v>605</v>
      </c>
      <c r="C396" s="28" t="s">
        <v>322</v>
      </c>
      <c r="D396" s="46">
        <v>0</v>
      </c>
      <c r="E396" s="46" t="s">
        <v>316</v>
      </c>
      <c r="F396" s="28" t="s">
        <v>354</v>
      </c>
      <c r="G396" s="31">
        <v>0</v>
      </c>
      <c r="H396" s="31">
        <v>0</v>
      </c>
      <c r="I396" s="31">
        <v>0</v>
      </c>
      <c r="J396" s="31">
        <v>0</v>
      </c>
      <c r="K396" s="56">
        <v>0</v>
      </c>
      <c r="L396" s="31">
        <v>0</v>
      </c>
      <c r="M396" s="31">
        <v>4000</v>
      </c>
      <c r="N396" s="31">
        <v>0</v>
      </c>
      <c r="O396" s="31">
        <v>0</v>
      </c>
      <c r="P396" s="31">
        <v>0</v>
      </c>
      <c r="Q396" s="31">
        <v>0</v>
      </c>
      <c r="R396" s="31">
        <f t="shared" si="12"/>
        <v>4000</v>
      </c>
      <c r="S396" s="31">
        <v>268.87</v>
      </c>
      <c r="T396" s="56">
        <f t="shared" si="13"/>
        <v>3731.13</v>
      </c>
    </row>
    <row r="397" spans="1:20" s="27" customFormat="1" ht="14.1" customHeight="1">
      <c r="A397" s="28">
        <v>410</v>
      </c>
      <c r="B397" s="28" t="s">
        <v>228</v>
      </c>
      <c r="C397" s="28" t="s">
        <v>319</v>
      </c>
      <c r="D397" s="46" t="s">
        <v>370</v>
      </c>
      <c r="E397" s="46" t="s">
        <v>317</v>
      </c>
      <c r="F397" s="28" t="s">
        <v>354</v>
      </c>
      <c r="G397" s="31">
        <v>1798.7</v>
      </c>
      <c r="H397" s="31">
        <v>989.48</v>
      </c>
      <c r="I397" s="31">
        <v>220</v>
      </c>
      <c r="J397" s="31">
        <v>0</v>
      </c>
      <c r="K397" s="56">
        <v>0</v>
      </c>
      <c r="L397" s="31">
        <v>0</v>
      </c>
      <c r="M397" s="31">
        <v>0</v>
      </c>
      <c r="N397" s="31">
        <v>0</v>
      </c>
      <c r="O397" s="31">
        <v>0</v>
      </c>
      <c r="P397" s="31">
        <v>0</v>
      </c>
      <c r="Q397" s="31">
        <v>0</v>
      </c>
      <c r="R397" s="31">
        <f t="shared" si="12"/>
        <v>3008.1800000000003</v>
      </c>
      <c r="S397" s="31">
        <v>902.25</v>
      </c>
      <c r="T397" s="56">
        <f t="shared" si="13"/>
        <v>2105.9300000000003</v>
      </c>
    </row>
    <row r="398" spans="1:20" s="27" customFormat="1" ht="14.1" customHeight="1">
      <c r="A398" s="28">
        <v>204</v>
      </c>
      <c r="B398" s="28" t="s">
        <v>229</v>
      </c>
      <c r="C398" s="28" t="s">
        <v>395</v>
      </c>
      <c r="D398" s="46" t="s">
        <v>370</v>
      </c>
      <c r="E398" s="46" t="s">
        <v>317</v>
      </c>
      <c r="F398" s="28" t="s">
        <v>354</v>
      </c>
      <c r="G398" s="31">
        <v>3609.85</v>
      </c>
      <c r="H398" s="31">
        <v>3474.63</v>
      </c>
      <c r="I398" s="31">
        <v>0</v>
      </c>
      <c r="J398" s="31">
        <v>0</v>
      </c>
      <c r="K398" s="56">
        <v>0</v>
      </c>
      <c r="L398" s="31">
        <v>0</v>
      </c>
      <c r="M398" s="31">
        <v>0</v>
      </c>
      <c r="N398" s="31">
        <v>0</v>
      </c>
      <c r="O398" s="31">
        <v>0</v>
      </c>
      <c r="P398" s="31">
        <v>0</v>
      </c>
      <c r="Q398" s="31">
        <v>0</v>
      </c>
      <c r="R398" s="31">
        <f t="shared" si="12"/>
        <v>7084.48</v>
      </c>
      <c r="S398" s="31">
        <v>1711.91</v>
      </c>
      <c r="T398" s="56">
        <f t="shared" si="13"/>
        <v>5372.57</v>
      </c>
    </row>
    <row r="399" spans="1:20" s="27" customFormat="1" ht="14.1" customHeight="1">
      <c r="A399" s="28">
        <v>5694</v>
      </c>
      <c r="B399" s="28" t="s">
        <v>549</v>
      </c>
      <c r="C399" s="28" t="s">
        <v>435</v>
      </c>
      <c r="D399" s="46">
        <v>0</v>
      </c>
      <c r="E399" s="46" t="s">
        <v>317</v>
      </c>
      <c r="F399" s="28" t="s">
        <v>354</v>
      </c>
      <c r="G399" s="31">
        <v>5250</v>
      </c>
      <c r="H399" s="31">
        <v>0</v>
      </c>
      <c r="I399" s="31">
        <v>0</v>
      </c>
      <c r="J399" s="31">
        <v>0</v>
      </c>
      <c r="K399" s="56">
        <v>0</v>
      </c>
      <c r="L399" s="31">
        <v>0</v>
      </c>
      <c r="M399" s="31">
        <v>0</v>
      </c>
      <c r="N399" s="31">
        <v>0</v>
      </c>
      <c r="O399" s="31">
        <v>0</v>
      </c>
      <c r="P399" s="31">
        <v>0</v>
      </c>
      <c r="Q399" s="31">
        <v>0</v>
      </c>
      <c r="R399" s="31">
        <f t="shared" si="12"/>
        <v>5250</v>
      </c>
      <c r="S399" s="31">
        <v>999.48</v>
      </c>
      <c r="T399" s="56">
        <f t="shared" si="13"/>
        <v>4250.5200000000004</v>
      </c>
    </row>
    <row r="400" spans="1:20" s="27" customFormat="1" ht="14.1" customHeight="1">
      <c r="A400" s="28">
        <v>5076</v>
      </c>
      <c r="B400" s="28" t="s">
        <v>230</v>
      </c>
      <c r="C400" s="28" t="s">
        <v>330</v>
      </c>
      <c r="D400" s="46" t="s">
        <v>396</v>
      </c>
      <c r="E400" s="46" t="s">
        <v>317</v>
      </c>
      <c r="F400" s="28" t="s">
        <v>355</v>
      </c>
      <c r="G400" s="31">
        <v>3951.21</v>
      </c>
      <c r="H400" s="31">
        <v>0</v>
      </c>
      <c r="I400" s="31">
        <v>0</v>
      </c>
      <c r="J400" s="31">
        <v>0</v>
      </c>
      <c r="K400" s="56">
        <v>0</v>
      </c>
      <c r="L400" s="31">
        <v>0</v>
      </c>
      <c r="M400" s="31">
        <v>0</v>
      </c>
      <c r="N400" s="31">
        <v>0</v>
      </c>
      <c r="O400" s="31">
        <v>0</v>
      </c>
      <c r="P400" s="31">
        <v>0</v>
      </c>
      <c r="Q400" s="31">
        <v>0</v>
      </c>
      <c r="R400" s="31">
        <f t="shared" si="12"/>
        <v>3951.21</v>
      </c>
      <c r="S400" s="31">
        <v>553.22</v>
      </c>
      <c r="T400" s="56">
        <f t="shared" si="13"/>
        <v>3397.99</v>
      </c>
    </row>
    <row r="401" spans="1:20" s="27" customFormat="1" ht="14.1" customHeight="1">
      <c r="A401" s="28">
        <v>428</v>
      </c>
      <c r="B401" s="28" t="s">
        <v>231</v>
      </c>
      <c r="C401" s="28" t="s">
        <v>395</v>
      </c>
      <c r="D401" s="46" t="s">
        <v>396</v>
      </c>
      <c r="E401" s="46" t="s">
        <v>317</v>
      </c>
      <c r="F401" s="28" t="s">
        <v>355</v>
      </c>
      <c r="G401" s="31">
        <v>3334.94</v>
      </c>
      <c r="H401" s="31">
        <v>0</v>
      </c>
      <c r="I401" s="31">
        <v>0</v>
      </c>
      <c r="J401" s="31">
        <v>0</v>
      </c>
      <c r="K401" s="56">
        <v>0</v>
      </c>
      <c r="L401" s="31">
        <v>0</v>
      </c>
      <c r="M401" s="31">
        <v>0</v>
      </c>
      <c r="N401" s="31">
        <v>0</v>
      </c>
      <c r="O401" s="31">
        <v>0</v>
      </c>
      <c r="P401" s="31">
        <v>0</v>
      </c>
      <c r="Q401" s="31">
        <v>0</v>
      </c>
      <c r="R401" s="31">
        <f t="shared" si="12"/>
        <v>3334.94</v>
      </c>
      <c r="S401" s="31">
        <v>1689.06</v>
      </c>
      <c r="T401" s="56">
        <f t="shared" si="13"/>
        <v>1645.88</v>
      </c>
    </row>
    <row r="402" spans="1:20" s="27" customFormat="1" ht="14.1" customHeight="1">
      <c r="A402" s="28">
        <v>5743</v>
      </c>
      <c r="B402" s="28" t="s">
        <v>550</v>
      </c>
      <c r="C402" s="28" t="s">
        <v>323</v>
      </c>
      <c r="D402" s="46" t="s">
        <v>320</v>
      </c>
      <c r="E402" s="46" t="s">
        <v>317</v>
      </c>
      <c r="F402" s="28" t="s">
        <v>355</v>
      </c>
      <c r="G402" s="31">
        <v>1204.27</v>
      </c>
      <c r="H402" s="31">
        <v>0</v>
      </c>
      <c r="I402" s="31">
        <v>0</v>
      </c>
      <c r="J402" s="31">
        <v>0</v>
      </c>
      <c r="K402" s="56">
        <v>0</v>
      </c>
      <c r="L402" s="31">
        <v>0</v>
      </c>
      <c r="M402" s="31">
        <v>0</v>
      </c>
      <c r="N402" s="31">
        <v>0</v>
      </c>
      <c r="O402" s="31">
        <v>0</v>
      </c>
      <c r="P402" s="31">
        <v>0</v>
      </c>
      <c r="Q402" s="31">
        <v>0</v>
      </c>
      <c r="R402" s="31">
        <f t="shared" si="12"/>
        <v>1204.27</v>
      </c>
      <c r="S402" s="31">
        <v>161.44999999999999</v>
      </c>
      <c r="T402" s="56">
        <f t="shared" si="13"/>
        <v>1042.82</v>
      </c>
    </row>
    <row r="403" spans="1:20" s="27" customFormat="1" ht="14.1" customHeight="1">
      <c r="A403" s="28">
        <v>5591</v>
      </c>
      <c r="B403" s="28" t="s">
        <v>551</v>
      </c>
      <c r="C403" s="28" t="s">
        <v>322</v>
      </c>
      <c r="D403" s="46">
        <v>0</v>
      </c>
      <c r="E403" s="46" t="s">
        <v>317</v>
      </c>
      <c r="F403" s="28" t="s">
        <v>354</v>
      </c>
      <c r="G403" s="31">
        <v>8400</v>
      </c>
      <c r="H403" s="31">
        <v>0</v>
      </c>
      <c r="I403" s="31">
        <v>0</v>
      </c>
      <c r="J403" s="31">
        <v>0</v>
      </c>
      <c r="K403" s="56">
        <v>0</v>
      </c>
      <c r="L403" s="31">
        <v>0</v>
      </c>
      <c r="M403" s="31">
        <v>0</v>
      </c>
      <c r="N403" s="31">
        <v>0</v>
      </c>
      <c r="O403" s="31">
        <v>0</v>
      </c>
      <c r="P403" s="31">
        <v>0</v>
      </c>
      <c r="Q403" s="31">
        <v>8400</v>
      </c>
      <c r="R403" s="31">
        <f t="shared" si="12"/>
        <v>16800</v>
      </c>
      <c r="S403" s="31">
        <v>3976.64</v>
      </c>
      <c r="T403" s="56">
        <f t="shared" si="13"/>
        <v>12823.36</v>
      </c>
    </row>
    <row r="404" spans="1:20" s="27" customFormat="1" ht="14.1" customHeight="1">
      <c r="A404" s="28">
        <v>134</v>
      </c>
      <c r="B404" s="28" t="s">
        <v>232</v>
      </c>
      <c r="C404" s="28" t="s">
        <v>483</v>
      </c>
      <c r="D404" s="46" t="s">
        <v>370</v>
      </c>
      <c r="E404" s="46" t="s">
        <v>317</v>
      </c>
      <c r="F404" s="28" t="s">
        <v>354</v>
      </c>
      <c r="G404" s="31">
        <v>8698.77</v>
      </c>
      <c r="H404" s="31">
        <v>0</v>
      </c>
      <c r="I404" s="31">
        <v>0</v>
      </c>
      <c r="J404" s="31">
        <v>0</v>
      </c>
      <c r="K404" s="56">
        <v>0</v>
      </c>
      <c r="L404" s="31">
        <v>0</v>
      </c>
      <c r="M404" s="31">
        <v>0</v>
      </c>
      <c r="N404" s="31">
        <v>0</v>
      </c>
      <c r="O404" s="31">
        <v>0</v>
      </c>
      <c r="P404" s="31">
        <v>0</v>
      </c>
      <c r="Q404" s="31">
        <v>0</v>
      </c>
      <c r="R404" s="31">
        <f t="shared" si="12"/>
        <v>8698.77</v>
      </c>
      <c r="S404" s="31">
        <v>2300.1799999999998</v>
      </c>
      <c r="T404" s="56">
        <f t="shared" si="13"/>
        <v>6398.59</v>
      </c>
    </row>
    <row r="405" spans="1:20" s="27" customFormat="1" ht="14.1" customHeight="1">
      <c r="A405" s="28">
        <v>4489</v>
      </c>
      <c r="B405" s="28" t="s">
        <v>233</v>
      </c>
      <c r="C405" s="28" t="s">
        <v>395</v>
      </c>
      <c r="D405" s="46" t="s">
        <v>370</v>
      </c>
      <c r="E405" s="46" t="s">
        <v>317</v>
      </c>
      <c r="F405" s="28" t="s">
        <v>354</v>
      </c>
      <c r="G405" s="31">
        <v>3609.85</v>
      </c>
      <c r="H405" s="31">
        <v>1632.59</v>
      </c>
      <c r="I405" s="31">
        <v>0</v>
      </c>
      <c r="J405" s="31">
        <v>0</v>
      </c>
      <c r="K405" s="56">
        <v>0</v>
      </c>
      <c r="L405" s="31">
        <v>0</v>
      </c>
      <c r="M405" s="31">
        <v>0</v>
      </c>
      <c r="N405" s="31">
        <v>0</v>
      </c>
      <c r="O405" s="31">
        <v>0</v>
      </c>
      <c r="P405" s="31">
        <v>0</v>
      </c>
      <c r="Q405" s="31">
        <v>0</v>
      </c>
      <c r="R405" s="31">
        <f t="shared" si="12"/>
        <v>5242.4399999999996</v>
      </c>
      <c r="S405" s="31">
        <v>2293.04</v>
      </c>
      <c r="T405" s="56">
        <f t="shared" si="13"/>
        <v>2949.3999999999996</v>
      </c>
    </row>
    <row r="406" spans="1:20" s="27" customFormat="1" ht="14.1" customHeight="1">
      <c r="A406" s="28">
        <v>252</v>
      </c>
      <c r="B406" s="28" t="s">
        <v>234</v>
      </c>
      <c r="C406" s="28" t="s">
        <v>395</v>
      </c>
      <c r="D406" s="46" t="s">
        <v>441</v>
      </c>
      <c r="E406" s="46" t="s">
        <v>317</v>
      </c>
      <c r="F406" s="28" t="s">
        <v>354</v>
      </c>
      <c r="G406" s="31">
        <v>3401.64</v>
      </c>
      <c r="H406" s="31">
        <v>0</v>
      </c>
      <c r="I406" s="31">
        <v>0</v>
      </c>
      <c r="J406" s="31">
        <v>0</v>
      </c>
      <c r="K406" s="56">
        <v>0</v>
      </c>
      <c r="L406" s="31">
        <v>0</v>
      </c>
      <c r="M406" s="31">
        <v>0</v>
      </c>
      <c r="N406" s="31">
        <v>0</v>
      </c>
      <c r="O406" s="31">
        <v>125.92</v>
      </c>
      <c r="P406" s="31">
        <v>0</v>
      </c>
      <c r="Q406" s="31">
        <v>0</v>
      </c>
      <c r="R406" s="31">
        <f t="shared" si="12"/>
        <v>3527.56</v>
      </c>
      <c r="S406" s="31">
        <v>465.82</v>
      </c>
      <c r="T406" s="56">
        <f t="shared" si="13"/>
        <v>3061.74</v>
      </c>
    </row>
    <row r="407" spans="1:20" s="27" customFormat="1" ht="14.1" customHeight="1">
      <c r="A407" s="28">
        <v>5159</v>
      </c>
      <c r="B407" s="28" t="s">
        <v>235</v>
      </c>
      <c r="C407" s="28" t="s">
        <v>325</v>
      </c>
      <c r="D407" s="46" t="s">
        <v>391</v>
      </c>
      <c r="E407" s="46" t="s">
        <v>317</v>
      </c>
      <c r="F407" s="28" t="s">
        <v>355</v>
      </c>
      <c r="G407" s="31">
        <v>2141.16</v>
      </c>
      <c r="H407" s="31">
        <v>0</v>
      </c>
      <c r="I407" s="31">
        <v>0</v>
      </c>
      <c r="J407" s="31">
        <v>0</v>
      </c>
      <c r="K407" s="56">
        <v>0</v>
      </c>
      <c r="L407" s="31">
        <v>0</v>
      </c>
      <c r="M407" s="31">
        <v>0</v>
      </c>
      <c r="N407" s="31">
        <v>0</v>
      </c>
      <c r="O407" s="31">
        <v>0</v>
      </c>
      <c r="P407" s="31">
        <v>0</v>
      </c>
      <c r="Q407" s="31">
        <v>0</v>
      </c>
      <c r="R407" s="31">
        <f t="shared" si="12"/>
        <v>2141.16</v>
      </c>
      <c r="S407" s="31">
        <v>181.2</v>
      </c>
      <c r="T407" s="56">
        <f t="shared" si="13"/>
        <v>1959.9599999999998</v>
      </c>
    </row>
    <row r="408" spans="1:20" s="27" customFormat="1" ht="14.1" customHeight="1">
      <c r="A408" s="28">
        <v>5016</v>
      </c>
      <c r="B408" s="28" t="s">
        <v>236</v>
      </c>
      <c r="C408" s="28" t="s">
        <v>330</v>
      </c>
      <c r="D408" s="46" t="s">
        <v>422</v>
      </c>
      <c r="E408" s="46" t="s">
        <v>317</v>
      </c>
      <c r="F408" s="28" t="s">
        <v>354</v>
      </c>
      <c r="G408" s="31">
        <v>4193.0600000000004</v>
      </c>
      <c r="H408" s="31">
        <v>0</v>
      </c>
      <c r="I408" s="31">
        <v>0</v>
      </c>
      <c r="J408" s="31">
        <v>0</v>
      </c>
      <c r="K408" s="56">
        <v>0</v>
      </c>
      <c r="L408" s="31">
        <v>0</v>
      </c>
      <c r="M408" s="31">
        <v>0</v>
      </c>
      <c r="N408" s="31">
        <v>0</v>
      </c>
      <c r="O408" s="31">
        <v>302.45</v>
      </c>
      <c r="P408" s="31">
        <v>0</v>
      </c>
      <c r="Q408" s="31">
        <v>0</v>
      </c>
      <c r="R408" s="31">
        <f t="shared" si="12"/>
        <v>4495.51</v>
      </c>
      <c r="S408" s="31">
        <v>1766.17</v>
      </c>
      <c r="T408" s="56">
        <f t="shared" si="13"/>
        <v>2729.34</v>
      </c>
    </row>
    <row r="409" spans="1:20" s="27" customFormat="1" ht="14.1" customHeight="1">
      <c r="A409" s="28">
        <v>5802</v>
      </c>
      <c r="B409" s="28" t="s">
        <v>552</v>
      </c>
      <c r="C409" s="28" t="s">
        <v>318</v>
      </c>
      <c r="D409" s="46">
        <v>0</v>
      </c>
      <c r="E409" s="46" t="s">
        <v>314</v>
      </c>
      <c r="F409" s="28" t="s">
        <v>354</v>
      </c>
      <c r="G409" s="31">
        <v>830</v>
      </c>
      <c r="H409" s="31">
        <v>0</v>
      </c>
      <c r="I409" s="31">
        <v>0</v>
      </c>
      <c r="J409" s="31">
        <v>0</v>
      </c>
      <c r="K409" s="56">
        <v>0</v>
      </c>
      <c r="L409" s="31">
        <v>0</v>
      </c>
      <c r="M409" s="31">
        <v>0</v>
      </c>
      <c r="N409" s="31">
        <v>86</v>
      </c>
      <c r="O409" s="31">
        <v>0</v>
      </c>
      <c r="P409" s="31">
        <v>0</v>
      </c>
      <c r="Q409" s="31">
        <v>0</v>
      </c>
      <c r="R409" s="31">
        <f t="shared" si="12"/>
        <v>916</v>
      </c>
      <c r="S409" s="31">
        <v>27.67</v>
      </c>
      <c r="T409" s="56">
        <f t="shared" si="13"/>
        <v>888.33</v>
      </c>
    </row>
    <row r="410" spans="1:20" s="27" customFormat="1" ht="14.1" customHeight="1">
      <c r="A410" s="28">
        <v>4697</v>
      </c>
      <c r="B410" s="28" t="s">
        <v>237</v>
      </c>
      <c r="C410" s="28" t="s">
        <v>410</v>
      </c>
      <c r="D410" s="46" t="s">
        <v>370</v>
      </c>
      <c r="E410" s="46" t="s">
        <v>317</v>
      </c>
      <c r="F410" s="28" t="s">
        <v>354</v>
      </c>
      <c r="G410" s="31">
        <v>2364</v>
      </c>
      <c r="H410" s="31">
        <v>0</v>
      </c>
      <c r="I410" s="31">
        <v>0</v>
      </c>
      <c r="J410" s="31">
        <v>0</v>
      </c>
      <c r="K410" s="56">
        <v>0</v>
      </c>
      <c r="L410" s="31">
        <v>0</v>
      </c>
      <c r="M410" s="31">
        <v>0</v>
      </c>
      <c r="N410" s="31">
        <v>0</v>
      </c>
      <c r="O410" s="31">
        <v>0</v>
      </c>
      <c r="P410" s="31">
        <v>0</v>
      </c>
      <c r="Q410" s="31">
        <v>0</v>
      </c>
      <c r="R410" s="31">
        <f t="shared" si="12"/>
        <v>2364</v>
      </c>
      <c r="S410" s="31">
        <v>333.49</v>
      </c>
      <c r="T410" s="56">
        <f t="shared" si="13"/>
        <v>2030.51</v>
      </c>
    </row>
    <row r="411" spans="1:20" s="27" customFormat="1" ht="14.1" customHeight="1">
      <c r="A411" s="28">
        <v>5460</v>
      </c>
      <c r="B411" s="28" t="s">
        <v>238</v>
      </c>
      <c r="C411" s="28" t="s">
        <v>389</v>
      </c>
      <c r="D411" s="46" t="s">
        <v>320</v>
      </c>
      <c r="E411" s="46" t="s">
        <v>317</v>
      </c>
      <c r="F411" s="28" t="s">
        <v>354</v>
      </c>
      <c r="G411" s="31">
        <v>5010.79</v>
      </c>
      <c r="H411" s="31">
        <v>0</v>
      </c>
      <c r="I411" s="31">
        <v>0</v>
      </c>
      <c r="J411" s="31">
        <v>0</v>
      </c>
      <c r="K411" s="56">
        <v>0</v>
      </c>
      <c r="L411" s="31">
        <v>0</v>
      </c>
      <c r="M411" s="31">
        <v>0</v>
      </c>
      <c r="N411" s="31">
        <v>0</v>
      </c>
      <c r="O411" s="31">
        <v>0</v>
      </c>
      <c r="P411" s="31">
        <v>0</v>
      </c>
      <c r="Q411" s="31">
        <v>0</v>
      </c>
      <c r="R411" s="31">
        <f t="shared" si="12"/>
        <v>5010.79</v>
      </c>
      <c r="S411" s="31">
        <v>1838.64</v>
      </c>
      <c r="T411" s="56">
        <f t="shared" si="13"/>
        <v>3172.1499999999996</v>
      </c>
    </row>
    <row r="412" spans="1:20" s="27" customFormat="1" ht="14.1" customHeight="1">
      <c r="A412" s="28">
        <v>5262</v>
      </c>
      <c r="B412" s="28" t="s">
        <v>239</v>
      </c>
      <c r="C412" s="28" t="s">
        <v>418</v>
      </c>
      <c r="D412" s="46" t="s">
        <v>370</v>
      </c>
      <c r="E412" s="46" t="s">
        <v>317</v>
      </c>
      <c r="F412" s="28" t="s">
        <v>354</v>
      </c>
      <c r="G412" s="31">
        <v>1798.7</v>
      </c>
      <c r="H412" s="31">
        <v>0</v>
      </c>
      <c r="I412" s="31">
        <v>0</v>
      </c>
      <c r="J412" s="31">
        <v>0</v>
      </c>
      <c r="K412" s="56">
        <v>0</v>
      </c>
      <c r="L412" s="31">
        <v>0</v>
      </c>
      <c r="M412" s="31">
        <v>0</v>
      </c>
      <c r="N412" s="31">
        <v>0</v>
      </c>
      <c r="O412" s="31">
        <v>139.5</v>
      </c>
      <c r="P412" s="31">
        <v>0</v>
      </c>
      <c r="Q412" s="31">
        <v>0</v>
      </c>
      <c r="R412" s="31">
        <f t="shared" si="12"/>
        <v>1938.2</v>
      </c>
      <c r="S412" s="31">
        <v>597.71</v>
      </c>
      <c r="T412" s="56">
        <f t="shared" si="13"/>
        <v>1340.49</v>
      </c>
    </row>
    <row r="413" spans="1:20" s="27" customFormat="1" ht="14.1" customHeight="1">
      <c r="A413" s="28">
        <v>5804</v>
      </c>
      <c r="B413" s="28" t="s">
        <v>553</v>
      </c>
      <c r="C413" s="28" t="s">
        <v>318</v>
      </c>
      <c r="D413" s="46">
        <v>0</v>
      </c>
      <c r="E413" s="46" t="s">
        <v>314</v>
      </c>
      <c r="F413" s="28" t="s">
        <v>354</v>
      </c>
      <c r="G413" s="31">
        <v>830</v>
      </c>
      <c r="H413" s="31">
        <v>0</v>
      </c>
      <c r="I413" s="31">
        <v>0</v>
      </c>
      <c r="J413" s="31">
        <v>0</v>
      </c>
      <c r="K413" s="56">
        <v>0</v>
      </c>
      <c r="L413" s="31">
        <v>0</v>
      </c>
      <c r="M413" s="31">
        <v>0</v>
      </c>
      <c r="N413" s="31">
        <v>86</v>
      </c>
      <c r="O413" s="31">
        <v>0</v>
      </c>
      <c r="P413" s="31">
        <v>0</v>
      </c>
      <c r="Q413" s="31">
        <v>0</v>
      </c>
      <c r="R413" s="31">
        <f t="shared" si="12"/>
        <v>916</v>
      </c>
      <c r="S413" s="31">
        <v>0</v>
      </c>
      <c r="T413" s="56">
        <f t="shared" si="13"/>
        <v>916</v>
      </c>
    </row>
    <row r="414" spans="1:20" s="27" customFormat="1" ht="14.1" customHeight="1">
      <c r="A414" s="28">
        <v>5456</v>
      </c>
      <c r="B414" s="28" t="s">
        <v>240</v>
      </c>
      <c r="C414" s="28" t="s">
        <v>326</v>
      </c>
      <c r="D414" s="46" t="s">
        <v>320</v>
      </c>
      <c r="E414" s="46" t="s">
        <v>317</v>
      </c>
      <c r="F414" s="28" t="s">
        <v>354</v>
      </c>
      <c r="G414" s="31">
        <v>3797.78</v>
      </c>
      <c r="H414" s="31">
        <v>0</v>
      </c>
      <c r="I414" s="31">
        <v>0</v>
      </c>
      <c r="J414" s="31">
        <v>0</v>
      </c>
      <c r="K414" s="56">
        <v>0</v>
      </c>
      <c r="L414" s="31">
        <v>0</v>
      </c>
      <c r="M414" s="31">
        <v>0</v>
      </c>
      <c r="N414" s="31">
        <v>0</v>
      </c>
      <c r="O414" s="31">
        <v>0</v>
      </c>
      <c r="P414" s="31">
        <v>0</v>
      </c>
      <c r="Q414" s="31">
        <v>0</v>
      </c>
      <c r="R414" s="31">
        <f t="shared" si="12"/>
        <v>3797.78</v>
      </c>
      <c r="S414" s="31">
        <v>545.38</v>
      </c>
      <c r="T414" s="56">
        <f t="shared" si="13"/>
        <v>3252.4</v>
      </c>
    </row>
    <row r="415" spans="1:20" s="27" customFormat="1" ht="14.1" customHeight="1">
      <c r="A415" s="28">
        <v>1095</v>
      </c>
      <c r="B415" s="28" t="s">
        <v>241</v>
      </c>
      <c r="C415" s="28" t="s">
        <v>554</v>
      </c>
      <c r="D415" s="46">
        <v>0</v>
      </c>
      <c r="E415" s="46" t="s">
        <v>316</v>
      </c>
      <c r="F415" s="28" t="s">
        <v>354</v>
      </c>
      <c r="G415" s="31">
        <v>0</v>
      </c>
      <c r="H415" s="31">
        <v>0</v>
      </c>
      <c r="I415" s="31">
        <v>0</v>
      </c>
      <c r="J415" s="31">
        <v>0</v>
      </c>
      <c r="K415" s="56">
        <v>0</v>
      </c>
      <c r="L415" s="31">
        <v>0</v>
      </c>
      <c r="M415" s="31">
        <v>4000</v>
      </c>
      <c r="N415" s="31">
        <v>0</v>
      </c>
      <c r="O415" s="31">
        <v>0</v>
      </c>
      <c r="P415" s="31">
        <v>0</v>
      </c>
      <c r="Q415" s="31">
        <v>0</v>
      </c>
      <c r="R415" s="31">
        <f t="shared" si="12"/>
        <v>4000</v>
      </c>
      <c r="S415" s="31">
        <v>226.21</v>
      </c>
      <c r="T415" s="56">
        <f t="shared" si="13"/>
        <v>3773.79</v>
      </c>
    </row>
    <row r="416" spans="1:20" s="27" customFormat="1" ht="14.1" customHeight="1">
      <c r="A416" s="28">
        <v>5727</v>
      </c>
      <c r="B416" s="28" t="s">
        <v>555</v>
      </c>
      <c r="C416" s="28" t="s">
        <v>325</v>
      </c>
      <c r="D416" s="46" t="s">
        <v>320</v>
      </c>
      <c r="E416" s="46" t="s">
        <v>317</v>
      </c>
      <c r="F416" s="28" t="s">
        <v>354</v>
      </c>
      <c r="G416" s="31">
        <v>2099.16</v>
      </c>
      <c r="H416" s="31">
        <v>0</v>
      </c>
      <c r="I416" s="31">
        <v>0</v>
      </c>
      <c r="J416" s="31">
        <v>0</v>
      </c>
      <c r="K416" s="56">
        <v>0</v>
      </c>
      <c r="L416" s="31">
        <v>0</v>
      </c>
      <c r="M416" s="31">
        <v>0</v>
      </c>
      <c r="N416" s="31">
        <v>0</v>
      </c>
      <c r="O416" s="31">
        <v>0</v>
      </c>
      <c r="P416" s="31">
        <v>0</v>
      </c>
      <c r="Q416" s="31">
        <v>0</v>
      </c>
      <c r="R416" s="31">
        <f t="shared" si="12"/>
        <v>2099.16</v>
      </c>
      <c r="S416" s="31">
        <v>430.71</v>
      </c>
      <c r="T416" s="56">
        <f t="shared" si="13"/>
        <v>1668.4499999999998</v>
      </c>
    </row>
    <row r="417" spans="1:20" s="27" customFormat="1" ht="14.1" customHeight="1">
      <c r="A417" s="28">
        <v>5748</v>
      </c>
      <c r="B417" s="28" t="s">
        <v>556</v>
      </c>
      <c r="C417" s="28" t="s">
        <v>325</v>
      </c>
      <c r="D417" s="46" t="s">
        <v>320</v>
      </c>
      <c r="E417" s="46" t="s">
        <v>317</v>
      </c>
      <c r="F417" s="28" t="s">
        <v>355</v>
      </c>
      <c r="G417" s="31">
        <v>2099.16</v>
      </c>
      <c r="H417" s="31">
        <v>0</v>
      </c>
      <c r="I417" s="31">
        <v>0</v>
      </c>
      <c r="J417" s="31">
        <v>0</v>
      </c>
      <c r="K417" s="56">
        <v>0</v>
      </c>
      <c r="L417" s="31">
        <v>0</v>
      </c>
      <c r="M417" s="31">
        <v>0</v>
      </c>
      <c r="N417" s="31">
        <v>0</v>
      </c>
      <c r="O417" s="31">
        <v>0</v>
      </c>
      <c r="P417" s="31">
        <v>0</v>
      </c>
      <c r="Q417" s="31">
        <v>0</v>
      </c>
      <c r="R417" s="31">
        <f t="shared" si="12"/>
        <v>2099.16</v>
      </c>
      <c r="S417" s="31">
        <v>305.08</v>
      </c>
      <c r="T417" s="56">
        <f t="shared" si="13"/>
        <v>1794.08</v>
      </c>
    </row>
    <row r="418" spans="1:20" s="27" customFormat="1" ht="14.1" customHeight="1">
      <c r="A418" s="28">
        <v>5651</v>
      </c>
      <c r="B418" s="28" t="s">
        <v>557</v>
      </c>
      <c r="C418" s="28" t="s">
        <v>351</v>
      </c>
      <c r="D418" s="46" t="s">
        <v>320</v>
      </c>
      <c r="E418" s="46" t="s">
        <v>317</v>
      </c>
      <c r="F418" s="28" t="s">
        <v>354</v>
      </c>
      <c r="G418" s="31">
        <v>1597.2</v>
      </c>
      <c r="H418" s="31">
        <v>0</v>
      </c>
      <c r="I418" s="31">
        <v>0</v>
      </c>
      <c r="J418" s="31">
        <v>0</v>
      </c>
      <c r="K418" s="56">
        <v>0</v>
      </c>
      <c r="L418" s="31">
        <v>0</v>
      </c>
      <c r="M418" s="31">
        <v>0</v>
      </c>
      <c r="N418" s="31">
        <v>0</v>
      </c>
      <c r="O418" s="31">
        <v>0</v>
      </c>
      <c r="P418" s="31">
        <v>0</v>
      </c>
      <c r="Q418" s="31">
        <v>0</v>
      </c>
      <c r="R418" s="31">
        <f t="shared" si="12"/>
        <v>1597.2</v>
      </c>
      <c r="S418" s="31">
        <v>132.24</v>
      </c>
      <c r="T418" s="56">
        <f t="shared" si="13"/>
        <v>1464.96</v>
      </c>
    </row>
    <row r="419" spans="1:20" s="27" customFormat="1" ht="14.1" customHeight="1">
      <c r="A419" s="28">
        <v>4980</v>
      </c>
      <c r="B419" s="28" t="s">
        <v>242</v>
      </c>
      <c r="C419" s="28" t="s">
        <v>440</v>
      </c>
      <c r="D419" s="46" t="s">
        <v>419</v>
      </c>
      <c r="E419" s="46" t="s">
        <v>317</v>
      </c>
      <c r="F419" s="28" t="s">
        <v>355</v>
      </c>
      <c r="G419" s="31">
        <v>6292.49</v>
      </c>
      <c r="H419" s="31">
        <v>0</v>
      </c>
      <c r="I419" s="31">
        <v>0</v>
      </c>
      <c r="J419" s="31">
        <v>0</v>
      </c>
      <c r="K419" s="56">
        <v>0</v>
      </c>
      <c r="L419" s="31">
        <v>0</v>
      </c>
      <c r="M419" s="31">
        <v>0</v>
      </c>
      <c r="N419" s="31">
        <v>0</v>
      </c>
      <c r="O419" s="31">
        <v>0</v>
      </c>
      <c r="P419" s="31">
        <v>0</v>
      </c>
      <c r="Q419" s="31">
        <v>0</v>
      </c>
      <c r="R419" s="31">
        <f t="shared" si="12"/>
        <v>6292.49</v>
      </c>
      <c r="S419" s="31">
        <v>1344.8</v>
      </c>
      <c r="T419" s="56">
        <f t="shared" si="13"/>
        <v>4947.6899999999996</v>
      </c>
    </row>
    <row r="420" spans="1:20" s="27" customFormat="1" ht="14.1" customHeight="1">
      <c r="A420" s="28">
        <v>5926</v>
      </c>
      <c r="B420" s="28" t="s">
        <v>682</v>
      </c>
      <c r="C420" s="28" t="s">
        <v>696</v>
      </c>
      <c r="D420" s="46" t="s">
        <v>320</v>
      </c>
      <c r="E420" s="46" t="s">
        <v>317</v>
      </c>
      <c r="F420" s="28"/>
      <c r="G420" s="31">
        <v>429.76</v>
      </c>
      <c r="H420" s="31">
        <v>0</v>
      </c>
      <c r="I420" s="31">
        <v>0</v>
      </c>
      <c r="J420" s="31">
        <v>0</v>
      </c>
      <c r="K420" s="56">
        <v>0</v>
      </c>
      <c r="L420" s="31">
        <v>0</v>
      </c>
      <c r="M420" s="31">
        <v>0</v>
      </c>
      <c r="N420" s="31">
        <v>0</v>
      </c>
      <c r="O420" s="31">
        <v>0</v>
      </c>
      <c r="P420" s="31">
        <v>0</v>
      </c>
      <c r="Q420" s="31">
        <v>0</v>
      </c>
      <c r="R420" s="31">
        <f t="shared" si="12"/>
        <v>429.76</v>
      </c>
      <c r="S420" s="31">
        <v>32.229999999999997</v>
      </c>
      <c r="T420" s="56">
        <f t="shared" si="13"/>
        <v>397.53</v>
      </c>
    </row>
    <row r="421" spans="1:20" s="27" customFormat="1" ht="14.1" customHeight="1">
      <c r="A421" s="28">
        <v>4665</v>
      </c>
      <c r="B421" s="28" t="s">
        <v>243</v>
      </c>
      <c r="C421" s="28" t="s">
        <v>405</v>
      </c>
      <c r="D421" s="46" t="s">
        <v>422</v>
      </c>
      <c r="E421" s="46" t="s">
        <v>317</v>
      </c>
      <c r="F421" s="28" t="s">
        <v>354</v>
      </c>
      <c r="G421" s="31">
        <v>5532.32</v>
      </c>
      <c r="H421" s="31">
        <v>0</v>
      </c>
      <c r="I421" s="31">
        <v>0</v>
      </c>
      <c r="J421" s="31">
        <v>0</v>
      </c>
      <c r="K421" s="56">
        <v>0</v>
      </c>
      <c r="L421" s="31">
        <v>0</v>
      </c>
      <c r="M421" s="31">
        <v>0</v>
      </c>
      <c r="N421" s="31">
        <v>0</v>
      </c>
      <c r="O421" s="31">
        <v>0</v>
      </c>
      <c r="P421" s="31">
        <v>0</v>
      </c>
      <c r="Q421" s="31">
        <v>0</v>
      </c>
      <c r="R421" s="31">
        <f t="shared" si="12"/>
        <v>5532.32</v>
      </c>
      <c r="S421" s="31">
        <v>1110.73</v>
      </c>
      <c r="T421" s="56">
        <f t="shared" si="13"/>
        <v>4421.59</v>
      </c>
    </row>
    <row r="422" spans="1:20" s="27" customFormat="1" ht="14.1" customHeight="1">
      <c r="A422" s="28">
        <v>5259</v>
      </c>
      <c r="B422" s="28" t="s">
        <v>244</v>
      </c>
      <c r="C422" s="28" t="s">
        <v>418</v>
      </c>
      <c r="D422" s="46" t="s">
        <v>370</v>
      </c>
      <c r="E422" s="46" t="s">
        <v>317</v>
      </c>
      <c r="F422" s="28" t="s">
        <v>354</v>
      </c>
      <c r="G422" s="31">
        <v>1798.7</v>
      </c>
      <c r="H422" s="31">
        <v>0</v>
      </c>
      <c r="I422" s="31">
        <v>0</v>
      </c>
      <c r="J422" s="31">
        <v>0</v>
      </c>
      <c r="K422" s="56">
        <v>0</v>
      </c>
      <c r="L422" s="31">
        <v>0</v>
      </c>
      <c r="M422" s="31">
        <v>0</v>
      </c>
      <c r="N422" s="31">
        <v>0</v>
      </c>
      <c r="O422" s="31">
        <v>0</v>
      </c>
      <c r="P422" s="31">
        <v>0</v>
      </c>
      <c r="Q422" s="31">
        <v>0</v>
      </c>
      <c r="R422" s="31">
        <f t="shared" si="12"/>
        <v>1798.7</v>
      </c>
      <c r="S422" s="31">
        <v>877.74</v>
      </c>
      <c r="T422" s="56">
        <f t="shared" si="13"/>
        <v>920.96</v>
      </c>
    </row>
    <row r="423" spans="1:20" s="27" customFormat="1" ht="14.1" customHeight="1">
      <c r="A423" s="28">
        <v>5395</v>
      </c>
      <c r="B423" s="28" t="s">
        <v>245</v>
      </c>
      <c r="C423" s="28" t="s">
        <v>342</v>
      </c>
      <c r="D423" s="46">
        <v>3</v>
      </c>
      <c r="E423" s="46" t="s">
        <v>317</v>
      </c>
      <c r="F423" s="28" t="s">
        <v>354</v>
      </c>
      <c r="G423" s="31">
        <v>8736</v>
      </c>
      <c r="H423" s="31">
        <v>0</v>
      </c>
      <c r="I423" s="31">
        <v>0</v>
      </c>
      <c r="J423" s="31">
        <v>0</v>
      </c>
      <c r="K423" s="56">
        <v>0</v>
      </c>
      <c r="L423" s="31">
        <v>0</v>
      </c>
      <c r="M423" s="31">
        <v>0</v>
      </c>
      <c r="N423" s="31">
        <v>0</v>
      </c>
      <c r="O423" s="31">
        <v>0</v>
      </c>
      <c r="P423" s="31">
        <v>0</v>
      </c>
      <c r="Q423" s="31">
        <v>0</v>
      </c>
      <c r="R423" s="31">
        <f t="shared" si="12"/>
        <v>8736</v>
      </c>
      <c r="S423" s="31">
        <v>1978.94</v>
      </c>
      <c r="T423" s="56">
        <f t="shared" si="13"/>
        <v>6757.0599999999995</v>
      </c>
    </row>
    <row r="424" spans="1:20" s="27" customFormat="1" ht="14.1" customHeight="1">
      <c r="A424" s="28">
        <v>415</v>
      </c>
      <c r="B424" s="28" t="s">
        <v>246</v>
      </c>
      <c r="C424" s="28" t="s">
        <v>325</v>
      </c>
      <c r="D424" s="46" t="s">
        <v>396</v>
      </c>
      <c r="E424" s="46" t="s">
        <v>317</v>
      </c>
      <c r="F424" s="28" t="s">
        <v>355</v>
      </c>
      <c r="G424" s="31">
        <v>2183.9699999999998</v>
      </c>
      <c r="H424" s="31">
        <v>0</v>
      </c>
      <c r="I424" s="31">
        <v>0</v>
      </c>
      <c r="J424" s="31">
        <v>0</v>
      </c>
      <c r="K424" s="56">
        <v>0</v>
      </c>
      <c r="L424" s="31">
        <v>0</v>
      </c>
      <c r="M424" s="31">
        <v>0</v>
      </c>
      <c r="N424" s="31">
        <v>0</v>
      </c>
      <c r="O424" s="31">
        <v>0</v>
      </c>
      <c r="P424" s="31">
        <v>0</v>
      </c>
      <c r="Q424" s="31">
        <v>0</v>
      </c>
      <c r="R424" s="31">
        <f t="shared" si="12"/>
        <v>2183.9699999999998</v>
      </c>
      <c r="S424" s="31">
        <v>431.58</v>
      </c>
      <c r="T424" s="56">
        <f t="shared" si="13"/>
        <v>1752.3899999999999</v>
      </c>
    </row>
    <row r="425" spans="1:20" s="27" customFormat="1" ht="14.1" customHeight="1">
      <c r="A425" s="28">
        <v>4479</v>
      </c>
      <c r="B425" s="28" t="s">
        <v>247</v>
      </c>
      <c r="C425" s="28" t="s">
        <v>405</v>
      </c>
      <c r="D425" s="46" t="s">
        <v>370</v>
      </c>
      <c r="E425" s="46" t="s">
        <v>317</v>
      </c>
      <c r="F425" s="28" t="s">
        <v>355</v>
      </c>
      <c r="G425" s="31">
        <v>5642.95</v>
      </c>
      <c r="H425" s="31">
        <v>0</v>
      </c>
      <c r="I425" s="31">
        <v>0</v>
      </c>
      <c r="J425" s="31">
        <v>0</v>
      </c>
      <c r="K425" s="56">
        <v>0</v>
      </c>
      <c r="L425" s="31">
        <v>0</v>
      </c>
      <c r="M425" s="31">
        <v>0</v>
      </c>
      <c r="N425" s="31">
        <v>0</v>
      </c>
      <c r="O425" s="31">
        <v>280.77999999999997</v>
      </c>
      <c r="P425" s="31">
        <v>0</v>
      </c>
      <c r="Q425" s="31">
        <v>0</v>
      </c>
      <c r="R425" s="31">
        <f t="shared" si="12"/>
        <v>5923.73</v>
      </c>
      <c r="S425" s="31">
        <v>2644.84</v>
      </c>
      <c r="T425" s="56">
        <f t="shared" si="13"/>
        <v>3278.8899999999994</v>
      </c>
    </row>
    <row r="426" spans="1:20" s="27" customFormat="1" ht="14.1" customHeight="1">
      <c r="A426" s="28">
        <v>157</v>
      </c>
      <c r="B426" s="28" t="s">
        <v>248</v>
      </c>
      <c r="C426" s="28" t="s">
        <v>457</v>
      </c>
      <c r="D426" s="46" t="s">
        <v>370</v>
      </c>
      <c r="E426" s="46" t="s">
        <v>317</v>
      </c>
      <c r="F426" s="28" t="s">
        <v>354</v>
      </c>
      <c r="G426" s="31">
        <v>5642.95</v>
      </c>
      <c r="H426" s="31">
        <v>1729.77</v>
      </c>
      <c r="I426" s="31">
        <v>0</v>
      </c>
      <c r="J426" s="31">
        <v>0</v>
      </c>
      <c r="K426" s="56">
        <v>0</v>
      </c>
      <c r="L426" s="31">
        <v>0</v>
      </c>
      <c r="M426" s="31">
        <v>0</v>
      </c>
      <c r="N426" s="31">
        <v>0</v>
      </c>
      <c r="O426" s="31">
        <v>264.83999999999997</v>
      </c>
      <c r="P426" s="31">
        <v>0</v>
      </c>
      <c r="Q426" s="31">
        <v>0</v>
      </c>
      <c r="R426" s="31">
        <f t="shared" si="12"/>
        <v>7637.5599999999995</v>
      </c>
      <c r="S426" s="31">
        <v>2049.3200000000002</v>
      </c>
      <c r="T426" s="56">
        <f t="shared" si="13"/>
        <v>5588.24</v>
      </c>
    </row>
    <row r="427" spans="1:20" s="27" customFormat="1" ht="14.1" customHeight="1">
      <c r="A427" s="28">
        <v>594</v>
      </c>
      <c r="B427" s="28" t="s">
        <v>249</v>
      </c>
      <c r="C427" s="28" t="s">
        <v>405</v>
      </c>
      <c r="D427" s="46" t="s">
        <v>370</v>
      </c>
      <c r="E427" s="46" t="s">
        <v>317</v>
      </c>
      <c r="F427" s="28" t="s">
        <v>354</v>
      </c>
      <c r="G427" s="31">
        <v>5642.95</v>
      </c>
      <c r="H427" s="31">
        <v>1463.29</v>
      </c>
      <c r="I427" s="31">
        <v>0</v>
      </c>
      <c r="J427" s="31">
        <v>0</v>
      </c>
      <c r="K427" s="56">
        <v>0</v>
      </c>
      <c r="L427" s="31">
        <v>0</v>
      </c>
      <c r="M427" s="31">
        <v>0</v>
      </c>
      <c r="N427" s="31">
        <v>0</v>
      </c>
      <c r="O427" s="31">
        <v>296.57</v>
      </c>
      <c r="P427" s="31">
        <v>0</v>
      </c>
      <c r="Q427" s="31">
        <v>0</v>
      </c>
      <c r="R427" s="31">
        <f t="shared" si="12"/>
        <v>7402.8099999999995</v>
      </c>
      <c r="S427" s="31">
        <v>1582.9</v>
      </c>
      <c r="T427" s="56">
        <f t="shared" si="13"/>
        <v>5819.91</v>
      </c>
    </row>
    <row r="428" spans="1:20" s="27" customFormat="1" ht="14.1" customHeight="1">
      <c r="A428" s="28">
        <v>5745</v>
      </c>
      <c r="B428" s="28" t="s">
        <v>558</v>
      </c>
      <c r="C428" s="28" t="s">
        <v>323</v>
      </c>
      <c r="D428" s="46" t="s">
        <v>320</v>
      </c>
      <c r="E428" s="46" t="s">
        <v>317</v>
      </c>
      <c r="F428" s="28" t="s">
        <v>354</v>
      </c>
      <c r="G428" s="31">
        <v>1153</v>
      </c>
      <c r="H428" s="31">
        <v>0</v>
      </c>
      <c r="I428" s="31">
        <v>0</v>
      </c>
      <c r="J428" s="31">
        <v>0</v>
      </c>
      <c r="K428" s="56">
        <v>0</v>
      </c>
      <c r="L428" s="31">
        <v>0</v>
      </c>
      <c r="M428" s="31">
        <v>1000</v>
      </c>
      <c r="N428" s="31">
        <v>0</v>
      </c>
      <c r="O428" s="31">
        <v>0</v>
      </c>
      <c r="P428" s="31">
        <v>0</v>
      </c>
      <c r="Q428" s="31">
        <v>0</v>
      </c>
      <c r="R428" s="31">
        <f t="shared" si="12"/>
        <v>2153</v>
      </c>
      <c r="S428" s="31">
        <v>256.83</v>
      </c>
      <c r="T428" s="56">
        <f t="shared" si="13"/>
        <v>1896.17</v>
      </c>
    </row>
    <row r="429" spans="1:20" s="27" customFormat="1" ht="14.1" customHeight="1">
      <c r="A429" s="28">
        <v>5543</v>
      </c>
      <c r="B429" s="28" t="s">
        <v>250</v>
      </c>
      <c r="C429" s="28" t="s">
        <v>325</v>
      </c>
      <c r="D429" s="46" t="s">
        <v>320</v>
      </c>
      <c r="E429" s="46" t="s">
        <v>317</v>
      </c>
      <c r="F429" s="28" t="s">
        <v>355</v>
      </c>
      <c r="G429" s="31">
        <v>2099.16</v>
      </c>
      <c r="H429" s="31">
        <v>0</v>
      </c>
      <c r="I429" s="31">
        <v>0</v>
      </c>
      <c r="J429" s="31">
        <v>0</v>
      </c>
      <c r="K429" s="56">
        <v>0</v>
      </c>
      <c r="L429" s="31">
        <v>0</v>
      </c>
      <c r="M429" s="31">
        <v>0</v>
      </c>
      <c r="N429" s="31">
        <v>0</v>
      </c>
      <c r="O429" s="31">
        <v>96.26</v>
      </c>
      <c r="P429" s="31">
        <v>0</v>
      </c>
      <c r="Q429" s="31">
        <v>2099.16</v>
      </c>
      <c r="R429" s="31">
        <f t="shared" si="12"/>
        <v>4294.58</v>
      </c>
      <c r="S429" s="31">
        <v>479.21</v>
      </c>
      <c r="T429" s="56">
        <f t="shared" si="13"/>
        <v>3815.37</v>
      </c>
    </row>
    <row r="430" spans="1:20" s="27" customFormat="1" ht="14.1" customHeight="1">
      <c r="A430" s="28">
        <v>5057</v>
      </c>
      <c r="B430" s="28" t="s">
        <v>251</v>
      </c>
      <c r="C430" s="28" t="s">
        <v>330</v>
      </c>
      <c r="D430" s="46" t="s">
        <v>396</v>
      </c>
      <c r="E430" s="46" t="s">
        <v>317</v>
      </c>
      <c r="F430" s="28" t="s">
        <v>354</v>
      </c>
      <c r="G430" s="31">
        <v>3951.21</v>
      </c>
      <c r="H430" s="31">
        <v>0</v>
      </c>
      <c r="I430" s="31">
        <v>0</v>
      </c>
      <c r="J430" s="31">
        <v>0</v>
      </c>
      <c r="K430" s="56">
        <v>0</v>
      </c>
      <c r="L430" s="31">
        <v>0</v>
      </c>
      <c r="M430" s="31">
        <v>0</v>
      </c>
      <c r="N430" s="31">
        <v>0</v>
      </c>
      <c r="O430" s="31">
        <v>0</v>
      </c>
      <c r="P430" s="31">
        <v>0</v>
      </c>
      <c r="Q430" s="31">
        <v>3951.21</v>
      </c>
      <c r="R430" s="31">
        <f t="shared" si="12"/>
        <v>7902.42</v>
      </c>
      <c r="S430" s="31">
        <v>1163.32</v>
      </c>
      <c r="T430" s="56">
        <f t="shared" si="13"/>
        <v>6739.1</v>
      </c>
    </row>
    <row r="431" spans="1:20" s="27" customFormat="1" ht="14.1" customHeight="1">
      <c r="A431" s="28">
        <v>5796</v>
      </c>
      <c r="B431" s="28" t="s">
        <v>383</v>
      </c>
      <c r="C431" s="28" t="s">
        <v>325</v>
      </c>
      <c r="D431" s="46" t="s">
        <v>352</v>
      </c>
      <c r="E431" s="46" t="s">
        <v>317</v>
      </c>
      <c r="F431" s="28" t="s">
        <v>354</v>
      </c>
      <c r="G431" s="31">
        <v>1574.38</v>
      </c>
      <c r="H431" s="31">
        <v>0</v>
      </c>
      <c r="I431" s="31">
        <v>0</v>
      </c>
      <c r="J431" s="31">
        <v>0</v>
      </c>
      <c r="K431" s="56">
        <v>0</v>
      </c>
      <c r="L431" s="31">
        <v>0</v>
      </c>
      <c r="M431" s="31">
        <v>0</v>
      </c>
      <c r="N431" s="31">
        <v>0</v>
      </c>
      <c r="O431" s="31">
        <v>0</v>
      </c>
      <c r="P431" s="31">
        <v>0</v>
      </c>
      <c r="Q431" s="31">
        <v>0</v>
      </c>
      <c r="R431" s="31">
        <f t="shared" si="12"/>
        <v>1574.38</v>
      </c>
      <c r="S431" s="31">
        <v>125.19</v>
      </c>
      <c r="T431" s="56">
        <f t="shared" si="13"/>
        <v>1449.19</v>
      </c>
    </row>
    <row r="432" spans="1:20" s="27" customFormat="1" ht="14.1" customHeight="1">
      <c r="A432" s="28">
        <v>5832</v>
      </c>
      <c r="B432" s="28" t="s">
        <v>559</v>
      </c>
      <c r="C432" s="28" t="s">
        <v>385</v>
      </c>
      <c r="D432" s="46" t="s">
        <v>320</v>
      </c>
      <c r="E432" s="46" t="s">
        <v>317</v>
      </c>
      <c r="F432" s="28" t="s">
        <v>354</v>
      </c>
      <c r="G432" s="31">
        <v>3797.78</v>
      </c>
      <c r="H432" s="31">
        <v>0</v>
      </c>
      <c r="I432" s="31">
        <v>0</v>
      </c>
      <c r="J432" s="31">
        <v>0</v>
      </c>
      <c r="K432" s="56">
        <v>0</v>
      </c>
      <c r="L432" s="31">
        <v>0</v>
      </c>
      <c r="M432" s="31">
        <v>0</v>
      </c>
      <c r="N432" s="31">
        <v>0</v>
      </c>
      <c r="O432" s="31">
        <v>0</v>
      </c>
      <c r="P432" s="31">
        <v>0</v>
      </c>
      <c r="Q432" s="31">
        <v>0</v>
      </c>
      <c r="R432" s="31">
        <f t="shared" si="12"/>
        <v>3797.78</v>
      </c>
      <c r="S432" s="31">
        <v>516.94000000000005</v>
      </c>
      <c r="T432" s="56">
        <f t="shared" si="13"/>
        <v>3280.84</v>
      </c>
    </row>
    <row r="433" spans="1:20" s="27" customFormat="1" ht="14.1" customHeight="1">
      <c r="A433" s="28">
        <v>5435</v>
      </c>
      <c r="B433" s="28" t="s">
        <v>252</v>
      </c>
      <c r="C433" s="28" t="s">
        <v>560</v>
      </c>
      <c r="D433" s="46" t="s">
        <v>320</v>
      </c>
      <c r="E433" s="46" t="s">
        <v>317</v>
      </c>
      <c r="F433" s="28" t="s">
        <v>355</v>
      </c>
      <c r="G433" s="31">
        <v>3205.45</v>
      </c>
      <c r="H433" s="31">
        <v>0</v>
      </c>
      <c r="I433" s="31">
        <v>0</v>
      </c>
      <c r="J433" s="31">
        <v>0</v>
      </c>
      <c r="K433" s="56">
        <v>0</v>
      </c>
      <c r="L433" s="31">
        <v>0</v>
      </c>
      <c r="M433" s="31">
        <v>0</v>
      </c>
      <c r="N433" s="31">
        <v>0</v>
      </c>
      <c r="O433" s="31">
        <v>0</v>
      </c>
      <c r="P433" s="31">
        <v>0</v>
      </c>
      <c r="Q433" s="31">
        <v>0</v>
      </c>
      <c r="R433" s="31">
        <f t="shared" si="12"/>
        <v>3205.45</v>
      </c>
      <c r="S433" s="31">
        <v>1009.5</v>
      </c>
      <c r="T433" s="56">
        <f t="shared" si="13"/>
        <v>2195.9499999999998</v>
      </c>
    </row>
    <row r="434" spans="1:20" s="27" customFormat="1" ht="14.1" customHeight="1">
      <c r="A434" s="28">
        <v>5747</v>
      </c>
      <c r="B434" s="28" t="s">
        <v>561</v>
      </c>
      <c r="C434" s="28" t="s">
        <v>404</v>
      </c>
      <c r="D434" s="46" t="s">
        <v>320</v>
      </c>
      <c r="E434" s="46" t="s">
        <v>317</v>
      </c>
      <c r="F434" s="28" t="s">
        <v>354</v>
      </c>
      <c r="G434" s="31">
        <v>2099.16</v>
      </c>
      <c r="H434" s="31">
        <v>0</v>
      </c>
      <c r="I434" s="31">
        <v>629.75</v>
      </c>
      <c r="J434" s="31">
        <v>0</v>
      </c>
      <c r="K434" s="56">
        <v>0</v>
      </c>
      <c r="L434" s="31">
        <v>0</v>
      </c>
      <c r="M434" s="31">
        <v>0</v>
      </c>
      <c r="N434" s="31">
        <v>0</v>
      </c>
      <c r="O434" s="31">
        <v>0</v>
      </c>
      <c r="P434" s="31">
        <v>0</v>
      </c>
      <c r="Q434" s="31">
        <v>0</v>
      </c>
      <c r="R434" s="31">
        <f t="shared" si="12"/>
        <v>2728.91</v>
      </c>
      <c r="S434" s="31">
        <v>419.31</v>
      </c>
      <c r="T434" s="56">
        <f t="shared" si="13"/>
        <v>2309.6</v>
      </c>
    </row>
    <row r="435" spans="1:20" s="27" customFormat="1" ht="14.1" customHeight="1">
      <c r="A435" s="28">
        <v>5805</v>
      </c>
      <c r="B435" s="28" t="s">
        <v>562</v>
      </c>
      <c r="C435" s="28" t="s">
        <v>342</v>
      </c>
      <c r="D435" s="46">
        <v>3</v>
      </c>
      <c r="E435" s="46" t="s">
        <v>317</v>
      </c>
      <c r="F435" s="28" t="s">
        <v>355</v>
      </c>
      <c r="G435" s="31">
        <v>8736</v>
      </c>
      <c r="H435" s="31">
        <v>0</v>
      </c>
      <c r="I435" s="31">
        <v>0</v>
      </c>
      <c r="J435" s="31">
        <v>0</v>
      </c>
      <c r="K435" s="56">
        <v>0</v>
      </c>
      <c r="L435" s="31">
        <v>0</v>
      </c>
      <c r="M435" s="31">
        <v>0</v>
      </c>
      <c r="N435" s="31">
        <v>0</v>
      </c>
      <c r="O435" s="31">
        <v>0</v>
      </c>
      <c r="P435" s="31">
        <v>0</v>
      </c>
      <c r="Q435" s="31">
        <v>0</v>
      </c>
      <c r="R435" s="31">
        <f t="shared" si="12"/>
        <v>8736</v>
      </c>
      <c r="S435" s="31">
        <v>2083.2199999999998</v>
      </c>
      <c r="T435" s="56">
        <f t="shared" si="13"/>
        <v>6652.7800000000007</v>
      </c>
    </row>
    <row r="436" spans="1:20" s="27" customFormat="1" ht="14.1" customHeight="1">
      <c r="A436" s="28">
        <v>4461</v>
      </c>
      <c r="B436" s="28" t="s">
        <v>253</v>
      </c>
      <c r="C436" s="28" t="s">
        <v>502</v>
      </c>
      <c r="D436" s="46" t="s">
        <v>370</v>
      </c>
      <c r="E436" s="46" t="s">
        <v>317</v>
      </c>
      <c r="F436" s="28" t="s">
        <v>354</v>
      </c>
      <c r="G436" s="31">
        <v>4276.92</v>
      </c>
      <c r="H436" s="31">
        <v>0</v>
      </c>
      <c r="I436" s="31">
        <v>0</v>
      </c>
      <c r="J436" s="31">
        <v>1188.03</v>
      </c>
      <c r="K436" s="56">
        <v>0</v>
      </c>
      <c r="L436" s="31">
        <v>0</v>
      </c>
      <c r="M436" s="31">
        <v>0</v>
      </c>
      <c r="N436" s="31">
        <v>0</v>
      </c>
      <c r="O436" s="31">
        <v>490.43</v>
      </c>
      <c r="P436" s="31">
        <v>0</v>
      </c>
      <c r="Q436" s="31">
        <v>0</v>
      </c>
      <c r="R436" s="31">
        <f t="shared" si="12"/>
        <v>5955.38</v>
      </c>
      <c r="S436" s="31">
        <v>1028.51</v>
      </c>
      <c r="T436" s="56">
        <f t="shared" si="13"/>
        <v>4926.87</v>
      </c>
    </row>
    <row r="437" spans="1:20" s="27" customFormat="1" ht="14.1" customHeight="1">
      <c r="A437" s="28">
        <v>5497</v>
      </c>
      <c r="B437" s="28" t="s">
        <v>254</v>
      </c>
      <c r="C437" s="28" t="s">
        <v>332</v>
      </c>
      <c r="D437" s="46" t="s">
        <v>320</v>
      </c>
      <c r="E437" s="46" t="s">
        <v>317</v>
      </c>
      <c r="F437" s="28" t="s">
        <v>355</v>
      </c>
      <c r="G437" s="31">
        <v>1597.2</v>
      </c>
      <c r="H437" s="31">
        <v>0</v>
      </c>
      <c r="I437" s="31">
        <v>0</v>
      </c>
      <c r="J437" s="31">
        <v>0</v>
      </c>
      <c r="K437" s="56">
        <v>0</v>
      </c>
      <c r="L437" s="31">
        <v>0</v>
      </c>
      <c r="M437" s="31">
        <v>0</v>
      </c>
      <c r="N437" s="31">
        <v>0</v>
      </c>
      <c r="O437" s="31">
        <v>153.02000000000001</v>
      </c>
      <c r="P437" s="31">
        <v>0</v>
      </c>
      <c r="Q437" s="31">
        <v>0</v>
      </c>
      <c r="R437" s="31">
        <f t="shared" si="12"/>
        <v>1750.22</v>
      </c>
      <c r="S437" s="31">
        <v>228.07</v>
      </c>
      <c r="T437" s="56">
        <f t="shared" si="13"/>
        <v>1522.15</v>
      </c>
    </row>
    <row r="438" spans="1:20" s="27" customFormat="1" ht="14.1" customHeight="1">
      <c r="A438" s="28">
        <v>5457</v>
      </c>
      <c r="B438" s="28" t="s">
        <v>255</v>
      </c>
      <c r="C438" s="28" t="s">
        <v>389</v>
      </c>
      <c r="D438" s="46" t="s">
        <v>320</v>
      </c>
      <c r="E438" s="46" t="s">
        <v>317</v>
      </c>
      <c r="F438" s="28" t="s">
        <v>354</v>
      </c>
      <c r="G438" s="31">
        <v>5010.79</v>
      </c>
      <c r="H438" s="31">
        <v>0</v>
      </c>
      <c r="I438" s="31">
        <v>0</v>
      </c>
      <c r="J438" s="31">
        <v>0</v>
      </c>
      <c r="K438" s="56">
        <v>0</v>
      </c>
      <c r="L438" s="31">
        <v>0</v>
      </c>
      <c r="M438" s="31">
        <v>0</v>
      </c>
      <c r="N438" s="31">
        <v>0</v>
      </c>
      <c r="O438" s="31">
        <v>162.41</v>
      </c>
      <c r="P438" s="31">
        <v>0</v>
      </c>
      <c r="Q438" s="31">
        <v>0</v>
      </c>
      <c r="R438" s="31">
        <f t="shared" si="12"/>
        <v>5173.2</v>
      </c>
      <c r="S438" s="31">
        <v>839.39</v>
      </c>
      <c r="T438" s="56">
        <f t="shared" si="13"/>
        <v>4333.8099999999995</v>
      </c>
    </row>
    <row r="439" spans="1:20" s="27" customFormat="1" ht="14.1" customHeight="1">
      <c r="A439" s="28">
        <v>5193</v>
      </c>
      <c r="B439" s="28" t="s">
        <v>256</v>
      </c>
      <c r="C439" s="28" t="s">
        <v>359</v>
      </c>
      <c r="D439" s="46" t="s">
        <v>391</v>
      </c>
      <c r="E439" s="46" t="s">
        <v>317</v>
      </c>
      <c r="F439" s="28" t="s">
        <v>355</v>
      </c>
      <c r="G439" s="31">
        <v>3873.75</v>
      </c>
      <c r="H439" s="31">
        <v>0</v>
      </c>
      <c r="I439" s="31">
        <v>0</v>
      </c>
      <c r="J439" s="31">
        <v>0</v>
      </c>
      <c r="K439" s="56">
        <v>0</v>
      </c>
      <c r="L439" s="31">
        <v>0</v>
      </c>
      <c r="M439" s="31">
        <v>0</v>
      </c>
      <c r="N439" s="31">
        <v>0</v>
      </c>
      <c r="O439" s="31">
        <v>0</v>
      </c>
      <c r="P439" s="31">
        <v>0</v>
      </c>
      <c r="Q439" s="31">
        <v>0</v>
      </c>
      <c r="R439" s="31">
        <f t="shared" si="12"/>
        <v>3873.75</v>
      </c>
      <c r="S439" s="31">
        <v>459.93</v>
      </c>
      <c r="T439" s="56">
        <f t="shared" si="13"/>
        <v>3413.82</v>
      </c>
    </row>
    <row r="440" spans="1:20" s="27" customFormat="1" ht="14.1" customHeight="1">
      <c r="A440" s="28">
        <v>4731</v>
      </c>
      <c r="B440" s="28" t="s">
        <v>257</v>
      </c>
      <c r="C440" s="28" t="s">
        <v>405</v>
      </c>
      <c r="D440" s="46" t="s">
        <v>422</v>
      </c>
      <c r="E440" s="46" t="s">
        <v>317</v>
      </c>
      <c r="F440" s="28" t="s">
        <v>354</v>
      </c>
      <c r="G440" s="31">
        <v>5532.32</v>
      </c>
      <c r="H440" s="31">
        <v>0</v>
      </c>
      <c r="I440" s="31">
        <v>0</v>
      </c>
      <c r="J440" s="31">
        <v>0</v>
      </c>
      <c r="K440" s="56">
        <v>0</v>
      </c>
      <c r="L440" s="31">
        <v>0</v>
      </c>
      <c r="M440" s="31">
        <v>3000</v>
      </c>
      <c r="N440" s="31">
        <v>0</v>
      </c>
      <c r="O440" s="31">
        <v>0</v>
      </c>
      <c r="P440" s="31">
        <v>0</v>
      </c>
      <c r="Q440" s="31">
        <v>0</v>
      </c>
      <c r="R440" s="31">
        <f t="shared" si="12"/>
        <v>8532.32</v>
      </c>
      <c r="S440" s="31">
        <v>2773.44</v>
      </c>
      <c r="T440" s="56">
        <f t="shared" si="13"/>
        <v>5758.8799999999992</v>
      </c>
    </row>
    <row r="441" spans="1:20" s="27" customFormat="1" ht="14.1" customHeight="1">
      <c r="A441" s="28">
        <v>4529</v>
      </c>
      <c r="B441" s="28" t="s">
        <v>258</v>
      </c>
      <c r="C441" s="28" t="s">
        <v>405</v>
      </c>
      <c r="D441" s="46" t="s">
        <v>422</v>
      </c>
      <c r="E441" s="46" t="s">
        <v>317</v>
      </c>
      <c r="F441" s="28" t="s">
        <v>354</v>
      </c>
      <c r="G441" s="31">
        <v>5532.32</v>
      </c>
      <c r="H441" s="31">
        <v>0</v>
      </c>
      <c r="I441" s="31">
        <v>0</v>
      </c>
      <c r="J441" s="31">
        <v>0</v>
      </c>
      <c r="K441" s="56">
        <v>0</v>
      </c>
      <c r="L441" s="31">
        <v>0</v>
      </c>
      <c r="M441" s="31">
        <v>0</v>
      </c>
      <c r="N441" s="31">
        <v>0</v>
      </c>
      <c r="O441" s="31">
        <v>155.66</v>
      </c>
      <c r="P441" s="31">
        <v>0</v>
      </c>
      <c r="Q441" s="31">
        <v>0</v>
      </c>
      <c r="R441" s="31">
        <f t="shared" si="12"/>
        <v>5687.98</v>
      </c>
      <c r="S441" s="31">
        <v>1426.99</v>
      </c>
      <c r="T441" s="56">
        <f t="shared" si="13"/>
        <v>4260.99</v>
      </c>
    </row>
    <row r="442" spans="1:20" s="27" customFormat="1" ht="14.1" customHeight="1">
      <c r="A442" s="28">
        <v>5604</v>
      </c>
      <c r="B442" s="28" t="s">
        <v>563</v>
      </c>
      <c r="C442" s="28" t="s">
        <v>332</v>
      </c>
      <c r="D442" s="46" t="s">
        <v>320</v>
      </c>
      <c r="E442" s="46" t="s">
        <v>317</v>
      </c>
      <c r="F442" s="28" t="s">
        <v>355</v>
      </c>
      <c r="G442" s="31">
        <v>1597.2</v>
      </c>
      <c r="H442" s="31">
        <v>0</v>
      </c>
      <c r="I442" s="31">
        <v>0</v>
      </c>
      <c r="J442" s="31">
        <v>0</v>
      </c>
      <c r="K442" s="56">
        <v>0</v>
      </c>
      <c r="L442" s="31">
        <v>0</v>
      </c>
      <c r="M442" s="31">
        <v>1000</v>
      </c>
      <c r="N442" s="31">
        <v>0</v>
      </c>
      <c r="O442" s="31">
        <v>0</v>
      </c>
      <c r="P442" s="31">
        <v>0</v>
      </c>
      <c r="Q442" s="31">
        <v>0</v>
      </c>
      <c r="R442" s="31">
        <f t="shared" si="12"/>
        <v>2597.1999999999998</v>
      </c>
      <c r="S442" s="31">
        <v>268.86</v>
      </c>
      <c r="T442" s="56">
        <f t="shared" si="13"/>
        <v>2328.3399999999997</v>
      </c>
    </row>
    <row r="443" spans="1:20" s="27" customFormat="1" ht="14.1" customHeight="1">
      <c r="A443" s="28">
        <v>5581</v>
      </c>
      <c r="B443" s="28" t="s">
        <v>564</v>
      </c>
      <c r="C443" s="28" t="s">
        <v>325</v>
      </c>
      <c r="D443" s="46" t="s">
        <v>320</v>
      </c>
      <c r="E443" s="46" t="s">
        <v>317</v>
      </c>
      <c r="F443" s="28" t="s">
        <v>354</v>
      </c>
      <c r="G443" s="31">
        <v>2099.16</v>
      </c>
      <c r="H443" s="31">
        <v>0</v>
      </c>
      <c r="I443" s="31">
        <v>0</v>
      </c>
      <c r="J443" s="31">
        <v>0</v>
      </c>
      <c r="K443" s="56">
        <v>0</v>
      </c>
      <c r="L443" s="31">
        <v>0</v>
      </c>
      <c r="M443" s="31">
        <v>0</v>
      </c>
      <c r="N443" s="31">
        <v>0</v>
      </c>
      <c r="O443" s="31">
        <v>96.26</v>
      </c>
      <c r="P443" s="31">
        <v>0</v>
      </c>
      <c r="Q443" s="31">
        <v>0</v>
      </c>
      <c r="R443" s="31">
        <f t="shared" si="12"/>
        <v>2195.42</v>
      </c>
      <c r="S443" s="31">
        <v>179.13</v>
      </c>
      <c r="T443" s="56">
        <f t="shared" si="13"/>
        <v>2016.29</v>
      </c>
    </row>
    <row r="444" spans="1:20" s="27" customFormat="1" ht="14.1" customHeight="1">
      <c r="A444" s="28">
        <v>5693</v>
      </c>
      <c r="B444" s="28" t="s">
        <v>565</v>
      </c>
      <c r="C444" s="28" t="s">
        <v>435</v>
      </c>
      <c r="D444" s="46">
        <v>0</v>
      </c>
      <c r="E444" s="46" t="s">
        <v>317</v>
      </c>
      <c r="F444" s="28" t="s">
        <v>354</v>
      </c>
      <c r="G444" s="31">
        <v>5250</v>
      </c>
      <c r="H444" s="31">
        <v>0</v>
      </c>
      <c r="I444" s="31">
        <v>0</v>
      </c>
      <c r="J444" s="31">
        <v>0</v>
      </c>
      <c r="K444" s="56">
        <v>0</v>
      </c>
      <c r="L444" s="31">
        <v>0</v>
      </c>
      <c r="M444" s="31">
        <v>0</v>
      </c>
      <c r="N444" s="31">
        <v>0</v>
      </c>
      <c r="O444" s="31">
        <v>0</v>
      </c>
      <c r="P444" s="31">
        <v>0</v>
      </c>
      <c r="Q444" s="31">
        <v>5250</v>
      </c>
      <c r="R444" s="31">
        <f t="shared" si="12"/>
        <v>10500</v>
      </c>
      <c r="S444" s="31">
        <v>1998.96</v>
      </c>
      <c r="T444" s="56">
        <f t="shared" si="13"/>
        <v>8501.0400000000009</v>
      </c>
    </row>
    <row r="445" spans="1:20" s="27" customFormat="1" ht="14.1" customHeight="1">
      <c r="A445" s="28">
        <v>4513</v>
      </c>
      <c r="B445" s="28" t="s">
        <v>259</v>
      </c>
      <c r="C445" s="28" t="s">
        <v>359</v>
      </c>
      <c r="D445" s="46" t="s">
        <v>391</v>
      </c>
      <c r="E445" s="46" t="s">
        <v>317</v>
      </c>
      <c r="F445" s="28" t="s">
        <v>354</v>
      </c>
      <c r="G445" s="31">
        <v>3873.75</v>
      </c>
      <c r="H445" s="31">
        <v>0</v>
      </c>
      <c r="I445" s="31">
        <v>0</v>
      </c>
      <c r="J445" s="31">
        <v>0</v>
      </c>
      <c r="K445" s="56">
        <v>0</v>
      </c>
      <c r="L445" s="31">
        <v>0</v>
      </c>
      <c r="M445" s="31">
        <v>0</v>
      </c>
      <c r="N445" s="31">
        <v>0</v>
      </c>
      <c r="O445" s="31">
        <v>0</v>
      </c>
      <c r="P445" s="31">
        <v>0</v>
      </c>
      <c r="Q445" s="31">
        <v>0</v>
      </c>
      <c r="R445" s="31">
        <f t="shared" si="12"/>
        <v>3873.75</v>
      </c>
      <c r="S445" s="31">
        <v>565.82000000000005</v>
      </c>
      <c r="T445" s="56">
        <f t="shared" si="13"/>
        <v>3307.93</v>
      </c>
    </row>
    <row r="446" spans="1:20" s="27" customFormat="1" ht="14.1" customHeight="1">
      <c r="A446" s="28">
        <v>4619</v>
      </c>
      <c r="B446" s="28" t="s">
        <v>260</v>
      </c>
      <c r="C446" s="28" t="s">
        <v>566</v>
      </c>
      <c r="D446" s="46" t="s">
        <v>370</v>
      </c>
      <c r="E446" s="46" t="s">
        <v>317</v>
      </c>
      <c r="F446" s="28" t="s">
        <v>354</v>
      </c>
      <c r="G446" s="31">
        <v>2364</v>
      </c>
      <c r="H446" s="31">
        <v>0</v>
      </c>
      <c r="I446" s="31">
        <v>343.5</v>
      </c>
      <c r="J446" s="31">
        <v>0</v>
      </c>
      <c r="K446" s="56">
        <v>0</v>
      </c>
      <c r="L446" s="31">
        <v>0</v>
      </c>
      <c r="M446" s="31">
        <v>0</v>
      </c>
      <c r="N446" s="31">
        <v>0</v>
      </c>
      <c r="O446" s="31">
        <v>390.82</v>
      </c>
      <c r="P446" s="31">
        <v>0</v>
      </c>
      <c r="Q446" s="31">
        <v>0</v>
      </c>
      <c r="R446" s="31">
        <f t="shared" si="12"/>
        <v>3098.32</v>
      </c>
      <c r="S446" s="31">
        <v>289.38</v>
      </c>
      <c r="T446" s="56">
        <f t="shared" si="13"/>
        <v>2808.94</v>
      </c>
    </row>
    <row r="447" spans="1:20" s="27" customFormat="1" ht="14.1" customHeight="1">
      <c r="A447" s="28">
        <v>774</v>
      </c>
      <c r="B447" s="28" t="s">
        <v>261</v>
      </c>
      <c r="C447" s="28" t="s">
        <v>437</v>
      </c>
      <c r="D447" s="46" t="s">
        <v>370</v>
      </c>
      <c r="E447" s="46" t="s">
        <v>317</v>
      </c>
      <c r="F447" s="28" t="s">
        <v>354</v>
      </c>
      <c r="G447" s="31">
        <v>7461.48</v>
      </c>
      <c r="H447" s="31">
        <v>0</v>
      </c>
      <c r="I447" s="31">
        <v>0</v>
      </c>
      <c r="J447" s="31">
        <v>0</v>
      </c>
      <c r="K447" s="56">
        <v>0</v>
      </c>
      <c r="L447" s="31">
        <v>0</v>
      </c>
      <c r="M447" s="31">
        <v>4000</v>
      </c>
      <c r="N447" s="31">
        <v>0</v>
      </c>
      <c r="O447" s="31">
        <v>176.61</v>
      </c>
      <c r="P447" s="31">
        <v>0</v>
      </c>
      <c r="Q447" s="31">
        <v>0</v>
      </c>
      <c r="R447" s="31">
        <f t="shared" si="12"/>
        <v>11638.09</v>
      </c>
      <c r="S447" s="31">
        <v>4559.6099999999997</v>
      </c>
      <c r="T447" s="56">
        <f t="shared" si="13"/>
        <v>7078.4800000000005</v>
      </c>
    </row>
    <row r="448" spans="1:20" s="27" customFormat="1" ht="14.1" customHeight="1">
      <c r="A448" s="28">
        <v>4717</v>
      </c>
      <c r="B448" s="28" t="s">
        <v>262</v>
      </c>
      <c r="C448" s="28" t="s">
        <v>409</v>
      </c>
      <c r="D448" s="46" t="s">
        <v>370</v>
      </c>
      <c r="E448" s="46" t="s">
        <v>317</v>
      </c>
      <c r="F448" s="28" t="s">
        <v>354</v>
      </c>
      <c r="G448" s="31">
        <v>9826.35</v>
      </c>
      <c r="H448" s="31">
        <v>2596.9299999999998</v>
      </c>
      <c r="I448" s="31">
        <v>0</v>
      </c>
      <c r="J448" s="31">
        <v>0</v>
      </c>
      <c r="K448" s="56">
        <v>298.15999999999997</v>
      </c>
      <c r="L448" s="31">
        <v>0</v>
      </c>
      <c r="M448" s="31">
        <v>0</v>
      </c>
      <c r="N448" s="31">
        <v>0</v>
      </c>
      <c r="O448" s="31">
        <v>0</v>
      </c>
      <c r="P448" s="31">
        <v>0</v>
      </c>
      <c r="Q448" s="31">
        <v>0</v>
      </c>
      <c r="R448" s="31">
        <f t="shared" si="12"/>
        <v>12721.44</v>
      </c>
      <c r="S448" s="31">
        <v>3157.8</v>
      </c>
      <c r="T448" s="56">
        <f t="shared" si="13"/>
        <v>9563.64</v>
      </c>
    </row>
    <row r="449" spans="1:20" s="27" customFormat="1" ht="14.1" customHeight="1">
      <c r="A449" s="28">
        <v>5833</v>
      </c>
      <c r="B449" s="28" t="s">
        <v>567</v>
      </c>
      <c r="C449" s="28" t="s">
        <v>385</v>
      </c>
      <c r="D449" s="46" t="s">
        <v>320</v>
      </c>
      <c r="E449" s="46" t="s">
        <v>317</v>
      </c>
      <c r="F449" s="28" t="s">
        <v>355</v>
      </c>
      <c r="G449" s="31">
        <v>3797.78</v>
      </c>
      <c r="H449" s="31">
        <v>0</v>
      </c>
      <c r="I449" s="31">
        <v>0</v>
      </c>
      <c r="J449" s="31">
        <v>0</v>
      </c>
      <c r="K449" s="56">
        <v>0</v>
      </c>
      <c r="L449" s="31">
        <v>0</v>
      </c>
      <c r="M449" s="31">
        <v>0</v>
      </c>
      <c r="N449" s="31">
        <v>0</v>
      </c>
      <c r="O449" s="31">
        <v>96.26</v>
      </c>
      <c r="P449" s="31">
        <v>0</v>
      </c>
      <c r="Q449" s="31">
        <v>0</v>
      </c>
      <c r="R449" s="31">
        <f t="shared" si="12"/>
        <v>3894.0400000000004</v>
      </c>
      <c r="S449" s="31">
        <v>545.38</v>
      </c>
      <c r="T449" s="56">
        <f t="shared" si="13"/>
        <v>3348.6600000000003</v>
      </c>
    </row>
    <row r="450" spans="1:20" s="27" customFormat="1" ht="14.1" customHeight="1">
      <c r="A450" s="28">
        <v>5720</v>
      </c>
      <c r="B450" s="28" t="s">
        <v>568</v>
      </c>
      <c r="C450" s="28" t="s">
        <v>325</v>
      </c>
      <c r="D450" s="46" t="s">
        <v>320</v>
      </c>
      <c r="E450" s="46" t="s">
        <v>317</v>
      </c>
      <c r="F450" s="28" t="s">
        <v>354</v>
      </c>
      <c r="G450" s="31">
        <v>2099.16</v>
      </c>
      <c r="H450" s="31">
        <v>0</v>
      </c>
      <c r="I450" s="31">
        <v>0</v>
      </c>
      <c r="J450" s="31">
        <v>1399.44</v>
      </c>
      <c r="K450" s="56">
        <v>0</v>
      </c>
      <c r="L450" s="31">
        <v>0</v>
      </c>
      <c r="M450" s="31">
        <v>0</v>
      </c>
      <c r="N450" s="31">
        <v>0</v>
      </c>
      <c r="O450" s="31">
        <v>0</v>
      </c>
      <c r="P450" s="31">
        <v>0</v>
      </c>
      <c r="Q450" s="31">
        <v>0</v>
      </c>
      <c r="R450" s="31">
        <f t="shared" si="12"/>
        <v>3498.6</v>
      </c>
      <c r="S450" s="31">
        <v>262.99</v>
      </c>
      <c r="T450" s="56">
        <f t="shared" si="13"/>
        <v>3235.6099999999997</v>
      </c>
    </row>
    <row r="451" spans="1:20" s="27" customFormat="1" ht="14.1" customHeight="1">
      <c r="A451" s="28">
        <v>5468</v>
      </c>
      <c r="B451" s="28" t="s">
        <v>263</v>
      </c>
      <c r="C451" s="28" t="s">
        <v>359</v>
      </c>
      <c r="D451" s="46" t="s">
        <v>320</v>
      </c>
      <c r="E451" s="46" t="s">
        <v>317</v>
      </c>
      <c r="F451" s="28" t="s">
        <v>355</v>
      </c>
      <c r="G451" s="31">
        <v>3797.78</v>
      </c>
      <c r="H451" s="31">
        <v>0</v>
      </c>
      <c r="I451" s="31">
        <v>0</v>
      </c>
      <c r="J451" s="31">
        <v>0</v>
      </c>
      <c r="K451" s="56">
        <v>0</v>
      </c>
      <c r="L451" s="31">
        <v>0</v>
      </c>
      <c r="M451" s="31">
        <v>0</v>
      </c>
      <c r="N451" s="31">
        <v>0</v>
      </c>
      <c r="O451" s="31">
        <v>96.26</v>
      </c>
      <c r="P451" s="31">
        <v>0</v>
      </c>
      <c r="Q451" s="31">
        <v>0</v>
      </c>
      <c r="R451" s="31">
        <f t="shared" si="12"/>
        <v>3894.0400000000004</v>
      </c>
      <c r="S451" s="31">
        <v>545.38</v>
      </c>
      <c r="T451" s="56">
        <f t="shared" si="13"/>
        <v>3348.6600000000003</v>
      </c>
    </row>
    <row r="452" spans="1:20" s="27" customFormat="1" ht="14.1" customHeight="1">
      <c r="A452" s="28">
        <v>431</v>
      </c>
      <c r="B452" s="28" t="s">
        <v>264</v>
      </c>
      <c r="C452" s="28" t="s">
        <v>414</v>
      </c>
      <c r="D452" s="46" t="s">
        <v>370</v>
      </c>
      <c r="E452" s="46" t="s">
        <v>317</v>
      </c>
      <c r="F452" s="28" t="s">
        <v>354</v>
      </c>
      <c r="G452" s="31">
        <v>1508.08</v>
      </c>
      <c r="H452" s="31">
        <v>724.02</v>
      </c>
      <c r="I452" s="31">
        <v>0</v>
      </c>
      <c r="J452" s="31">
        <v>0</v>
      </c>
      <c r="K452" s="56">
        <v>0</v>
      </c>
      <c r="L452" s="31">
        <v>0</v>
      </c>
      <c r="M452" s="31">
        <v>0</v>
      </c>
      <c r="N452" s="31">
        <v>0</v>
      </c>
      <c r="O452" s="31">
        <v>0</v>
      </c>
      <c r="P452" s="31">
        <v>0</v>
      </c>
      <c r="Q452" s="31">
        <v>0</v>
      </c>
      <c r="R452" s="31">
        <f t="shared" si="12"/>
        <v>2232.1</v>
      </c>
      <c r="S452" s="31">
        <v>938.7</v>
      </c>
      <c r="T452" s="56">
        <f t="shared" si="13"/>
        <v>1293.3999999999999</v>
      </c>
    </row>
    <row r="453" spans="1:20" s="27" customFormat="1" ht="14.1" customHeight="1">
      <c r="A453" s="28">
        <v>4659</v>
      </c>
      <c r="B453" s="28" t="s">
        <v>265</v>
      </c>
      <c r="C453" s="28" t="s">
        <v>410</v>
      </c>
      <c r="D453" s="46" t="s">
        <v>422</v>
      </c>
      <c r="E453" s="46" t="s">
        <v>317</v>
      </c>
      <c r="F453" s="28" t="s">
        <v>355</v>
      </c>
      <c r="G453" s="31">
        <v>2317.65</v>
      </c>
      <c r="H453" s="31">
        <v>0</v>
      </c>
      <c r="I453" s="31">
        <v>220</v>
      </c>
      <c r="J453" s="31">
        <v>0</v>
      </c>
      <c r="K453" s="56">
        <v>0</v>
      </c>
      <c r="L453" s="31">
        <v>0</v>
      </c>
      <c r="M453" s="31">
        <v>0</v>
      </c>
      <c r="N453" s="31">
        <v>0</v>
      </c>
      <c r="O453" s="31">
        <v>421.17</v>
      </c>
      <c r="P453" s="31">
        <v>0</v>
      </c>
      <c r="Q453" s="31">
        <v>0</v>
      </c>
      <c r="R453" s="31">
        <f t="shared" si="12"/>
        <v>2958.82</v>
      </c>
      <c r="S453" s="31">
        <v>396.85</v>
      </c>
      <c r="T453" s="56">
        <f t="shared" si="13"/>
        <v>2561.9700000000003</v>
      </c>
    </row>
    <row r="454" spans="1:20" s="27" customFormat="1" ht="14.1" customHeight="1">
      <c r="A454" s="28">
        <v>191</v>
      </c>
      <c r="B454" s="28" t="s">
        <v>266</v>
      </c>
      <c r="C454" s="28" t="s">
        <v>395</v>
      </c>
      <c r="D454" s="46" t="s">
        <v>370</v>
      </c>
      <c r="E454" s="46" t="s">
        <v>317</v>
      </c>
      <c r="F454" s="28" t="s">
        <v>354</v>
      </c>
      <c r="G454" s="31">
        <v>3609.85</v>
      </c>
      <c r="H454" s="31">
        <v>690.32</v>
      </c>
      <c r="I454" s="31">
        <v>0</v>
      </c>
      <c r="J454" s="31">
        <v>0</v>
      </c>
      <c r="K454" s="56">
        <v>0</v>
      </c>
      <c r="L454" s="31">
        <v>0</v>
      </c>
      <c r="M454" s="31">
        <v>0</v>
      </c>
      <c r="N454" s="31">
        <v>0</v>
      </c>
      <c r="O454" s="31">
        <v>0</v>
      </c>
      <c r="P454" s="31">
        <v>0</v>
      </c>
      <c r="Q454" s="31">
        <v>0</v>
      </c>
      <c r="R454" s="31">
        <f t="shared" si="12"/>
        <v>4300.17</v>
      </c>
      <c r="S454" s="31">
        <v>904.31</v>
      </c>
      <c r="T454" s="56">
        <f t="shared" si="13"/>
        <v>3395.86</v>
      </c>
    </row>
    <row r="455" spans="1:20" s="27" customFormat="1" ht="14.1" customHeight="1">
      <c r="A455" s="28">
        <v>5670</v>
      </c>
      <c r="B455" s="28" t="s">
        <v>569</v>
      </c>
      <c r="C455" s="28" t="s">
        <v>359</v>
      </c>
      <c r="D455" s="46" t="s">
        <v>320</v>
      </c>
      <c r="E455" s="46" t="s">
        <v>317</v>
      </c>
      <c r="F455" s="28" t="s">
        <v>354</v>
      </c>
      <c r="G455" s="31">
        <v>3797.78</v>
      </c>
      <c r="H455" s="31">
        <v>0</v>
      </c>
      <c r="I455" s="31">
        <v>0</v>
      </c>
      <c r="J455" s="31">
        <v>0</v>
      </c>
      <c r="K455" s="56">
        <v>0</v>
      </c>
      <c r="L455" s="31">
        <v>0</v>
      </c>
      <c r="M455" s="31">
        <v>0</v>
      </c>
      <c r="N455" s="31">
        <v>0</v>
      </c>
      <c r="O455" s="31">
        <v>0</v>
      </c>
      <c r="P455" s="31">
        <v>0</v>
      </c>
      <c r="Q455" s="31">
        <v>0</v>
      </c>
      <c r="R455" s="31">
        <f t="shared" si="12"/>
        <v>3797.78</v>
      </c>
      <c r="S455" s="31">
        <v>653.38</v>
      </c>
      <c r="T455" s="56">
        <f t="shared" si="13"/>
        <v>3144.4</v>
      </c>
    </row>
    <row r="456" spans="1:20" s="27" customFormat="1" ht="14.1" customHeight="1">
      <c r="A456" s="28">
        <v>5733</v>
      </c>
      <c r="B456" s="28" t="s">
        <v>570</v>
      </c>
      <c r="C456" s="28" t="s">
        <v>349</v>
      </c>
      <c r="D456" s="46" t="s">
        <v>320</v>
      </c>
      <c r="E456" s="46" t="s">
        <v>317</v>
      </c>
      <c r="F456" s="28" t="s">
        <v>355</v>
      </c>
      <c r="G456" s="31">
        <v>1833.48</v>
      </c>
      <c r="H456" s="31">
        <v>0</v>
      </c>
      <c r="I456" s="31">
        <v>220</v>
      </c>
      <c r="J456" s="31">
        <v>0</v>
      </c>
      <c r="K456" s="56">
        <v>0</v>
      </c>
      <c r="L456" s="31">
        <v>0</v>
      </c>
      <c r="M456" s="31">
        <v>0</v>
      </c>
      <c r="N456" s="31">
        <v>0</v>
      </c>
      <c r="O456" s="31">
        <v>0</v>
      </c>
      <c r="P456" s="31">
        <v>0</v>
      </c>
      <c r="Q456" s="31">
        <v>0</v>
      </c>
      <c r="R456" s="31">
        <f t="shared" si="12"/>
        <v>2053.48</v>
      </c>
      <c r="S456" s="31">
        <v>173.31</v>
      </c>
      <c r="T456" s="56">
        <f t="shared" si="13"/>
        <v>1880.17</v>
      </c>
    </row>
    <row r="457" spans="1:20" s="27" customFormat="1" ht="14.1" customHeight="1">
      <c r="A457" s="28">
        <v>4610</v>
      </c>
      <c r="B457" s="28" t="s">
        <v>267</v>
      </c>
      <c r="C457" s="28" t="s">
        <v>405</v>
      </c>
      <c r="D457" s="46" t="s">
        <v>370</v>
      </c>
      <c r="E457" s="46" t="s">
        <v>317</v>
      </c>
      <c r="F457" s="28" t="s">
        <v>354</v>
      </c>
      <c r="G457" s="31">
        <v>5642.95</v>
      </c>
      <c r="H457" s="31">
        <v>0</v>
      </c>
      <c r="I457" s="31">
        <v>0</v>
      </c>
      <c r="J457" s="31">
        <v>0</v>
      </c>
      <c r="K457" s="56">
        <v>0</v>
      </c>
      <c r="L457" s="31">
        <v>0</v>
      </c>
      <c r="M457" s="31">
        <v>694.52</v>
      </c>
      <c r="N457" s="31">
        <v>0</v>
      </c>
      <c r="O457" s="31">
        <v>0</v>
      </c>
      <c r="P457" s="31">
        <v>0</v>
      </c>
      <c r="Q457" s="31">
        <v>0</v>
      </c>
      <c r="R457" s="31">
        <f t="shared" ref="R457:R520" si="14">SUM(G457:Q457)</f>
        <v>6337.4699999999993</v>
      </c>
      <c r="S457" s="31">
        <v>1413.87</v>
      </c>
      <c r="T457" s="56">
        <f t="shared" ref="T457:T520" si="15">SUM(R457-S457)</f>
        <v>4923.5999999999995</v>
      </c>
    </row>
    <row r="458" spans="1:20" s="27" customFormat="1" ht="14.1" customHeight="1">
      <c r="A458" s="28">
        <v>344</v>
      </c>
      <c r="B458" s="28" t="s">
        <v>268</v>
      </c>
      <c r="C458" s="28" t="s">
        <v>363</v>
      </c>
      <c r="D458" s="46" t="s">
        <v>370</v>
      </c>
      <c r="E458" s="46" t="s">
        <v>317</v>
      </c>
      <c r="F458" s="28" t="s">
        <v>355</v>
      </c>
      <c r="G458" s="31">
        <v>2756.41</v>
      </c>
      <c r="H458" s="31">
        <v>81.180000000000007</v>
      </c>
      <c r="I458" s="31">
        <v>664.74</v>
      </c>
      <c r="J458" s="31">
        <v>0</v>
      </c>
      <c r="K458" s="56">
        <v>0</v>
      </c>
      <c r="L458" s="31">
        <v>0</v>
      </c>
      <c r="M458" s="31">
        <v>0</v>
      </c>
      <c r="N458" s="31">
        <v>0</v>
      </c>
      <c r="O458" s="31">
        <v>0</v>
      </c>
      <c r="P458" s="31">
        <v>0</v>
      </c>
      <c r="Q458" s="31">
        <v>0</v>
      </c>
      <c r="R458" s="31">
        <f t="shared" si="14"/>
        <v>3502.33</v>
      </c>
      <c r="S458" s="31">
        <v>1512.61</v>
      </c>
      <c r="T458" s="56">
        <f t="shared" si="15"/>
        <v>1989.72</v>
      </c>
    </row>
    <row r="459" spans="1:20" s="27" customFormat="1" ht="14.1" customHeight="1">
      <c r="A459" s="28">
        <v>4676</v>
      </c>
      <c r="B459" s="28" t="s">
        <v>269</v>
      </c>
      <c r="C459" s="28" t="s">
        <v>405</v>
      </c>
      <c r="D459" s="46" t="s">
        <v>422</v>
      </c>
      <c r="E459" s="46" t="s">
        <v>317</v>
      </c>
      <c r="F459" s="28" t="s">
        <v>355</v>
      </c>
      <c r="G459" s="31">
        <v>5532.32</v>
      </c>
      <c r="H459" s="31">
        <v>0</v>
      </c>
      <c r="I459" s="31">
        <v>0</v>
      </c>
      <c r="J459" s="31">
        <v>0</v>
      </c>
      <c r="K459" s="56">
        <v>0</v>
      </c>
      <c r="L459" s="31">
        <v>0</v>
      </c>
      <c r="M459" s="31">
        <v>0</v>
      </c>
      <c r="N459" s="31">
        <v>0</v>
      </c>
      <c r="O459" s="31">
        <v>0</v>
      </c>
      <c r="P459" s="31">
        <v>0</v>
      </c>
      <c r="Q459" s="31">
        <v>0</v>
      </c>
      <c r="R459" s="31">
        <f t="shared" si="14"/>
        <v>5532.32</v>
      </c>
      <c r="S459" s="31">
        <v>1756.86</v>
      </c>
      <c r="T459" s="56">
        <f t="shared" si="15"/>
        <v>3775.46</v>
      </c>
    </row>
    <row r="460" spans="1:20" s="27" customFormat="1" ht="14.1" customHeight="1">
      <c r="A460" s="28">
        <v>5809</v>
      </c>
      <c r="B460" s="28" t="s">
        <v>571</v>
      </c>
      <c r="C460" s="28" t="s">
        <v>608</v>
      </c>
      <c r="D460" s="46">
        <v>0</v>
      </c>
      <c r="E460" s="46" t="s">
        <v>317</v>
      </c>
      <c r="F460" s="28" t="s">
        <v>355</v>
      </c>
      <c r="G460" s="31">
        <v>2520</v>
      </c>
      <c r="H460" s="31">
        <v>0</v>
      </c>
      <c r="I460" s="31">
        <v>0</v>
      </c>
      <c r="J460" s="31">
        <v>0</v>
      </c>
      <c r="K460" s="56">
        <v>0</v>
      </c>
      <c r="L460" s="31">
        <v>0</v>
      </c>
      <c r="M460" s="31">
        <v>0</v>
      </c>
      <c r="N460" s="31">
        <v>0</v>
      </c>
      <c r="O460" s="31">
        <v>0</v>
      </c>
      <c r="P460" s="31">
        <v>0</v>
      </c>
      <c r="Q460" s="31">
        <v>0</v>
      </c>
      <c r="R460" s="31">
        <f t="shared" si="14"/>
        <v>2520</v>
      </c>
      <c r="S460" s="31">
        <v>249.51</v>
      </c>
      <c r="T460" s="56">
        <f t="shared" si="15"/>
        <v>2270.4899999999998</v>
      </c>
    </row>
    <row r="461" spans="1:20" s="27" customFormat="1" ht="14.1" customHeight="1">
      <c r="A461" s="28">
        <v>5680</v>
      </c>
      <c r="B461" s="28" t="s">
        <v>572</v>
      </c>
      <c r="C461" s="28" t="s">
        <v>332</v>
      </c>
      <c r="D461" s="46" t="s">
        <v>320</v>
      </c>
      <c r="E461" s="46" t="s">
        <v>317</v>
      </c>
      <c r="F461" s="28" t="s">
        <v>354</v>
      </c>
      <c r="G461" s="31">
        <v>1597.2</v>
      </c>
      <c r="H461" s="31">
        <v>0</v>
      </c>
      <c r="I461" s="31">
        <v>0</v>
      </c>
      <c r="J461" s="31">
        <v>0</v>
      </c>
      <c r="K461" s="56">
        <v>0</v>
      </c>
      <c r="L461" s="31">
        <v>0</v>
      </c>
      <c r="M461" s="31">
        <v>0</v>
      </c>
      <c r="N461" s="31">
        <v>0</v>
      </c>
      <c r="O461" s="31">
        <v>0</v>
      </c>
      <c r="P461" s="31">
        <v>0</v>
      </c>
      <c r="Q461" s="31">
        <v>0</v>
      </c>
      <c r="R461" s="31">
        <f t="shared" si="14"/>
        <v>1597.2</v>
      </c>
      <c r="S461" s="31">
        <v>228.07</v>
      </c>
      <c r="T461" s="56">
        <f t="shared" si="15"/>
        <v>1369.13</v>
      </c>
    </row>
    <row r="462" spans="1:20" s="27" customFormat="1" ht="14.1" customHeight="1">
      <c r="A462" s="28">
        <v>400</v>
      </c>
      <c r="B462" s="28" t="s">
        <v>270</v>
      </c>
      <c r="C462" s="28" t="s">
        <v>412</v>
      </c>
      <c r="D462" s="46" t="s">
        <v>370</v>
      </c>
      <c r="E462" s="46" t="s">
        <v>317</v>
      </c>
      <c r="F462" s="28" t="s">
        <v>355</v>
      </c>
      <c r="G462" s="31">
        <v>1508.08</v>
      </c>
      <c r="H462" s="31">
        <v>1088.1500000000001</v>
      </c>
      <c r="I462" s="31">
        <v>0</v>
      </c>
      <c r="J462" s="31">
        <v>0</v>
      </c>
      <c r="K462" s="56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1">
        <v>0</v>
      </c>
      <c r="R462" s="31">
        <f t="shared" si="14"/>
        <v>2596.23</v>
      </c>
      <c r="S462" s="31">
        <v>372.97</v>
      </c>
      <c r="T462" s="56">
        <f t="shared" si="15"/>
        <v>2223.2600000000002</v>
      </c>
    </row>
    <row r="463" spans="1:20" s="27" customFormat="1" ht="14.1" customHeight="1">
      <c r="A463" s="28">
        <v>5834</v>
      </c>
      <c r="B463" s="28" t="s">
        <v>573</v>
      </c>
      <c r="C463" s="28" t="s">
        <v>385</v>
      </c>
      <c r="D463" s="46" t="s">
        <v>320</v>
      </c>
      <c r="E463" s="46" t="s">
        <v>317</v>
      </c>
      <c r="F463" s="28" t="s">
        <v>354</v>
      </c>
      <c r="G463" s="31">
        <v>3797.78</v>
      </c>
      <c r="H463" s="31">
        <v>0</v>
      </c>
      <c r="I463" s="31">
        <v>0</v>
      </c>
      <c r="J463" s="31">
        <v>0</v>
      </c>
      <c r="K463" s="56">
        <v>0</v>
      </c>
      <c r="L463" s="31">
        <v>0</v>
      </c>
      <c r="M463" s="31">
        <v>0</v>
      </c>
      <c r="N463" s="31">
        <v>0</v>
      </c>
      <c r="O463" s="31">
        <v>0</v>
      </c>
      <c r="P463" s="31">
        <v>0</v>
      </c>
      <c r="Q463" s="31">
        <v>0</v>
      </c>
      <c r="R463" s="31">
        <f t="shared" si="14"/>
        <v>3797.78</v>
      </c>
      <c r="S463" s="31">
        <v>545.38</v>
      </c>
      <c r="T463" s="56">
        <f t="shared" si="15"/>
        <v>3252.4</v>
      </c>
    </row>
    <row r="464" spans="1:20" s="27" customFormat="1" ht="14.1" customHeight="1">
      <c r="A464" s="28">
        <v>5807</v>
      </c>
      <c r="B464" s="28" t="s">
        <v>574</v>
      </c>
      <c r="C464" s="28" t="s">
        <v>318</v>
      </c>
      <c r="D464" s="46">
        <v>0</v>
      </c>
      <c r="E464" s="46" t="s">
        <v>314</v>
      </c>
      <c r="F464" s="28" t="s">
        <v>354</v>
      </c>
      <c r="G464" s="31">
        <v>747</v>
      </c>
      <c r="H464" s="31">
        <v>0</v>
      </c>
      <c r="I464" s="31">
        <v>0</v>
      </c>
      <c r="J464" s="31">
        <v>0</v>
      </c>
      <c r="K464" s="56">
        <v>0</v>
      </c>
      <c r="L464" s="31">
        <v>0</v>
      </c>
      <c r="M464" s="31">
        <v>0</v>
      </c>
      <c r="N464" s="31">
        <v>77.400000000000006</v>
      </c>
      <c r="O464" s="31">
        <v>0</v>
      </c>
      <c r="P464" s="31">
        <v>0</v>
      </c>
      <c r="Q464" s="31">
        <v>0</v>
      </c>
      <c r="R464" s="31">
        <f t="shared" si="14"/>
        <v>824.4</v>
      </c>
      <c r="S464" s="31">
        <v>27.67</v>
      </c>
      <c r="T464" s="56">
        <f t="shared" si="15"/>
        <v>796.73</v>
      </c>
    </row>
    <row r="465" spans="1:20" s="27" customFormat="1" ht="14.1" customHeight="1">
      <c r="A465" s="28">
        <v>1096</v>
      </c>
      <c r="B465" s="28" t="s">
        <v>271</v>
      </c>
      <c r="C465" s="28" t="s">
        <v>485</v>
      </c>
      <c r="D465" s="46" t="s">
        <v>422</v>
      </c>
      <c r="E465" s="46" t="s">
        <v>316</v>
      </c>
      <c r="F465" s="28" t="s">
        <v>355</v>
      </c>
      <c r="G465" s="31">
        <v>0</v>
      </c>
      <c r="H465" s="31">
        <v>0</v>
      </c>
      <c r="I465" s="31">
        <v>0</v>
      </c>
      <c r="J465" s="31">
        <v>0</v>
      </c>
      <c r="K465" s="56">
        <v>0</v>
      </c>
      <c r="L465" s="31">
        <v>0</v>
      </c>
      <c r="M465" s="31">
        <v>16224</v>
      </c>
      <c r="N465" s="31">
        <v>0</v>
      </c>
      <c r="O465" s="31">
        <v>0</v>
      </c>
      <c r="P465" s="31">
        <v>0</v>
      </c>
      <c r="Q465" s="31">
        <v>0</v>
      </c>
      <c r="R465" s="31">
        <f t="shared" si="14"/>
        <v>16224</v>
      </c>
      <c r="S465" s="31">
        <v>5744.81</v>
      </c>
      <c r="T465" s="56">
        <f t="shared" si="15"/>
        <v>10479.189999999999</v>
      </c>
    </row>
    <row r="466" spans="1:20" s="8" customFormat="1" ht="14.1" customHeight="1">
      <c r="A466" s="28">
        <v>5723</v>
      </c>
      <c r="B466" s="28" t="s">
        <v>376</v>
      </c>
      <c r="C466" s="28" t="s">
        <v>318</v>
      </c>
      <c r="D466" s="46">
        <v>0</v>
      </c>
      <c r="E466" s="46" t="s">
        <v>314</v>
      </c>
      <c r="F466" s="28" t="s">
        <v>355</v>
      </c>
      <c r="G466" s="31">
        <v>830</v>
      </c>
      <c r="H466" s="31">
        <v>0</v>
      </c>
      <c r="I466" s="31">
        <v>0</v>
      </c>
      <c r="J466" s="31">
        <v>0</v>
      </c>
      <c r="K466" s="56">
        <v>0</v>
      </c>
      <c r="L466" s="31">
        <v>0</v>
      </c>
      <c r="M466" s="31">
        <v>0</v>
      </c>
      <c r="N466" s="31">
        <v>86</v>
      </c>
      <c r="O466" s="31">
        <v>0</v>
      </c>
      <c r="P466" s="31">
        <v>0</v>
      </c>
      <c r="Q466" s="31">
        <v>0</v>
      </c>
      <c r="R466" s="31">
        <f t="shared" si="14"/>
        <v>916</v>
      </c>
      <c r="S466" s="31">
        <v>0</v>
      </c>
      <c r="T466" s="56">
        <f t="shared" si="15"/>
        <v>916</v>
      </c>
    </row>
    <row r="467" spans="1:20" s="9" customFormat="1" ht="14.1" customHeight="1">
      <c r="A467" s="28">
        <v>4655</v>
      </c>
      <c r="B467" s="28" t="s">
        <v>272</v>
      </c>
      <c r="C467" s="28" t="s">
        <v>457</v>
      </c>
      <c r="D467" s="46" t="s">
        <v>422</v>
      </c>
      <c r="E467" s="46" t="s">
        <v>317</v>
      </c>
      <c r="F467" s="28" t="s">
        <v>355</v>
      </c>
      <c r="G467" s="31">
        <v>5532.32</v>
      </c>
      <c r="H467" s="31">
        <v>0</v>
      </c>
      <c r="I467" s="31">
        <v>0</v>
      </c>
      <c r="J467" s="31">
        <v>0</v>
      </c>
      <c r="K467" s="56">
        <v>0</v>
      </c>
      <c r="L467" s="31">
        <v>0</v>
      </c>
      <c r="M467" s="31">
        <v>0</v>
      </c>
      <c r="N467" s="31">
        <v>0</v>
      </c>
      <c r="O467" s="31">
        <v>250.24</v>
      </c>
      <c r="P467" s="31">
        <v>0</v>
      </c>
      <c r="Q467" s="31">
        <v>0</v>
      </c>
      <c r="R467" s="31">
        <f t="shared" si="14"/>
        <v>5782.5599999999995</v>
      </c>
      <c r="S467" s="31">
        <v>1105.73</v>
      </c>
      <c r="T467" s="56">
        <f t="shared" si="15"/>
        <v>4676.83</v>
      </c>
    </row>
    <row r="468" spans="1:20" s="9" customFormat="1" ht="14.1" customHeight="1">
      <c r="A468" s="28">
        <v>5916</v>
      </c>
      <c r="B468" s="28" t="s">
        <v>683</v>
      </c>
      <c r="C468" s="28" t="s">
        <v>641</v>
      </c>
      <c r="D468" s="46" t="s">
        <v>320</v>
      </c>
      <c r="E468" s="46" t="s">
        <v>317</v>
      </c>
      <c r="F468" s="28"/>
      <c r="G468" s="31">
        <v>419.83</v>
      </c>
      <c r="H468" s="31">
        <v>0</v>
      </c>
      <c r="I468" s="31">
        <v>0</v>
      </c>
      <c r="J468" s="31">
        <v>0</v>
      </c>
      <c r="K468" s="56">
        <v>0</v>
      </c>
      <c r="L468" s="31">
        <v>0</v>
      </c>
      <c r="M468" s="31">
        <v>0</v>
      </c>
      <c r="N468" s="31">
        <v>0</v>
      </c>
      <c r="O468" s="31">
        <v>0</v>
      </c>
      <c r="P468" s="31">
        <v>0</v>
      </c>
      <c r="Q468" s="31">
        <v>0</v>
      </c>
      <c r="R468" s="31">
        <f t="shared" si="14"/>
        <v>419.83</v>
      </c>
      <c r="S468" s="31">
        <v>31.48</v>
      </c>
      <c r="T468" s="56">
        <f t="shared" si="15"/>
        <v>388.34999999999997</v>
      </c>
    </row>
    <row r="469" spans="1:20" s="9" customFormat="1" ht="14.1" customHeight="1">
      <c r="A469" s="28">
        <v>5006</v>
      </c>
      <c r="B469" s="28" t="s">
        <v>273</v>
      </c>
      <c r="C469" s="28" t="s">
        <v>330</v>
      </c>
      <c r="D469" s="46" t="s">
        <v>422</v>
      </c>
      <c r="E469" s="46" t="s">
        <v>317</v>
      </c>
      <c r="F469" s="28" t="s">
        <v>354</v>
      </c>
      <c r="G469" s="31">
        <v>4193.0600000000004</v>
      </c>
      <c r="H469" s="31">
        <v>0</v>
      </c>
      <c r="I469" s="31">
        <v>0</v>
      </c>
      <c r="J469" s="31">
        <v>0</v>
      </c>
      <c r="K469" s="56">
        <v>0</v>
      </c>
      <c r="L469" s="31">
        <v>0</v>
      </c>
      <c r="M469" s="31">
        <v>3000</v>
      </c>
      <c r="N469" s="31">
        <v>0</v>
      </c>
      <c r="O469" s="31">
        <v>122.84</v>
      </c>
      <c r="P469" s="31">
        <v>0</v>
      </c>
      <c r="Q469" s="31">
        <v>0</v>
      </c>
      <c r="R469" s="31">
        <f t="shared" si="14"/>
        <v>7315.9000000000005</v>
      </c>
      <c r="S469" s="31">
        <v>1845.52</v>
      </c>
      <c r="T469" s="56">
        <f t="shared" si="15"/>
        <v>5470.380000000001</v>
      </c>
    </row>
    <row r="470" spans="1:20" s="9" customFormat="1" ht="14.1" customHeight="1">
      <c r="A470" s="28">
        <v>5917</v>
      </c>
      <c r="B470" s="28" t="s">
        <v>684</v>
      </c>
      <c r="C470" s="28" t="s">
        <v>641</v>
      </c>
      <c r="D470" s="46" t="s">
        <v>320</v>
      </c>
      <c r="E470" s="46" t="s">
        <v>317</v>
      </c>
      <c r="F470" s="28"/>
      <c r="G470" s="31">
        <v>209.92</v>
      </c>
      <c r="H470" s="31">
        <v>0</v>
      </c>
      <c r="I470" s="31">
        <v>0</v>
      </c>
      <c r="J470" s="31">
        <v>0</v>
      </c>
      <c r="K470" s="56">
        <v>0</v>
      </c>
      <c r="L470" s="31">
        <v>0</v>
      </c>
      <c r="M470" s="31">
        <v>0</v>
      </c>
      <c r="N470" s="31">
        <v>0</v>
      </c>
      <c r="O470" s="31">
        <v>0</v>
      </c>
      <c r="P470" s="31">
        <v>0</v>
      </c>
      <c r="Q470" s="31">
        <v>0</v>
      </c>
      <c r="R470" s="31">
        <f t="shared" si="14"/>
        <v>209.92</v>
      </c>
      <c r="S470" s="31">
        <v>15.74</v>
      </c>
      <c r="T470" s="56">
        <f t="shared" si="15"/>
        <v>194.17999999999998</v>
      </c>
    </row>
    <row r="471" spans="1:20" s="16" customFormat="1" ht="14.1" customHeight="1">
      <c r="A471" s="28">
        <v>5716</v>
      </c>
      <c r="B471" s="28" t="s">
        <v>378</v>
      </c>
      <c r="C471" s="28" t="s">
        <v>359</v>
      </c>
      <c r="D471" s="46" t="s">
        <v>320</v>
      </c>
      <c r="E471" s="46" t="s">
        <v>317</v>
      </c>
      <c r="F471" s="28" t="s">
        <v>354</v>
      </c>
      <c r="G471" s="31">
        <v>3797.78</v>
      </c>
      <c r="H471" s="31">
        <v>0</v>
      </c>
      <c r="I471" s="31">
        <v>0</v>
      </c>
      <c r="J471" s="31">
        <v>421.98</v>
      </c>
      <c r="K471" s="56">
        <v>0</v>
      </c>
      <c r="L471" s="31">
        <v>0</v>
      </c>
      <c r="M471" s="31">
        <v>0</v>
      </c>
      <c r="N471" s="31">
        <v>0</v>
      </c>
      <c r="O471" s="31">
        <v>0</v>
      </c>
      <c r="P471" s="31">
        <v>0</v>
      </c>
      <c r="Q471" s="31">
        <v>3797.78</v>
      </c>
      <c r="R471" s="31">
        <f t="shared" si="14"/>
        <v>8017.5400000000009</v>
      </c>
      <c r="S471" s="31">
        <v>1201.28</v>
      </c>
      <c r="T471" s="56">
        <f t="shared" si="15"/>
        <v>6816.2600000000011</v>
      </c>
    </row>
    <row r="472" spans="1:20" s="8" customFormat="1" ht="14.1" customHeight="1">
      <c r="A472" s="28">
        <v>5653</v>
      </c>
      <c r="B472" s="28" t="s">
        <v>575</v>
      </c>
      <c r="C472" s="28" t="s">
        <v>319</v>
      </c>
      <c r="D472" s="46" t="s">
        <v>320</v>
      </c>
      <c r="E472" s="46" t="s">
        <v>317</v>
      </c>
      <c r="F472" s="28" t="s">
        <v>355</v>
      </c>
      <c r="G472" s="31">
        <v>1597.2</v>
      </c>
      <c r="H472" s="31">
        <v>0</v>
      </c>
      <c r="I472" s="31">
        <v>220</v>
      </c>
      <c r="J472" s="31">
        <v>0</v>
      </c>
      <c r="K472" s="56">
        <v>0</v>
      </c>
      <c r="L472" s="31">
        <v>0</v>
      </c>
      <c r="M472" s="31">
        <v>0</v>
      </c>
      <c r="N472" s="31">
        <v>0</v>
      </c>
      <c r="O472" s="31">
        <v>0</v>
      </c>
      <c r="P472" s="31">
        <v>0</v>
      </c>
      <c r="Q472" s="31">
        <v>0</v>
      </c>
      <c r="R472" s="31">
        <f t="shared" si="14"/>
        <v>1817.2</v>
      </c>
      <c r="S472" s="31">
        <v>240.65</v>
      </c>
      <c r="T472" s="56">
        <f t="shared" si="15"/>
        <v>1576.55</v>
      </c>
    </row>
    <row r="473" spans="1:20" s="8" customFormat="1" ht="14.1" customHeight="1">
      <c r="A473" s="28">
        <v>4294</v>
      </c>
      <c r="B473" s="28" t="s">
        <v>274</v>
      </c>
      <c r="C473" s="28" t="s">
        <v>325</v>
      </c>
      <c r="D473" s="46" t="s">
        <v>370</v>
      </c>
      <c r="E473" s="46" t="s">
        <v>317</v>
      </c>
      <c r="F473" s="28" t="s">
        <v>355</v>
      </c>
      <c r="G473" s="31">
        <v>2364</v>
      </c>
      <c r="H473" s="31">
        <v>0</v>
      </c>
      <c r="I473" s="31">
        <v>0</v>
      </c>
      <c r="J473" s="31">
        <v>0</v>
      </c>
      <c r="K473" s="56">
        <v>0</v>
      </c>
      <c r="L473" s="31">
        <v>0</v>
      </c>
      <c r="M473" s="31">
        <v>0</v>
      </c>
      <c r="N473" s="31">
        <v>0</v>
      </c>
      <c r="O473" s="31">
        <v>0</v>
      </c>
      <c r="P473" s="31">
        <v>0</v>
      </c>
      <c r="Q473" s="31">
        <v>0</v>
      </c>
      <c r="R473" s="31">
        <f t="shared" si="14"/>
        <v>2364</v>
      </c>
      <c r="S473" s="31">
        <v>816.34</v>
      </c>
      <c r="T473" s="56">
        <f t="shared" si="15"/>
        <v>1547.6599999999999</v>
      </c>
    </row>
    <row r="474" spans="1:20" s="8" customFormat="1" ht="14.1" customHeight="1">
      <c r="A474" s="28">
        <v>5781</v>
      </c>
      <c r="B474" s="28" t="s">
        <v>576</v>
      </c>
      <c r="C474" s="28" t="s">
        <v>325</v>
      </c>
      <c r="D474" s="46" t="s">
        <v>320</v>
      </c>
      <c r="E474" s="46" t="s">
        <v>317</v>
      </c>
      <c r="F474" s="28" t="s">
        <v>355</v>
      </c>
      <c r="G474" s="31">
        <v>2099.16</v>
      </c>
      <c r="H474" s="31">
        <v>0</v>
      </c>
      <c r="I474" s="31">
        <v>0</v>
      </c>
      <c r="J474" s="31">
        <v>0</v>
      </c>
      <c r="K474" s="56">
        <v>0</v>
      </c>
      <c r="L474" s="31">
        <v>0</v>
      </c>
      <c r="M474" s="31">
        <v>0</v>
      </c>
      <c r="N474" s="31">
        <v>0</v>
      </c>
      <c r="O474" s="31">
        <v>0</v>
      </c>
      <c r="P474" s="31">
        <v>0</v>
      </c>
      <c r="Q474" s="31">
        <v>0</v>
      </c>
      <c r="R474" s="31">
        <f t="shared" si="14"/>
        <v>2099.16</v>
      </c>
      <c r="S474" s="31">
        <v>179.13</v>
      </c>
      <c r="T474" s="56">
        <f t="shared" si="15"/>
        <v>1920.0299999999997</v>
      </c>
    </row>
    <row r="475" spans="1:20" s="8" customFormat="1" ht="14.1" customHeight="1">
      <c r="A475" s="28">
        <v>5922</v>
      </c>
      <c r="B475" s="28" t="s">
        <v>685</v>
      </c>
      <c r="C475" s="28" t="s">
        <v>693</v>
      </c>
      <c r="D475" s="46" t="s">
        <v>320</v>
      </c>
      <c r="E475" s="46" t="s">
        <v>317</v>
      </c>
      <c r="F475" s="28"/>
      <c r="G475" s="31">
        <v>379.78</v>
      </c>
      <c r="H475" s="31">
        <v>0</v>
      </c>
      <c r="I475" s="31">
        <v>0</v>
      </c>
      <c r="J475" s="31">
        <v>0</v>
      </c>
      <c r="K475" s="56">
        <v>0</v>
      </c>
      <c r="L475" s="31">
        <v>0</v>
      </c>
      <c r="M475" s="31">
        <v>0</v>
      </c>
      <c r="N475" s="31">
        <v>0</v>
      </c>
      <c r="O475" s="31">
        <v>0</v>
      </c>
      <c r="P475" s="31">
        <v>0</v>
      </c>
      <c r="Q475" s="31">
        <v>0</v>
      </c>
      <c r="R475" s="31">
        <f t="shared" si="14"/>
        <v>379.78</v>
      </c>
      <c r="S475" s="31">
        <v>28.48</v>
      </c>
      <c r="T475" s="56">
        <f t="shared" si="15"/>
        <v>351.29999999999995</v>
      </c>
    </row>
    <row r="476" spans="1:20" s="17" customFormat="1" ht="14.1" customHeight="1">
      <c r="A476" s="28">
        <v>316</v>
      </c>
      <c r="B476" s="28" t="s">
        <v>275</v>
      </c>
      <c r="C476" s="28" t="s">
        <v>531</v>
      </c>
      <c r="D476" s="46" t="s">
        <v>370</v>
      </c>
      <c r="E476" s="46" t="s">
        <v>317</v>
      </c>
      <c r="F476" s="28" t="s">
        <v>355</v>
      </c>
      <c r="G476" s="31">
        <v>2756.41</v>
      </c>
      <c r="H476" s="67">
        <v>923.56</v>
      </c>
      <c r="I476" s="31">
        <v>220</v>
      </c>
      <c r="J476" s="31">
        <v>0</v>
      </c>
      <c r="K476" s="56">
        <v>0</v>
      </c>
      <c r="L476" s="67">
        <v>0</v>
      </c>
      <c r="M476" s="31">
        <v>0</v>
      </c>
      <c r="N476" s="67">
        <v>0</v>
      </c>
      <c r="O476" s="67">
        <v>303.64</v>
      </c>
      <c r="P476" s="31">
        <v>0</v>
      </c>
      <c r="Q476" s="67">
        <v>3899.97</v>
      </c>
      <c r="R476" s="31">
        <f t="shared" si="14"/>
        <v>8103.58</v>
      </c>
      <c r="S476" s="67">
        <v>1083.8800000000001</v>
      </c>
      <c r="T476" s="56">
        <f t="shared" si="15"/>
        <v>7019.7</v>
      </c>
    </row>
    <row r="477" spans="1:20" s="16" customFormat="1" ht="14.1" customHeight="1">
      <c r="A477" s="28">
        <v>4721</v>
      </c>
      <c r="B477" s="28" t="s">
        <v>276</v>
      </c>
      <c r="C477" s="28" t="s">
        <v>423</v>
      </c>
      <c r="D477" s="46" t="s">
        <v>424</v>
      </c>
      <c r="E477" s="46" t="s">
        <v>317</v>
      </c>
      <c r="F477" s="28" t="s">
        <v>354</v>
      </c>
      <c r="G477" s="31">
        <v>0</v>
      </c>
      <c r="H477" s="31">
        <v>0</v>
      </c>
      <c r="I477" s="31">
        <v>0</v>
      </c>
      <c r="J477" s="31">
        <v>0</v>
      </c>
      <c r="K477" s="56">
        <v>0</v>
      </c>
      <c r="L477" s="31">
        <v>0</v>
      </c>
      <c r="M477" s="31">
        <v>0</v>
      </c>
      <c r="N477" s="31">
        <v>0</v>
      </c>
      <c r="O477" s="31">
        <v>233.48</v>
      </c>
      <c r="P477" s="31">
        <v>0</v>
      </c>
      <c r="Q477" s="31">
        <v>0</v>
      </c>
      <c r="R477" s="31">
        <f t="shared" si="14"/>
        <v>233.48</v>
      </c>
      <c r="S477" s="31">
        <v>0</v>
      </c>
      <c r="T477" s="56">
        <f t="shared" si="15"/>
        <v>233.48</v>
      </c>
    </row>
    <row r="478" spans="1:20" s="16" customFormat="1" ht="14.1" customHeight="1">
      <c r="A478" s="28">
        <v>5080</v>
      </c>
      <c r="B478" s="28" t="s">
        <v>277</v>
      </c>
      <c r="C478" s="28" t="s">
        <v>330</v>
      </c>
      <c r="D478" s="46" t="s">
        <v>396</v>
      </c>
      <c r="E478" s="46" t="s">
        <v>317</v>
      </c>
      <c r="F478" s="28"/>
      <c r="G478" s="31">
        <v>3951.21</v>
      </c>
      <c r="H478" s="31">
        <v>0</v>
      </c>
      <c r="I478" s="31">
        <v>0</v>
      </c>
      <c r="J478" s="31">
        <v>0</v>
      </c>
      <c r="K478" s="56">
        <v>0</v>
      </c>
      <c r="L478" s="31">
        <v>0</v>
      </c>
      <c r="M478" s="31">
        <v>0</v>
      </c>
      <c r="N478" s="31">
        <v>0</v>
      </c>
      <c r="O478" s="31">
        <v>233.48</v>
      </c>
      <c r="P478" s="31">
        <v>0</v>
      </c>
      <c r="Q478" s="31">
        <v>0</v>
      </c>
      <c r="R478" s="31">
        <f t="shared" si="14"/>
        <v>4184.6899999999996</v>
      </c>
      <c r="S478" s="31">
        <v>1517.93</v>
      </c>
      <c r="T478" s="56">
        <f t="shared" si="15"/>
        <v>2666.7599999999993</v>
      </c>
    </row>
    <row r="479" spans="1:20" s="16" customFormat="1" ht="14.1" customHeight="1">
      <c r="A479" s="28">
        <v>5910</v>
      </c>
      <c r="B479" s="28" t="s">
        <v>686</v>
      </c>
      <c r="C479" s="28" t="s">
        <v>693</v>
      </c>
      <c r="D479" s="46" t="s">
        <v>320</v>
      </c>
      <c r="E479" s="46" t="s">
        <v>317</v>
      </c>
      <c r="F479" s="28"/>
      <c r="G479" s="31">
        <v>1392.52</v>
      </c>
      <c r="H479" s="31">
        <v>0</v>
      </c>
      <c r="I479" s="31">
        <v>0</v>
      </c>
      <c r="J479" s="31">
        <v>0</v>
      </c>
      <c r="K479" s="56">
        <v>0</v>
      </c>
      <c r="L479" s="31">
        <v>0</v>
      </c>
      <c r="M479" s="31">
        <v>0</v>
      </c>
      <c r="N479" s="31">
        <v>0</v>
      </c>
      <c r="O479" s="31">
        <v>0</v>
      </c>
      <c r="P479" s="31">
        <v>0</v>
      </c>
      <c r="Q479" s="31">
        <v>0</v>
      </c>
      <c r="R479" s="31">
        <f t="shared" si="14"/>
        <v>1392.52</v>
      </c>
      <c r="S479" s="31">
        <v>108.82</v>
      </c>
      <c r="T479" s="56">
        <f t="shared" si="15"/>
        <v>1283.7</v>
      </c>
    </row>
    <row r="480" spans="1:20" ht="14.1" customHeight="1">
      <c r="A480" s="28">
        <v>332</v>
      </c>
      <c r="B480" s="28" t="s">
        <v>278</v>
      </c>
      <c r="C480" s="28" t="s">
        <v>395</v>
      </c>
      <c r="D480" s="46" t="s">
        <v>396</v>
      </c>
      <c r="E480" s="46" t="s">
        <v>317</v>
      </c>
      <c r="F480" s="28" t="s">
        <v>355</v>
      </c>
      <c r="G480" s="31">
        <v>3334.94</v>
      </c>
      <c r="H480" s="31">
        <v>0</v>
      </c>
      <c r="I480" s="31">
        <v>0</v>
      </c>
      <c r="J480" s="31">
        <v>0</v>
      </c>
      <c r="K480" s="56">
        <v>0</v>
      </c>
      <c r="L480" s="31">
        <v>0</v>
      </c>
      <c r="M480" s="31">
        <v>0</v>
      </c>
      <c r="N480" s="31">
        <v>0</v>
      </c>
      <c r="O480" s="31">
        <v>0</v>
      </c>
      <c r="P480" s="31">
        <v>0</v>
      </c>
      <c r="Q480" s="31">
        <v>3334.94</v>
      </c>
      <c r="R480" s="31">
        <f t="shared" si="14"/>
        <v>6669.88</v>
      </c>
      <c r="S480" s="31">
        <v>1975.29</v>
      </c>
      <c r="T480" s="56">
        <f t="shared" si="15"/>
        <v>4694.59</v>
      </c>
    </row>
    <row r="481" spans="1:20" ht="14.1" customHeight="1">
      <c r="A481" s="28">
        <v>247</v>
      </c>
      <c r="B481" s="28" t="s">
        <v>279</v>
      </c>
      <c r="C481" s="28" t="s">
        <v>405</v>
      </c>
      <c r="D481" s="46" t="s">
        <v>370</v>
      </c>
      <c r="E481" s="46" t="s">
        <v>317</v>
      </c>
      <c r="F481" s="28" t="s">
        <v>354</v>
      </c>
      <c r="G481" s="31">
        <v>5642.95</v>
      </c>
      <c r="H481" s="31">
        <v>1729.77</v>
      </c>
      <c r="I481" s="31">
        <v>0</v>
      </c>
      <c r="J481" s="31">
        <v>0</v>
      </c>
      <c r="K481" s="56">
        <v>0</v>
      </c>
      <c r="L481" s="31">
        <v>0</v>
      </c>
      <c r="M481" s="31">
        <v>0</v>
      </c>
      <c r="N481" s="31">
        <v>0</v>
      </c>
      <c r="O481" s="31">
        <v>155.66</v>
      </c>
      <c r="P481" s="31">
        <v>0</v>
      </c>
      <c r="Q481" s="31">
        <v>0</v>
      </c>
      <c r="R481" s="31">
        <f t="shared" si="14"/>
        <v>7528.3799999999992</v>
      </c>
      <c r="S481" s="31">
        <v>1708.32</v>
      </c>
      <c r="T481" s="56">
        <f t="shared" si="15"/>
        <v>5820.0599999999995</v>
      </c>
    </row>
    <row r="482" spans="1:20" ht="14.1" customHeight="1">
      <c r="A482" s="28">
        <v>161</v>
      </c>
      <c r="B482" s="28" t="s">
        <v>280</v>
      </c>
      <c r="C482" s="28" t="s">
        <v>495</v>
      </c>
      <c r="D482" s="46" t="s">
        <v>370</v>
      </c>
      <c r="E482" s="46" t="s">
        <v>317</v>
      </c>
      <c r="F482" s="28" t="s">
        <v>355</v>
      </c>
      <c r="G482" s="31">
        <v>4276.92</v>
      </c>
      <c r="H482" s="31">
        <v>602.30999999999995</v>
      </c>
      <c r="I482" s="31">
        <v>660</v>
      </c>
      <c r="J482" s="31">
        <v>0</v>
      </c>
      <c r="K482" s="56">
        <v>0</v>
      </c>
      <c r="L482" s="31">
        <v>0</v>
      </c>
      <c r="M482" s="31">
        <v>0</v>
      </c>
      <c r="N482" s="31">
        <v>0</v>
      </c>
      <c r="O482" s="31">
        <v>327.54000000000002</v>
      </c>
      <c r="P482" s="31">
        <v>0</v>
      </c>
      <c r="Q482" s="31">
        <v>5539.23</v>
      </c>
      <c r="R482" s="31">
        <f t="shared" si="14"/>
        <v>11406</v>
      </c>
      <c r="S482" s="31">
        <v>2216.6799999999998</v>
      </c>
      <c r="T482" s="56">
        <f t="shared" si="15"/>
        <v>9189.32</v>
      </c>
    </row>
    <row r="483" spans="1:20" ht="14.1" customHeight="1">
      <c r="A483" s="28">
        <v>5792</v>
      </c>
      <c r="B483" s="28" t="s">
        <v>577</v>
      </c>
      <c r="C483" s="28" t="s">
        <v>608</v>
      </c>
      <c r="D483" s="46">
        <v>0</v>
      </c>
      <c r="E483" s="46" t="s">
        <v>317</v>
      </c>
      <c r="F483" s="28" t="s">
        <v>354</v>
      </c>
      <c r="G483" s="31">
        <v>6300</v>
      </c>
      <c r="H483" s="31">
        <v>0</v>
      </c>
      <c r="I483" s="31">
        <v>0</v>
      </c>
      <c r="J483" s="31">
        <v>0</v>
      </c>
      <c r="K483" s="56">
        <v>0</v>
      </c>
      <c r="L483" s="31">
        <v>0</v>
      </c>
      <c r="M483" s="31">
        <v>0</v>
      </c>
      <c r="N483" s="31">
        <v>0</v>
      </c>
      <c r="O483" s="31">
        <v>0</v>
      </c>
      <c r="P483" s="31">
        <v>0</v>
      </c>
      <c r="Q483" s="31">
        <v>0</v>
      </c>
      <c r="R483" s="31">
        <f t="shared" si="14"/>
        <v>6300</v>
      </c>
      <c r="S483" s="31">
        <v>1404.76</v>
      </c>
      <c r="T483" s="56">
        <f t="shared" si="15"/>
        <v>4895.24</v>
      </c>
    </row>
    <row r="484" spans="1:20" ht="14.1" customHeight="1">
      <c r="A484" s="28">
        <v>536</v>
      </c>
      <c r="B484" s="28" t="s">
        <v>281</v>
      </c>
      <c r="C484" s="28" t="s">
        <v>362</v>
      </c>
      <c r="D484" s="46" t="s">
        <v>320</v>
      </c>
      <c r="E484" s="46" t="s">
        <v>317</v>
      </c>
      <c r="F484" s="28" t="s">
        <v>355</v>
      </c>
      <c r="G484" s="31">
        <v>4297.59</v>
      </c>
      <c r="H484" s="31">
        <v>0</v>
      </c>
      <c r="I484" s="31">
        <v>893.58</v>
      </c>
      <c r="J484" s="31">
        <v>0</v>
      </c>
      <c r="K484" s="56">
        <v>0</v>
      </c>
      <c r="L484" s="31">
        <v>0</v>
      </c>
      <c r="M484" s="31">
        <v>0</v>
      </c>
      <c r="N484" s="31">
        <v>0</v>
      </c>
      <c r="O484" s="31">
        <v>0</v>
      </c>
      <c r="P484" s="31">
        <v>0</v>
      </c>
      <c r="Q484" s="31">
        <v>0</v>
      </c>
      <c r="R484" s="31">
        <f t="shared" si="14"/>
        <v>5191.17</v>
      </c>
      <c r="S484" s="31">
        <v>942.21</v>
      </c>
      <c r="T484" s="56">
        <f t="shared" si="15"/>
        <v>4248.96</v>
      </c>
    </row>
    <row r="485" spans="1:20" ht="14.1" customHeight="1">
      <c r="A485" s="28">
        <v>5757</v>
      </c>
      <c r="B485" s="28" t="s">
        <v>578</v>
      </c>
      <c r="C485" s="28" t="s">
        <v>608</v>
      </c>
      <c r="D485" s="46">
        <v>0</v>
      </c>
      <c r="E485" s="46" t="s">
        <v>317</v>
      </c>
      <c r="F485" s="28" t="s">
        <v>355</v>
      </c>
      <c r="G485" s="31">
        <v>2520</v>
      </c>
      <c r="H485" s="31">
        <v>0</v>
      </c>
      <c r="I485" s="31">
        <v>0</v>
      </c>
      <c r="J485" s="31">
        <v>0</v>
      </c>
      <c r="K485" s="56">
        <v>0</v>
      </c>
      <c r="L485" s="31">
        <v>0</v>
      </c>
      <c r="M485" s="31">
        <v>0</v>
      </c>
      <c r="N485" s="31">
        <v>0</v>
      </c>
      <c r="O485" s="31">
        <v>0</v>
      </c>
      <c r="P485" s="31">
        <v>0</v>
      </c>
      <c r="Q485" s="31">
        <v>0</v>
      </c>
      <c r="R485" s="31">
        <f t="shared" si="14"/>
        <v>2520</v>
      </c>
      <c r="S485" s="31">
        <v>249.51</v>
      </c>
      <c r="T485" s="56">
        <f t="shared" si="15"/>
        <v>2270.4899999999998</v>
      </c>
    </row>
    <row r="486" spans="1:20" ht="14.1" customHeight="1">
      <c r="A486" s="28">
        <v>5675</v>
      </c>
      <c r="B486" s="28" t="s">
        <v>579</v>
      </c>
      <c r="C486" s="28" t="s">
        <v>325</v>
      </c>
      <c r="D486" s="46" t="s">
        <v>320</v>
      </c>
      <c r="E486" s="46" t="s">
        <v>317</v>
      </c>
      <c r="F486" s="28" t="s">
        <v>354</v>
      </c>
      <c r="G486" s="31">
        <v>2099.16</v>
      </c>
      <c r="H486" s="31">
        <v>0</v>
      </c>
      <c r="I486" s="31">
        <v>0</v>
      </c>
      <c r="J486" s="31">
        <v>0</v>
      </c>
      <c r="K486" s="56">
        <v>0</v>
      </c>
      <c r="L486" s="31">
        <v>0</v>
      </c>
      <c r="M486" s="31">
        <v>0</v>
      </c>
      <c r="N486" s="31">
        <v>0</v>
      </c>
      <c r="O486" s="31">
        <v>0</v>
      </c>
      <c r="P486" s="31">
        <v>0</v>
      </c>
      <c r="Q486" s="31">
        <v>0</v>
      </c>
      <c r="R486" s="31">
        <f t="shared" si="14"/>
        <v>2099.16</v>
      </c>
      <c r="S486" s="31">
        <v>177.42</v>
      </c>
      <c r="T486" s="56">
        <f t="shared" si="15"/>
        <v>1921.7399999999998</v>
      </c>
    </row>
    <row r="487" spans="1:20" ht="14.1" customHeight="1">
      <c r="A487" s="28">
        <v>5854</v>
      </c>
      <c r="B487" s="28" t="s">
        <v>621</v>
      </c>
      <c r="C487" s="28" t="s">
        <v>319</v>
      </c>
      <c r="D487" s="46" t="s">
        <v>320</v>
      </c>
      <c r="E487" s="46" t="s">
        <v>317</v>
      </c>
      <c r="F487" s="28" t="s">
        <v>354</v>
      </c>
      <c r="G487" s="31">
        <v>1597.2</v>
      </c>
      <c r="H487" s="31">
        <v>0</v>
      </c>
      <c r="I487" s="31">
        <v>220</v>
      </c>
      <c r="J487" s="31">
        <v>0</v>
      </c>
      <c r="K487" s="56">
        <v>0</v>
      </c>
      <c r="L487" s="31">
        <v>0</v>
      </c>
      <c r="M487" s="31">
        <v>0</v>
      </c>
      <c r="N487" s="31">
        <v>0</v>
      </c>
      <c r="O487" s="31">
        <v>0</v>
      </c>
      <c r="P487" s="31">
        <v>0</v>
      </c>
      <c r="Q487" s="31">
        <v>0</v>
      </c>
      <c r="R487" s="31">
        <f t="shared" si="14"/>
        <v>1817.2</v>
      </c>
      <c r="S487" s="31">
        <v>247.87</v>
      </c>
      <c r="T487" s="56">
        <f t="shared" si="15"/>
        <v>1569.33</v>
      </c>
    </row>
    <row r="488" spans="1:20" ht="14.1" customHeight="1">
      <c r="A488" s="28">
        <v>5176</v>
      </c>
      <c r="B488" s="28" t="s">
        <v>282</v>
      </c>
      <c r="C488" s="28" t="s">
        <v>319</v>
      </c>
      <c r="D488" s="46" t="s">
        <v>320</v>
      </c>
      <c r="E488" s="46" t="s">
        <v>317</v>
      </c>
      <c r="F488" s="28" t="s">
        <v>355</v>
      </c>
      <c r="G488" s="31">
        <v>1597.2</v>
      </c>
      <c r="H488" s="31">
        <v>0</v>
      </c>
      <c r="I488" s="31">
        <v>470.33000000000004</v>
      </c>
      <c r="J488" s="31">
        <v>0</v>
      </c>
      <c r="K488" s="56">
        <v>0</v>
      </c>
      <c r="L488" s="31">
        <v>0</v>
      </c>
      <c r="M488" s="31">
        <v>0</v>
      </c>
      <c r="N488" s="31">
        <v>0</v>
      </c>
      <c r="O488" s="31">
        <v>0</v>
      </c>
      <c r="P488" s="31">
        <v>0</v>
      </c>
      <c r="Q488" s="31">
        <v>2043.2</v>
      </c>
      <c r="R488" s="31">
        <f t="shared" si="14"/>
        <v>4110.7300000000005</v>
      </c>
      <c r="S488" s="31">
        <v>866.61</v>
      </c>
      <c r="T488" s="56">
        <f t="shared" si="15"/>
        <v>3244.1200000000003</v>
      </c>
    </row>
    <row r="489" spans="1:20" ht="14.1" customHeight="1">
      <c r="A489" s="28">
        <v>1102</v>
      </c>
      <c r="B489" s="28" t="s">
        <v>283</v>
      </c>
      <c r="C489" s="28" t="s">
        <v>365</v>
      </c>
      <c r="D489" s="46">
        <v>0</v>
      </c>
      <c r="E489" s="46" t="s">
        <v>316</v>
      </c>
      <c r="F489" s="28" t="s">
        <v>354</v>
      </c>
      <c r="G489" s="31">
        <v>0</v>
      </c>
      <c r="H489" s="31">
        <v>0</v>
      </c>
      <c r="I489" s="31">
        <v>0</v>
      </c>
      <c r="J489" s="31">
        <v>0</v>
      </c>
      <c r="K489" s="56">
        <v>0</v>
      </c>
      <c r="L489" s="31">
        <v>0</v>
      </c>
      <c r="M489" s="31">
        <v>14560</v>
      </c>
      <c r="N489" s="31">
        <v>0</v>
      </c>
      <c r="O489" s="31">
        <v>0</v>
      </c>
      <c r="P489" s="31">
        <v>0</v>
      </c>
      <c r="Q489" s="31">
        <v>0</v>
      </c>
      <c r="R489" s="31">
        <f t="shared" si="14"/>
        <v>14560</v>
      </c>
      <c r="S489" s="31">
        <v>3139.64</v>
      </c>
      <c r="T489" s="56">
        <f t="shared" si="15"/>
        <v>11420.36</v>
      </c>
    </row>
    <row r="490" spans="1:20" ht="14.1" customHeight="1">
      <c r="A490" s="28">
        <v>4357</v>
      </c>
      <c r="B490" s="28" t="s">
        <v>284</v>
      </c>
      <c r="C490" s="28" t="s">
        <v>319</v>
      </c>
      <c r="D490" s="46" t="s">
        <v>370</v>
      </c>
      <c r="E490" s="46" t="s">
        <v>317</v>
      </c>
      <c r="F490" s="28" t="s">
        <v>354</v>
      </c>
      <c r="G490" s="31">
        <v>1798.7</v>
      </c>
      <c r="H490" s="31">
        <v>677.76</v>
      </c>
      <c r="I490" s="31">
        <v>220</v>
      </c>
      <c r="J490" s="31">
        <v>0</v>
      </c>
      <c r="K490" s="56">
        <v>0</v>
      </c>
      <c r="L490" s="31">
        <v>0</v>
      </c>
      <c r="M490" s="31">
        <v>0</v>
      </c>
      <c r="N490" s="31">
        <v>0</v>
      </c>
      <c r="O490" s="31">
        <v>233.48</v>
      </c>
      <c r="P490" s="31">
        <v>0</v>
      </c>
      <c r="Q490" s="31">
        <v>0</v>
      </c>
      <c r="R490" s="31">
        <f t="shared" si="14"/>
        <v>2929.94</v>
      </c>
      <c r="S490" s="31">
        <v>541.57000000000005</v>
      </c>
      <c r="T490" s="56">
        <f t="shared" si="15"/>
        <v>2388.37</v>
      </c>
    </row>
    <row r="491" spans="1:20" ht="14.1" customHeight="1">
      <c r="A491" s="28">
        <v>4299</v>
      </c>
      <c r="B491" s="28" t="s">
        <v>285</v>
      </c>
      <c r="C491" s="28" t="s">
        <v>395</v>
      </c>
      <c r="D491" s="46" t="s">
        <v>396</v>
      </c>
      <c r="E491" s="46" t="s">
        <v>317</v>
      </c>
      <c r="F491" s="28" t="s">
        <v>355</v>
      </c>
      <c r="G491" s="31">
        <v>3334.94</v>
      </c>
      <c r="H491" s="31">
        <v>0</v>
      </c>
      <c r="I491" s="31">
        <v>0</v>
      </c>
      <c r="J491" s="31">
        <v>0</v>
      </c>
      <c r="K491" s="56">
        <v>0</v>
      </c>
      <c r="L491" s="31">
        <v>0</v>
      </c>
      <c r="M491" s="31">
        <v>0</v>
      </c>
      <c r="N491" s="31">
        <v>0</v>
      </c>
      <c r="O491" s="31">
        <v>233.48</v>
      </c>
      <c r="P491" s="31">
        <v>0</v>
      </c>
      <c r="Q491" s="31">
        <v>0</v>
      </c>
      <c r="R491" s="31">
        <f t="shared" si="14"/>
        <v>3568.42</v>
      </c>
      <c r="S491" s="31">
        <v>420.89</v>
      </c>
      <c r="T491" s="56">
        <f t="shared" si="15"/>
        <v>3147.53</v>
      </c>
    </row>
    <row r="492" spans="1:20" ht="14.1" customHeight="1">
      <c r="A492" s="28">
        <v>286</v>
      </c>
      <c r="B492" s="28" t="s">
        <v>286</v>
      </c>
      <c r="C492" s="28" t="s">
        <v>363</v>
      </c>
      <c r="D492" s="46" t="s">
        <v>370</v>
      </c>
      <c r="E492" s="46" t="s">
        <v>317</v>
      </c>
      <c r="F492" s="28"/>
      <c r="G492" s="31">
        <v>2756.41</v>
      </c>
      <c r="H492" s="31">
        <v>341.6</v>
      </c>
      <c r="I492" s="31">
        <v>220</v>
      </c>
      <c r="J492" s="31">
        <v>0</v>
      </c>
      <c r="K492" s="56">
        <v>0</v>
      </c>
      <c r="L492" s="31">
        <v>0</v>
      </c>
      <c r="M492" s="31">
        <v>0</v>
      </c>
      <c r="N492" s="31">
        <v>0</v>
      </c>
      <c r="O492" s="31">
        <v>187.69</v>
      </c>
      <c r="P492" s="31">
        <v>0</v>
      </c>
      <c r="Q492" s="31">
        <v>0</v>
      </c>
      <c r="R492" s="31">
        <f t="shared" si="14"/>
        <v>3505.7</v>
      </c>
      <c r="S492" s="31">
        <v>416.33</v>
      </c>
      <c r="T492" s="56">
        <f t="shared" si="15"/>
        <v>3089.37</v>
      </c>
    </row>
    <row r="493" spans="1:20" ht="14.1" customHeight="1">
      <c r="A493" s="28">
        <v>5698</v>
      </c>
      <c r="B493" s="28" t="s">
        <v>580</v>
      </c>
      <c r="C493" s="28" t="s">
        <v>325</v>
      </c>
      <c r="D493" s="46" t="s">
        <v>352</v>
      </c>
      <c r="E493" s="46" t="s">
        <v>317</v>
      </c>
      <c r="F493" s="28" t="s">
        <v>355</v>
      </c>
      <c r="G493" s="31">
        <v>1574.38</v>
      </c>
      <c r="H493" s="31">
        <v>0</v>
      </c>
      <c r="I493" s="31">
        <v>0</v>
      </c>
      <c r="J493" s="31">
        <v>0</v>
      </c>
      <c r="K493" s="56">
        <v>0</v>
      </c>
      <c r="L493" s="31">
        <v>0</v>
      </c>
      <c r="M493" s="31">
        <v>0</v>
      </c>
      <c r="N493" s="31">
        <v>0</v>
      </c>
      <c r="O493" s="31">
        <v>561.55999999999995</v>
      </c>
      <c r="P493" s="31">
        <v>0</v>
      </c>
      <c r="Q493" s="31">
        <v>0</v>
      </c>
      <c r="R493" s="31">
        <f t="shared" si="14"/>
        <v>2135.94</v>
      </c>
      <c r="S493" s="31">
        <v>125.19</v>
      </c>
      <c r="T493" s="56">
        <f t="shared" si="15"/>
        <v>2010.75</v>
      </c>
    </row>
    <row r="494" spans="1:20" ht="14.1" customHeight="1">
      <c r="A494" s="28">
        <v>284</v>
      </c>
      <c r="B494" s="28" t="s">
        <v>287</v>
      </c>
      <c r="C494" s="28" t="s">
        <v>405</v>
      </c>
      <c r="D494" s="46" t="s">
        <v>370</v>
      </c>
      <c r="E494" s="46" t="s">
        <v>317</v>
      </c>
      <c r="F494" s="28" t="s">
        <v>354</v>
      </c>
      <c r="G494" s="31">
        <v>5642.95</v>
      </c>
      <c r="H494" s="31">
        <v>1463.29</v>
      </c>
      <c r="I494" s="31">
        <v>0</v>
      </c>
      <c r="J494" s="31">
        <v>0</v>
      </c>
      <c r="K494" s="56">
        <v>0</v>
      </c>
      <c r="L494" s="31">
        <v>0</v>
      </c>
      <c r="M494" s="31">
        <v>3000</v>
      </c>
      <c r="N494" s="31">
        <v>0</v>
      </c>
      <c r="O494" s="31">
        <v>0</v>
      </c>
      <c r="P494" s="31">
        <v>0</v>
      </c>
      <c r="Q494" s="31">
        <v>0</v>
      </c>
      <c r="R494" s="31">
        <f t="shared" si="14"/>
        <v>10106.24</v>
      </c>
      <c r="S494" s="31">
        <v>3707.9</v>
      </c>
      <c r="T494" s="56">
        <f t="shared" si="15"/>
        <v>6398.34</v>
      </c>
    </row>
    <row r="495" spans="1:20" ht="14.1" customHeight="1">
      <c r="A495" s="28">
        <v>5919</v>
      </c>
      <c r="B495" s="28" t="s">
        <v>687</v>
      </c>
      <c r="C495" s="28" t="s">
        <v>693</v>
      </c>
      <c r="D495" s="46" t="s">
        <v>320</v>
      </c>
      <c r="E495" s="46" t="s">
        <v>317</v>
      </c>
      <c r="F495" s="28"/>
      <c r="G495" s="31">
        <v>379.78</v>
      </c>
      <c r="H495" s="31">
        <v>0</v>
      </c>
      <c r="I495" s="31">
        <v>0</v>
      </c>
      <c r="J495" s="31">
        <v>0</v>
      </c>
      <c r="K495" s="56">
        <v>0</v>
      </c>
      <c r="L495" s="31">
        <v>0</v>
      </c>
      <c r="M495" s="31">
        <v>0</v>
      </c>
      <c r="N495" s="31">
        <v>0</v>
      </c>
      <c r="O495" s="31">
        <v>0</v>
      </c>
      <c r="P495" s="31">
        <v>0</v>
      </c>
      <c r="Q495" s="31">
        <v>0</v>
      </c>
      <c r="R495" s="31">
        <f t="shared" si="14"/>
        <v>379.78</v>
      </c>
      <c r="S495" s="31">
        <v>28.48</v>
      </c>
      <c r="T495" s="56">
        <f t="shared" si="15"/>
        <v>351.29999999999995</v>
      </c>
    </row>
    <row r="496" spans="1:20" ht="14.1" customHeight="1">
      <c r="A496" s="28">
        <v>5633</v>
      </c>
      <c r="B496" s="28" t="s">
        <v>581</v>
      </c>
      <c r="C496" s="28" t="s">
        <v>342</v>
      </c>
      <c r="D496" s="46">
        <v>4</v>
      </c>
      <c r="E496" s="46" t="s">
        <v>317</v>
      </c>
      <c r="F496" s="28" t="s">
        <v>354</v>
      </c>
      <c r="G496" s="31">
        <v>10920</v>
      </c>
      <c r="H496" s="31">
        <v>0</v>
      </c>
      <c r="I496" s="31">
        <v>0</v>
      </c>
      <c r="J496" s="31">
        <v>0</v>
      </c>
      <c r="K496" s="56">
        <v>0</v>
      </c>
      <c r="L496" s="31">
        <v>0</v>
      </c>
      <c r="M496" s="31">
        <v>0</v>
      </c>
      <c r="N496" s="31">
        <v>0</v>
      </c>
      <c r="O496" s="31">
        <v>0</v>
      </c>
      <c r="P496" s="31">
        <v>0</v>
      </c>
      <c r="Q496" s="31">
        <v>0</v>
      </c>
      <c r="R496" s="31">
        <f t="shared" si="14"/>
        <v>10920</v>
      </c>
      <c r="S496" s="31">
        <v>2683.82</v>
      </c>
      <c r="T496" s="56">
        <f t="shared" si="15"/>
        <v>8236.18</v>
      </c>
    </row>
    <row r="497" spans="1:20" ht="14.1" customHeight="1">
      <c r="A497" s="28">
        <v>5806</v>
      </c>
      <c r="B497" s="28" t="s">
        <v>582</v>
      </c>
      <c r="C497" s="28" t="s">
        <v>325</v>
      </c>
      <c r="D497" s="46" t="s">
        <v>352</v>
      </c>
      <c r="E497" s="46" t="s">
        <v>317</v>
      </c>
      <c r="F497" s="28" t="s">
        <v>355</v>
      </c>
      <c r="G497" s="31">
        <v>1574.38</v>
      </c>
      <c r="H497" s="31">
        <v>0</v>
      </c>
      <c r="I497" s="31">
        <v>0</v>
      </c>
      <c r="J497" s="31">
        <v>0</v>
      </c>
      <c r="K497" s="56">
        <v>0</v>
      </c>
      <c r="L497" s="31">
        <v>0</v>
      </c>
      <c r="M497" s="31">
        <v>0</v>
      </c>
      <c r="N497" s="31">
        <v>0</v>
      </c>
      <c r="O497" s="31">
        <v>0</v>
      </c>
      <c r="P497" s="31">
        <v>0</v>
      </c>
      <c r="Q497" s="31">
        <v>0</v>
      </c>
      <c r="R497" s="31">
        <f t="shared" si="14"/>
        <v>1574.38</v>
      </c>
      <c r="S497" s="31">
        <v>125.19</v>
      </c>
      <c r="T497" s="56">
        <f t="shared" si="15"/>
        <v>1449.19</v>
      </c>
    </row>
    <row r="498" spans="1:20" ht="14.1" customHeight="1">
      <c r="A498" s="28">
        <v>5389</v>
      </c>
      <c r="B498" s="28" t="s">
        <v>288</v>
      </c>
      <c r="C498" s="28" t="s">
        <v>359</v>
      </c>
      <c r="D498" s="46" t="s">
        <v>320</v>
      </c>
      <c r="E498" s="46" t="s">
        <v>317</v>
      </c>
      <c r="F498" s="28" t="s">
        <v>355</v>
      </c>
      <c r="G498" s="31">
        <v>3797.78</v>
      </c>
      <c r="H498" s="31">
        <v>0</v>
      </c>
      <c r="I498" s="31">
        <v>0</v>
      </c>
      <c r="J498" s="31">
        <v>0</v>
      </c>
      <c r="K498" s="56">
        <v>0</v>
      </c>
      <c r="L498" s="31">
        <v>0</v>
      </c>
      <c r="M498" s="31">
        <v>0</v>
      </c>
      <c r="N498" s="31">
        <v>0</v>
      </c>
      <c r="O498" s="31">
        <v>0</v>
      </c>
      <c r="P498" s="31">
        <v>0</v>
      </c>
      <c r="Q498" s="31">
        <v>0</v>
      </c>
      <c r="R498" s="31">
        <f t="shared" si="14"/>
        <v>3797.78</v>
      </c>
      <c r="S498" s="31">
        <v>1163.56</v>
      </c>
      <c r="T498" s="56">
        <f t="shared" si="15"/>
        <v>2634.2200000000003</v>
      </c>
    </row>
    <row r="499" spans="1:20" ht="14.1" customHeight="1">
      <c r="A499" s="28">
        <v>4869</v>
      </c>
      <c r="B499" s="28" t="s">
        <v>289</v>
      </c>
      <c r="C499" s="28" t="s">
        <v>583</v>
      </c>
      <c r="D499" s="46">
        <v>4</v>
      </c>
      <c r="E499" s="46" t="s">
        <v>317</v>
      </c>
      <c r="F499" s="28" t="s">
        <v>355</v>
      </c>
      <c r="G499" s="31">
        <v>0</v>
      </c>
      <c r="H499" s="31">
        <v>0</v>
      </c>
      <c r="I499" s="31">
        <v>0</v>
      </c>
      <c r="J499" s="31">
        <v>0</v>
      </c>
      <c r="K499" s="56">
        <v>0</v>
      </c>
      <c r="L499" s="31">
        <v>0</v>
      </c>
      <c r="M499" s="31">
        <v>0</v>
      </c>
      <c r="N499" s="31">
        <v>0</v>
      </c>
      <c r="O499" s="31">
        <v>303.64</v>
      </c>
      <c r="P499" s="31">
        <v>0</v>
      </c>
      <c r="Q499" s="31">
        <v>0</v>
      </c>
      <c r="R499" s="31">
        <f t="shared" si="14"/>
        <v>303.64</v>
      </c>
      <c r="S499" s="31">
        <v>0</v>
      </c>
      <c r="T499" s="56">
        <f t="shared" si="15"/>
        <v>303.64</v>
      </c>
    </row>
    <row r="500" spans="1:20" ht="14.1" customHeight="1">
      <c r="A500" s="28">
        <v>5769</v>
      </c>
      <c r="B500" s="28" t="s">
        <v>584</v>
      </c>
      <c r="C500" s="28" t="s">
        <v>608</v>
      </c>
      <c r="D500" s="46">
        <v>0</v>
      </c>
      <c r="E500" s="46" t="s">
        <v>317</v>
      </c>
      <c r="F500" s="28" t="s">
        <v>354</v>
      </c>
      <c r="G500" s="31">
        <v>2520</v>
      </c>
      <c r="H500" s="31">
        <v>0</v>
      </c>
      <c r="I500" s="31">
        <v>0</v>
      </c>
      <c r="J500" s="31">
        <v>0</v>
      </c>
      <c r="K500" s="56">
        <v>0</v>
      </c>
      <c r="L500" s="31">
        <v>0</v>
      </c>
      <c r="M500" s="31">
        <v>0</v>
      </c>
      <c r="N500" s="31">
        <v>0</v>
      </c>
      <c r="O500" s="31">
        <v>0</v>
      </c>
      <c r="P500" s="31">
        <v>0</v>
      </c>
      <c r="Q500" s="31">
        <v>0</v>
      </c>
      <c r="R500" s="31">
        <f t="shared" si="14"/>
        <v>2520</v>
      </c>
      <c r="S500" s="31">
        <v>221.07</v>
      </c>
      <c r="T500" s="56">
        <f t="shared" si="15"/>
        <v>2298.9299999999998</v>
      </c>
    </row>
    <row r="501" spans="1:20" ht="14.1" customHeight="1">
      <c r="A501" s="28">
        <v>5838</v>
      </c>
      <c r="B501" s="28" t="s">
        <v>606</v>
      </c>
      <c r="C501" s="28" t="s">
        <v>318</v>
      </c>
      <c r="D501" s="46">
        <v>0</v>
      </c>
      <c r="E501" s="46" t="s">
        <v>314</v>
      </c>
      <c r="F501" s="28" t="s">
        <v>354</v>
      </c>
      <c r="G501" s="31">
        <v>830</v>
      </c>
      <c r="H501" s="31">
        <v>0</v>
      </c>
      <c r="I501" s="31">
        <v>0</v>
      </c>
      <c r="J501" s="31">
        <v>0</v>
      </c>
      <c r="K501" s="56">
        <v>0</v>
      </c>
      <c r="L501" s="31">
        <v>0</v>
      </c>
      <c r="M501" s="31">
        <v>0</v>
      </c>
      <c r="N501" s="31">
        <v>86</v>
      </c>
      <c r="O501" s="31">
        <v>0</v>
      </c>
      <c r="P501" s="31">
        <v>0</v>
      </c>
      <c r="Q501" s="31">
        <v>0</v>
      </c>
      <c r="R501" s="31">
        <f t="shared" si="14"/>
        <v>916</v>
      </c>
      <c r="S501" s="31">
        <v>27.67</v>
      </c>
      <c r="T501" s="56">
        <f t="shared" si="15"/>
        <v>888.33</v>
      </c>
    </row>
    <row r="502" spans="1:20" ht="14.1" customHeight="1">
      <c r="A502" s="28">
        <v>5580</v>
      </c>
      <c r="B502" s="28" t="s">
        <v>585</v>
      </c>
      <c r="C502" s="28" t="s">
        <v>326</v>
      </c>
      <c r="D502" s="46" t="s">
        <v>320</v>
      </c>
      <c r="E502" s="46" t="s">
        <v>317</v>
      </c>
      <c r="F502" s="28" t="s">
        <v>354</v>
      </c>
      <c r="G502" s="31">
        <v>3797.78</v>
      </c>
      <c r="H502" s="31">
        <v>0</v>
      </c>
      <c r="I502" s="31">
        <v>0</v>
      </c>
      <c r="J502" s="31">
        <v>0</v>
      </c>
      <c r="K502" s="56">
        <v>0</v>
      </c>
      <c r="L502" s="31">
        <v>0</v>
      </c>
      <c r="M502" s="31">
        <v>0</v>
      </c>
      <c r="N502" s="31">
        <v>0</v>
      </c>
      <c r="O502" s="31">
        <v>104.63</v>
      </c>
      <c r="P502" s="31">
        <v>0</v>
      </c>
      <c r="Q502" s="31">
        <v>3797.78</v>
      </c>
      <c r="R502" s="31">
        <f t="shared" si="14"/>
        <v>7700.1900000000005</v>
      </c>
      <c r="S502" s="31">
        <v>1085.76</v>
      </c>
      <c r="T502" s="56">
        <f t="shared" si="15"/>
        <v>6614.43</v>
      </c>
    </row>
    <row r="503" spans="1:20" ht="14.1" customHeight="1">
      <c r="A503" s="46">
        <v>5882</v>
      </c>
      <c r="B503" s="58" t="s">
        <v>646</v>
      </c>
      <c r="C503" s="30" t="s">
        <v>637</v>
      </c>
      <c r="D503" s="63">
        <v>0</v>
      </c>
      <c r="E503" s="46" t="s">
        <v>317</v>
      </c>
      <c r="F503" s="28"/>
      <c r="G503" s="31">
        <v>2520</v>
      </c>
      <c r="H503" s="31">
        <v>0</v>
      </c>
      <c r="I503" s="31">
        <v>0</v>
      </c>
      <c r="J503" s="31">
        <v>0</v>
      </c>
      <c r="K503" s="56">
        <v>0</v>
      </c>
      <c r="L503" s="31">
        <v>0</v>
      </c>
      <c r="M503" s="31">
        <v>0</v>
      </c>
      <c r="N503" s="31">
        <v>0</v>
      </c>
      <c r="O503" s="31">
        <v>0</v>
      </c>
      <c r="P503" s="31">
        <v>0</v>
      </c>
      <c r="Q503" s="31">
        <v>0</v>
      </c>
      <c r="R503" s="31">
        <f t="shared" si="14"/>
        <v>2520</v>
      </c>
      <c r="S503" s="31">
        <v>249.51</v>
      </c>
      <c r="T503" s="56">
        <f t="shared" si="15"/>
        <v>2270.4899999999998</v>
      </c>
    </row>
    <row r="504" spans="1:20" ht="14.1" customHeight="1">
      <c r="A504" s="28">
        <v>5173</v>
      </c>
      <c r="B504" s="28" t="s">
        <v>290</v>
      </c>
      <c r="C504" s="28" t="s">
        <v>331</v>
      </c>
      <c r="D504" s="46" t="s">
        <v>391</v>
      </c>
      <c r="E504" s="46" t="s">
        <v>317</v>
      </c>
      <c r="F504" s="28" t="s">
        <v>354</v>
      </c>
      <c r="G504" s="31">
        <v>1365.92</v>
      </c>
      <c r="H504" s="31">
        <v>0</v>
      </c>
      <c r="I504" s="31">
        <v>0</v>
      </c>
      <c r="J504" s="31">
        <v>0</v>
      </c>
      <c r="K504" s="56">
        <v>131.12</v>
      </c>
      <c r="L504" s="31">
        <v>0</v>
      </c>
      <c r="M504" s="31">
        <v>0</v>
      </c>
      <c r="N504" s="31">
        <v>0</v>
      </c>
      <c r="O504" s="31">
        <v>0</v>
      </c>
      <c r="P504" s="31">
        <v>0</v>
      </c>
      <c r="Q504" s="31">
        <v>0</v>
      </c>
      <c r="R504" s="31">
        <f t="shared" si="14"/>
        <v>1497.04</v>
      </c>
      <c r="S504" s="31">
        <v>405.11</v>
      </c>
      <c r="T504" s="56">
        <f t="shared" si="15"/>
        <v>1091.9299999999998</v>
      </c>
    </row>
    <row r="505" spans="1:20" ht="14.1" customHeight="1">
      <c r="A505" s="28">
        <v>5717</v>
      </c>
      <c r="B505" s="28" t="s">
        <v>586</v>
      </c>
      <c r="C505" s="28" t="s">
        <v>359</v>
      </c>
      <c r="D505" s="46" t="s">
        <v>320</v>
      </c>
      <c r="E505" s="46" t="s">
        <v>317</v>
      </c>
      <c r="F505" s="28" t="s">
        <v>354</v>
      </c>
      <c r="G505" s="31">
        <v>3797.78</v>
      </c>
      <c r="H505" s="31">
        <v>0</v>
      </c>
      <c r="I505" s="31">
        <v>0</v>
      </c>
      <c r="J505" s="31">
        <v>0</v>
      </c>
      <c r="K505" s="56">
        <v>0</v>
      </c>
      <c r="L505" s="31">
        <v>0</v>
      </c>
      <c r="M505" s="31">
        <v>0</v>
      </c>
      <c r="N505" s="31">
        <v>0</v>
      </c>
      <c r="O505" s="31">
        <v>104.63</v>
      </c>
      <c r="P505" s="31">
        <v>0</v>
      </c>
      <c r="Q505" s="31">
        <v>0</v>
      </c>
      <c r="R505" s="31">
        <f t="shared" si="14"/>
        <v>3902.4100000000003</v>
      </c>
      <c r="S505" s="31">
        <v>545.38</v>
      </c>
      <c r="T505" s="56">
        <f t="shared" si="15"/>
        <v>3357.03</v>
      </c>
    </row>
    <row r="506" spans="1:20" ht="14.1" customHeight="1">
      <c r="A506" s="28">
        <v>5701</v>
      </c>
      <c r="B506" s="28" t="s">
        <v>587</v>
      </c>
      <c r="C506" s="28" t="s">
        <v>362</v>
      </c>
      <c r="D506" s="46" t="s">
        <v>320</v>
      </c>
      <c r="E506" s="46" t="s">
        <v>317</v>
      </c>
      <c r="F506" s="28" t="s">
        <v>355</v>
      </c>
      <c r="G506" s="31">
        <v>4297.59</v>
      </c>
      <c r="H506" s="31">
        <v>0</v>
      </c>
      <c r="I506" s="31">
        <v>220</v>
      </c>
      <c r="J506" s="31">
        <v>752.93</v>
      </c>
      <c r="K506" s="56">
        <v>0</v>
      </c>
      <c r="L506" s="31">
        <v>0</v>
      </c>
      <c r="M506" s="31">
        <v>0</v>
      </c>
      <c r="N506" s="31">
        <v>0</v>
      </c>
      <c r="O506" s="31">
        <v>0</v>
      </c>
      <c r="P506" s="31">
        <v>0</v>
      </c>
      <c r="Q506" s="31">
        <v>0</v>
      </c>
      <c r="R506" s="31">
        <f t="shared" si="14"/>
        <v>5270.52</v>
      </c>
      <c r="S506" s="31">
        <v>532.9</v>
      </c>
      <c r="T506" s="56">
        <f t="shared" si="15"/>
        <v>4737.6200000000008</v>
      </c>
    </row>
    <row r="507" spans="1:20" ht="14.1" customHeight="1">
      <c r="A507" s="28">
        <v>5770</v>
      </c>
      <c r="B507" s="28" t="s">
        <v>588</v>
      </c>
      <c r="C507" s="28" t="s">
        <v>608</v>
      </c>
      <c r="D507" s="46">
        <v>0</v>
      </c>
      <c r="E507" s="46" t="s">
        <v>317</v>
      </c>
      <c r="F507" s="28" t="s">
        <v>355</v>
      </c>
      <c r="G507" s="31">
        <v>2520</v>
      </c>
      <c r="H507" s="31">
        <v>0</v>
      </c>
      <c r="I507" s="31">
        <v>0</v>
      </c>
      <c r="J507" s="31">
        <v>0</v>
      </c>
      <c r="K507" s="56">
        <v>0</v>
      </c>
      <c r="L507" s="31">
        <v>0</v>
      </c>
      <c r="M507" s="31">
        <v>0</v>
      </c>
      <c r="N507" s="31">
        <v>0</v>
      </c>
      <c r="O507" s="31">
        <v>0</v>
      </c>
      <c r="P507" s="31">
        <v>0</v>
      </c>
      <c r="Q507" s="31">
        <v>0</v>
      </c>
      <c r="R507" s="31">
        <f t="shared" si="14"/>
        <v>2520</v>
      </c>
      <c r="S507" s="31">
        <v>249.51</v>
      </c>
      <c r="T507" s="56">
        <f t="shared" si="15"/>
        <v>2270.4899999999998</v>
      </c>
    </row>
    <row r="508" spans="1:20" ht="14.1" customHeight="1">
      <c r="A508" s="28">
        <v>5788</v>
      </c>
      <c r="B508" s="28" t="s">
        <v>589</v>
      </c>
      <c r="C508" s="28" t="s">
        <v>608</v>
      </c>
      <c r="D508" s="46">
        <v>0</v>
      </c>
      <c r="E508" s="46" t="s">
        <v>317</v>
      </c>
      <c r="F508" s="28" t="s">
        <v>355</v>
      </c>
      <c r="G508" s="31">
        <v>2520</v>
      </c>
      <c r="H508" s="31">
        <v>0</v>
      </c>
      <c r="I508" s="31">
        <v>0</v>
      </c>
      <c r="J508" s="31">
        <v>0</v>
      </c>
      <c r="K508" s="56">
        <v>0</v>
      </c>
      <c r="L508" s="31">
        <v>0</v>
      </c>
      <c r="M508" s="31">
        <v>0</v>
      </c>
      <c r="N508" s="31">
        <v>0</v>
      </c>
      <c r="O508" s="31">
        <v>0</v>
      </c>
      <c r="P508" s="31">
        <v>0</v>
      </c>
      <c r="Q508" s="31">
        <v>0</v>
      </c>
      <c r="R508" s="31">
        <f t="shared" si="14"/>
        <v>2520</v>
      </c>
      <c r="S508" s="31">
        <v>249.51</v>
      </c>
      <c r="T508" s="56">
        <f t="shared" si="15"/>
        <v>2270.4899999999998</v>
      </c>
    </row>
    <row r="509" spans="1:20" ht="14.1" customHeight="1">
      <c r="A509" s="28">
        <v>5478</v>
      </c>
      <c r="B509" s="28" t="s">
        <v>291</v>
      </c>
      <c r="C509" s="28" t="s">
        <v>604</v>
      </c>
      <c r="D509" s="46">
        <v>0</v>
      </c>
      <c r="E509" s="46" t="s">
        <v>317</v>
      </c>
      <c r="F509" s="28" t="s">
        <v>354</v>
      </c>
      <c r="G509" s="31">
        <v>17035.2</v>
      </c>
      <c r="H509" s="31">
        <v>0</v>
      </c>
      <c r="I509" s="31">
        <v>0</v>
      </c>
      <c r="J509" s="31">
        <v>0</v>
      </c>
      <c r="K509" s="56">
        <v>0</v>
      </c>
      <c r="L509" s="31">
        <v>0</v>
      </c>
      <c r="M509" s="31">
        <v>0</v>
      </c>
      <c r="N509" s="31">
        <v>0</v>
      </c>
      <c r="O509" s="31">
        <v>69.75</v>
      </c>
      <c r="P509" s="31">
        <v>0</v>
      </c>
      <c r="Q509" s="31">
        <v>0</v>
      </c>
      <c r="R509" s="31">
        <f t="shared" si="14"/>
        <v>17104.95</v>
      </c>
      <c r="S509" s="31">
        <v>4365.5</v>
      </c>
      <c r="T509" s="56">
        <f t="shared" si="15"/>
        <v>12739.45</v>
      </c>
    </row>
    <row r="510" spans="1:20" ht="14.1" customHeight="1">
      <c r="A510" s="28">
        <v>5718</v>
      </c>
      <c r="B510" s="28" t="s">
        <v>590</v>
      </c>
      <c r="C510" s="28" t="s">
        <v>342</v>
      </c>
      <c r="D510" s="46">
        <v>1</v>
      </c>
      <c r="E510" s="46" t="s">
        <v>317</v>
      </c>
      <c r="F510" s="28" t="s">
        <v>355</v>
      </c>
      <c r="G510" s="31">
        <v>3276</v>
      </c>
      <c r="H510" s="31">
        <v>0</v>
      </c>
      <c r="I510" s="31">
        <v>0</v>
      </c>
      <c r="J510" s="31">
        <v>0</v>
      </c>
      <c r="K510" s="56">
        <v>0</v>
      </c>
      <c r="L510" s="31">
        <v>0</v>
      </c>
      <c r="M510" s="31">
        <v>0</v>
      </c>
      <c r="N510" s="31">
        <v>0</v>
      </c>
      <c r="O510" s="31">
        <v>0</v>
      </c>
      <c r="P510" s="31">
        <v>0</v>
      </c>
      <c r="Q510" s="31">
        <v>0</v>
      </c>
      <c r="R510" s="31">
        <f t="shared" si="14"/>
        <v>3276</v>
      </c>
      <c r="S510" s="31">
        <v>405.53</v>
      </c>
      <c r="T510" s="56">
        <f t="shared" si="15"/>
        <v>2870.4700000000003</v>
      </c>
    </row>
    <row r="511" spans="1:20" ht="14.1" customHeight="1">
      <c r="A511" s="28">
        <v>5258</v>
      </c>
      <c r="B511" s="28" t="s">
        <v>292</v>
      </c>
      <c r="C511" s="28" t="s">
        <v>404</v>
      </c>
      <c r="D511" s="46" t="s">
        <v>370</v>
      </c>
      <c r="E511" s="46" t="s">
        <v>317</v>
      </c>
      <c r="F511" s="28" t="s">
        <v>355</v>
      </c>
      <c r="G511" s="31">
        <v>2364</v>
      </c>
      <c r="H511" s="31">
        <v>0</v>
      </c>
      <c r="I511" s="31">
        <v>0</v>
      </c>
      <c r="J511" s="31">
        <v>0</v>
      </c>
      <c r="K511" s="56">
        <v>80.740000000000009</v>
      </c>
      <c r="L511" s="31">
        <v>0</v>
      </c>
      <c r="M511" s="31">
        <v>1000</v>
      </c>
      <c r="N511" s="31">
        <v>0</v>
      </c>
      <c r="O511" s="31">
        <v>243.61</v>
      </c>
      <c r="P511" s="31">
        <v>0</v>
      </c>
      <c r="Q511" s="31">
        <v>0</v>
      </c>
      <c r="R511" s="31">
        <f t="shared" si="14"/>
        <v>3688.35</v>
      </c>
      <c r="S511" s="31">
        <v>1141.04</v>
      </c>
      <c r="T511" s="56">
        <f t="shared" si="15"/>
        <v>2547.31</v>
      </c>
    </row>
    <row r="512" spans="1:20" ht="14.1" customHeight="1">
      <c r="A512" s="28">
        <v>5470</v>
      </c>
      <c r="B512" s="28" t="s">
        <v>293</v>
      </c>
      <c r="C512" s="28" t="s">
        <v>325</v>
      </c>
      <c r="D512" s="46" t="s">
        <v>320</v>
      </c>
      <c r="E512" s="46" t="s">
        <v>317</v>
      </c>
      <c r="F512" s="28" t="s">
        <v>355</v>
      </c>
      <c r="G512" s="31">
        <v>2099.16</v>
      </c>
      <c r="H512" s="31">
        <v>0</v>
      </c>
      <c r="I512" s="31">
        <v>0</v>
      </c>
      <c r="J512" s="31">
        <v>0</v>
      </c>
      <c r="K512" s="56">
        <v>0</v>
      </c>
      <c r="L512" s="31">
        <v>0</v>
      </c>
      <c r="M512" s="31">
        <v>0</v>
      </c>
      <c r="N512" s="31">
        <v>0</v>
      </c>
      <c r="O512" s="31">
        <v>0</v>
      </c>
      <c r="P512" s="31">
        <v>0</v>
      </c>
      <c r="Q512" s="31">
        <v>0</v>
      </c>
      <c r="R512" s="31">
        <f t="shared" si="14"/>
        <v>2099.16</v>
      </c>
      <c r="S512" s="31">
        <v>179.13</v>
      </c>
      <c r="T512" s="56">
        <f t="shared" si="15"/>
        <v>1920.0299999999997</v>
      </c>
    </row>
    <row r="513" spans="1:20" ht="14.1" customHeight="1">
      <c r="A513" s="28">
        <v>4667</v>
      </c>
      <c r="B513" s="28" t="s">
        <v>294</v>
      </c>
      <c r="C513" s="28" t="s">
        <v>392</v>
      </c>
      <c r="D513" s="46" t="s">
        <v>396</v>
      </c>
      <c r="E513" s="46" t="s">
        <v>317</v>
      </c>
      <c r="F513" s="28" t="s">
        <v>354</v>
      </c>
      <c r="G513" s="31">
        <v>2546.4899999999998</v>
      </c>
      <c r="H513" s="31">
        <v>0</v>
      </c>
      <c r="I513" s="31">
        <v>0</v>
      </c>
      <c r="J513" s="31">
        <v>0</v>
      </c>
      <c r="K513" s="56">
        <v>0</v>
      </c>
      <c r="L513" s="31">
        <v>0</v>
      </c>
      <c r="M513" s="31">
        <v>0</v>
      </c>
      <c r="N513" s="31">
        <v>0</v>
      </c>
      <c r="O513" s="31">
        <v>195.41</v>
      </c>
      <c r="P513" s="31">
        <v>0</v>
      </c>
      <c r="Q513" s="31">
        <v>0</v>
      </c>
      <c r="R513" s="31">
        <f t="shared" si="14"/>
        <v>2741.8999999999996</v>
      </c>
      <c r="S513" s="31">
        <v>412.22</v>
      </c>
      <c r="T513" s="56">
        <f t="shared" si="15"/>
        <v>2329.6799999999994</v>
      </c>
    </row>
    <row r="514" spans="1:20" ht="14.1" customHeight="1">
      <c r="A514" s="28">
        <v>5896</v>
      </c>
      <c r="B514" s="28" t="s">
        <v>688</v>
      </c>
      <c r="C514" s="28" t="s">
        <v>641</v>
      </c>
      <c r="D514" s="46" t="s">
        <v>320</v>
      </c>
      <c r="E514" s="46" t="s">
        <v>317</v>
      </c>
      <c r="F514" s="28"/>
      <c r="G514" s="31">
        <v>769.69</v>
      </c>
      <c r="H514" s="31">
        <v>0</v>
      </c>
      <c r="I514" s="31">
        <v>0</v>
      </c>
      <c r="J514" s="31">
        <v>0</v>
      </c>
      <c r="K514" s="56">
        <v>0</v>
      </c>
      <c r="L514" s="31">
        <v>0</v>
      </c>
      <c r="M514" s="31">
        <v>0</v>
      </c>
      <c r="N514" s="31">
        <v>0</v>
      </c>
      <c r="O514" s="31">
        <v>0</v>
      </c>
      <c r="P514" s="31">
        <v>0</v>
      </c>
      <c r="Q514" s="31">
        <v>0</v>
      </c>
      <c r="R514" s="31">
        <f t="shared" si="14"/>
        <v>769.69</v>
      </c>
      <c r="S514" s="31">
        <v>57.72</v>
      </c>
      <c r="T514" s="56">
        <f t="shared" si="15"/>
        <v>711.97</v>
      </c>
    </row>
    <row r="515" spans="1:20" ht="14.1" customHeight="1">
      <c r="A515" s="28">
        <v>5464</v>
      </c>
      <c r="B515" s="28" t="s">
        <v>295</v>
      </c>
      <c r="C515" s="28" t="s">
        <v>319</v>
      </c>
      <c r="D515" s="46" t="s">
        <v>320</v>
      </c>
      <c r="E515" s="46" t="s">
        <v>317</v>
      </c>
      <c r="F515" s="28" t="s">
        <v>355</v>
      </c>
      <c r="G515" s="31">
        <v>1597.2</v>
      </c>
      <c r="H515" s="31">
        <v>0</v>
      </c>
      <c r="I515" s="31">
        <v>220</v>
      </c>
      <c r="J515" s="31">
        <v>0</v>
      </c>
      <c r="K515" s="56">
        <v>0</v>
      </c>
      <c r="L515" s="31">
        <v>60.57</v>
      </c>
      <c r="M515" s="31">
        <v>0</v>
      </c>
      <c r="N515" s="31">
        <v>0</v>
      </c>
      <c r="O515" s="31">
        <v>245.68</v>
      </c>
      <c r="P515" s="31">
        <v>0</v>
      </c>
      <c r="Q515" s="31">
        <v>0</v>
      </c>
      <c r="R515" s="31">
        <f t="shared" si="14"/>
        <v>2123.4499999999998</v>
      </c>
      <c r="S515" s="31">
        <v>157.49</v>
      </c>
      <c r="T515" s="56">
        <f t="shared" si="15"/>
        <v>1965.9599999999998</v>
      </c>
    </row>
    <row r="516" spans="1:20" ht="14.1" customHeight="1">
      <c r="A516" s="28">
        <v>5113</v>
      </c>
      <c r="B516" s="28" t="s">
        <v>296</v>
      </c>
      <c r="C516" s="28" t="s">
        <v>415</v>
      </c>
      <c r="D516" s="46" t="s">
        <v>391</v>
      </c>
      <c r="E516" s="46" t="s">
        <v>317</v>
      </c>
      <c r="F516" s="28" t="s">
        <v>354</v>
      </c>
      <c r="G516" s="31">
        <v>1629.14</v>
      </c>
      <c r="H516" s="31">
        <v>0</v>
      </c>
      <c r="I516" s="31">
        <v>220</v>
      </c>
      <c r="J516" s="31">
        <v>0</v>
      </c>
      <c r="K516" s="56">
        <v>0</v>
      </c>
      <c r="L516" s="31">
        <v>0</v>
      </c>
      <c r="M516" s="31">
        <v>0</v>
      </c>
      <c r="N516" s="31">
        <v>0</v>
      </c>
      <c r="O516" s="31">
        <v>250.25</v>
      </c>
      <c r="P516" s="31">
        <v>0</v>
      </c>
      <c r="Q516" s="31">
        <v>0</v>
      </c>
      <c r="R516" s="31">
        <f t="shared" si="14"/>
        <v>2099.3900000000003</v>
      </c>
      <c r="S516" s="31">
        <v>460.01</v>
      </c>
      <c r="T516" s="56">
        <f t="shared" si="15"/>
        <v>1639.3800000000003</v>
      </c>
    </row>
    <row r="517" spans="1:20" ht="14.1" customHeight="1">
      <c r="A517" s="28">
        <v>5437</v>
      </c>
      <c r="B517" s="28" t="s">
        <v>297</v>
      </c>
      <c r="C517" s="28" t="s">
        <v>319</v>
      </c>
      <c r="D517" s="46" t="s">
        <v>320</v>
      </c>
      <c r="E517" s="46" t="s">
        <v>317</v>
      </c>
      <c r="F517" s="28" t="s">
        <v>354</v>
      </c>
      <c r="G517" s="31">
        <v>1597.2</v>
      </c>
      <c r="H517" s="31">
        <v>0</v>
      </c>
      <c r="I517" s="31">
        <v>470.33000000000004</v>
      </c>
      <c r="J517" s="31">
        <v>340.53</v>
      </c>
      <c r="K517" s="56">
        <v>0</v>
      </c>
      <c r="L517" s="31">
        <v>0</v>
      </c>
      <c r="M517" s="31">
        <v>0</v>
      </c>
      <c r="N517" s="31">
        <v>0</v>
      </c>
      <c r="O517" s="31">
        <v>0</v>
      </c>
      <c r="P517" s="31">
        <v>0</v>
      </c>
      <c r="Q517" s="31">
        <v>0</v>
      </c>
      <c r="R517" s="31">
        <f t="shared" si="14"/>
        <v>2408.0600000000004</v>
      </c>
      <c r="S517" s="31">
        <v>345.88</v>
      </c>
      <c r="T517" s="56">
        <f t="shared" si="15"/>
        <v>2062.1800000000003</v>
      </c>
    </row>
    <row r="518" spans="1:20" ht="14.1" customHeight="1">
      <c r="A518" s="28">
        <v>5911</v>
      </c>
      <c r="B518" s="28" t="s">
        <v>689</v>
      </c>
      <c r="C518" s="28" t="s">
        <v>693</v>
      </c>
      <c r="D518" s="46" t="s">
        <v>320</v>
      </c>
      <c r="E518" s="46" t="s">
        <v>317</v>
      </c>
      <c r="F518" s="28"/>
      <c r="G518" s="31">
        <v>1392.52</v>
      </c>
      <c r="H518" s="31">
        <v>0</v>
      </c>
      <c r="I518" s="31">
        <v>0</v>
      </c>
      <c r="J518" s="31">
        <v>0</v>
      </c>
      <c r="K518" s="56">
        <v>0</v>
      </c>
      <c r="L518" s="31">
        <v>0</v>
      </c>
      <c r="M518" s="31">
        <v>0</v>
      </c>
      <c r="N518" s="31">
        <v>0</v>
      </c>
      <c r="O518" s="31">
        <v>0</v>
      </c>
      <c r="P518" s="31">
        <v>0</v>
      </c>
      <c r="Q518" s="31">
        <v>0</v>
      </c>
      <c r="R518" s="31">
        <f t="shared" si="14"/>
        <v>1392.52</v>
      </c>
      <c r="S518" s="31">
        <v>108.82</v>
      </c>
      <c r="T518" s="56">
        <f t="shared" si="15"/>
        <v>1283.7</v>
      </c>
    </row>
    <row r="519" spans="1:20" ht="14.1" customHeight="1">
      <c r="A519" s="28">
        <v>5920</v>
      </c>
      <c r="B519" s="28" t="s">
        <v>690</v>
      </c>
      <c r="C519" s="28" t="s">
        <v>697</v>
      </c>
      <c r="D519" s="46" t="s">
        <v>320</v>
      </c>
      <c r="E519" s="46" t="s">
        <v>317</v>
      </c>
      <c r="F519" s="28"/>
      <c r="G519" s="31">
        <v>319.44</v>
      </c>
      <c r="H519" s="31">
        <v>0</v>
      </c>
      <c r="I519" s="31">
        <v>44</v>
      </c>
      <c r="J519" s="31">
        <v>0</v>
      </c>
      <c r="K519" s="56">
        <v>0</v>
      </c>
      <c r="L519" s="31">
        <v>0</v>
      </c>
      <c r="M519" s="31">
        <v>0</v>
      </c>
      <c r="N519" s="31">
        <v>0</v>
      </c>
      <c r="O519" s="31">
        <v>0</v>
      </c>
      <c r="P519" s="31">
        <v>0</v>
      </c>
      <c r="Q519" s="31">
        <v>0</v>
      </c>
      <c r="R519" s="31">
        <f t="shared" si="14"/>
        <v>363.44</v>
      </c>
      <c r="S519" s="31">
        <v>27.25</v>
      </c>
      <c r="T519" s="56">
        <f t="shared" si="15"/>
        <v>336.19</v>
      </c>
    </row>
    <row r="520" spans="1:20" ht="14.1" customHeight="1">
      <c r="A520" s="28">
        <v>7</v>
      </c>
      <c r="B520" s="28" t="s">
        <v>298</v>
      </c>
      <c r="C520" s="28" t="s">
        <v>351</v>
      </c>
      <c r="D520" s="46" t="s">
        <v>370</v>
      </c>
      <c r="E520" s="46" t="s">
        <v>317</v>
      </c>
      <c r="F520" s="28" t="s">
        <v>354</v>
      </c>
      <c r="G520" s="31">
        <v>1798.7</v>
      </c>
      <c r="H520" s="31">
        <v>1447.34</v>
      </c>
      <c r="I520" s="31">
        <v>0</v>
      </c>
      <c r="J520" s="31">
        <v>0</v>
      </c>
      <c r="K520" s="56">
        <v>0</v>
      </c>
      <c r="L520" s="31">
        <v>0</v>
      </c>
      <c r="M520" s="31">
        <v>0</v>
      </c>
      <c r="N520" s="31">
        <v>0</v>
      </c>
      <c r="O520" s="31">
        <v>0</v>
      </c>
      <c r="P520" s="31">
        <v>0</v>
      </c>
      <c r="Q520" s="31">
        <v>0</v>
      </c>
      <c r="R520" s="31">
        <f t="shared" si="14"/>
        <v>3246.04</v>
      </c>
      <c r="S520" s="31">
        <v>746.64</v>
      </c>
      <c r="T520" s="56">
        <f t="shared" si="15"/>
        <v>2499.4</v>
      </c>
    </row>
    <row r="521" spans="1:20" ht="14.1" customHeight="1">
      <c r="A521" s="28">
        <v>423</v>
      </c>
      <c r="B521" s="28" t="s">
        <v>299</v>
      </c>
      <c r="C521" s="28" t="s">
        <v>319</v>
      </c>
      <c r="D521" s="46" t="s">
        <v>370</v>
      </c>
      <c r="E521" s="46" t="s">
        <v>317</v>
      </c>
      <c r="F521" s="28" t="s">
        <v>355</v>
      </c>
      <c r="G521" s="31">
        <v>1798.7</v>
      </c>
      <c r="H521" s="31">
        <v>1218.71</v>
      </c>
      <c r="I521" s="31">
        <v>220</v>
      </c>
      <c r="J521" s="31">
        <v>0</v>
      </c>
      <c r="K521" s="56">
        <v>0</v>
      </c>
      <c r="L521" s="31">
        <v>107.91</v>
      </c>
      <c r="M521" s="31">
        <v>0</v>
      </c>
      <c r="N521" s="31">
        <v>0</v>
      </c>
      <c r="O521" s="31">
        <v>466.5</v>
      </c>
      <c r="P521" s="31">
        <v>0</v>
      </c>
      <c r="Q521" s="31">
        <v>0</v>
      </c>
      <c r="R521" s="31">
        <f t="shared" ref="R521:R552" si="16">SUM(G521:Q521)</f>
        <v>3811.8199999999997</v>
      </c>
      <c r="S521" s="31">
        <v>557.52</v>
      </c>
      <c r="T521" s="56">
        <f t="shared" ref="T521:T551" si="17">SUM(R521-S521)</f>
        <v>3254.2999999999997</v>
      </c>
    </row>
    <row r="522" spans="1:20" ht="14.1" customHeight="1">
      <c r="A522" s="28">
        <v>5758</v>
      </c>
      <c r="B522" s="28" t="s">
        <v>591</v>
      </c>
      <c r="C522" s="28" t="s">
        <v>608</v>
      </c>
      <c r="D522" s="46">
        <v>0</v>
      </c>
      <c r="E522" s="46" t="s">
        <v>317</v>
      </c>
      <c r="F522" s="28" t="s">
        <v>355</v>
      </c>
      <c r="G522" s="31">
        <v>2520</v>
      </c>
      <c r="H522" s="31">
        <v>0</v>
      </c>
      <c r="I522" s="31">
        <v>0</v>
      </c>
      <c r="J522" s="31">
        <v>0</v>
      </c>
      <c r="K522" s="56">
        <v>0</v>
      </c>
      <c r="L522" s="31">
        <v>0</v>
      </c>
      <c r="M522" s="31">
        <v>0</v>
      </c>
      <c r="N522" s="31">
        <v>0</v>
      </c>
      <c r="O522" s="31">
        <v>0</v>
      </c>
      <c r="P522" s="31">
        <v>0</v>
      </c>
      <c r="Q522" s="31">
        <v>0</v>
      </c>
      <c r="R522" s="31">
        <f t="shared" si="16"/>
        <v>2520</v>
      </c>
      <c r="S522" s="31">
        <v>249.51</v>
      </c>
      <c r="T522" s="56">
        <f t="shared" si="17"/>
        <v>2270.4899999999998</v>
      </c>
    </row>
    <row r="523" spans="1:20" ht="14.1" customHeight="1">
      <c r="A523" s="28">
        <v>337</v>
      </c>
      <c r="B523" s="28" t="s">
        <v>300</v>
      </c>
      <c r="C523" s="28" t="s">
        <v>395</v>
      </c>
      <c r="D523" s="46" t="s">
        <v>370</v>
      </c>
      <c r="E523" s="46" t="s">
        <v>317</v>
      </c>
      <c r="F523" s="28" t="s">
        <v>354</v>
      </c>
      <c r="G523" s="31">
        <v>3609.85</v>
      </c>
      <c r="H523" s="31">
        <v>2644.47</v>
      </c>
      <c r="I523" s="31">
        <v>0</v>
      </c>
      <c r="J523" s="31">
        <v>0</v>
      </c>
      <c r="K523" s="56">
        <v>0</v>
      </c>
      <c r="L523" s="31">
        <v>0</v>
      </c>
      <c r="M523" s="31">
        <v>0</v>
      </c>
      <c r="N523" s="31">
        <v>0</v>
      </c>
      <c r="O523" s="31">
        <v>0</v>
      </c>
      <c r="P523" s="31">
        <v>0</v>
      </c>
      <c r="Q523" s="31">
        <v>6254.32</v>
      </c>
      <c r="R523" s="31">
        <f t="shared" si="16"/>
        <v>12508.64</v>
      </c>
      <c r="S523" s="31">
        <v>3764.59</v>
      </c>
      <c r="T523" s="56">
        <f t="shared" si="17"/>
        <v>8744.0499999999993</v>
      </c>
    </row>
    <row r="524" spans="1:20" ht="14.1" customHeight="1">
      <c r="A524" s="28">
        <v>5652</v>
      </c>
      <c r="B524" s="28" t="s">
        <v>592</v>
      </c>
      <c r="C524" s="28" t="s">
        <v>319</v>
      </c>
      <c r="D524" s="46" t="s">
        <v>320</v>
      </c>
      <c r="E524" s="46" t="s">
        <v>317</v>
      </c>
      <c r="F524" s="28" t="s">
        <v>355</v>
      </c>
      <c r="G524" s="31">
        <v>1597.2</v>
      </c>
      <c r="H524" s="31">
        <v>0</v>
      </c>
      <c r="I524" s="31">
        <v>470.33000000000004</v>
      </c>
      <c r="J524" s="31">
        <v>0</v>
      </c>
      <c r="K524" s="56">
        <v>0</v>
      </c>
      <c r="L524" s="31">
        <v>67.53</v>
      </c>
      <c r="M524" s="31">
        <v>0</v>
      </c>
      <c r="N524" s="31">
        <v>0</v>
      </c>
      <c r="O524" s="31">
        <v>0</v>
      </c>
      <c r="P524" s="31">
        <v>0</v>
      </c>
      <c r="Q524" s="31">
        <v>0</v>
      </c>
      <c r="R524" s="31">
        <f t="shared" si="16"/>
        <v>2135.0600000000004</v>
      </c>
      <c r="S524" s="31">
        <v>184.81</v>
      </c>
      <c r="T524" s="56">
        <f t="shared" si="17"/>
        <v>1950.2500000000005</v>
      </c>
    </row>
    <row r="525" spans="1:20" ht="14.1" customHeight="1">
      <c r="A525" s="28">
        <v>5708</v>
      </c>
      <c r="B525" s="28" t="s">
        <v>593</v>
      </c>
      <c r="C525" s="28" t="s">
        <v>325</v>
      </c>
      <c r="D525" s="46" t="s">
        <v>320</v>
      </c>
      <c r="E525" s="46" t="s">
        <v>317</v>
      </c>
      <c r="F525" s="28" t="s">
        <v>354</v>
      </c>
      <c r="G525" s="31">
        <v>2099.16</v>
      </c>
      <c r="H525" s="31">
        <v>0</v>
      </c>
      <c r="I525" s="31">
        <v>0</v>
      </c>
      <c r="J525" s="31">
        <v>0</v>
      </c>
      <c r="K525" s="56">
        <v>0</v>
      </c>
      <c r="L525" s="31">
        <v>0</v>
      </c>
      <c r="M525" s="31">
        <v>0</v>
      </c>
      <c r="N525" s="31">
        <v>0</v>
      </c>
      <c r="O525" s="31">
        <v>104.63</v>
      </c>
      <c r="P525" s="31">
        <v>0</v>
      </c>
      <c r="Q525" s="31">
        <v>0</v>
      </c>
      <c r="R525" s="31">
        <f t="shared" si="16"/>
        <v>2203.79</v>
      </c>
      <c r="S525" s="31">
        <v>179.13</v>
      </c>
      <c r="T525" s="56">
        <f t="shared" si="17"/>
        <v>2024.6599999999999</v>
      </c>
    </row>
    <row r="526" spans="1:20" ht="14.1" customHeight="1">
      <c r="A526" s="28">
        <v>5493</v>
      </c>
      <c r="B526" s="28" t="s">
        <v>301</v>
      </c>
      <c r="C526" s="28" t="s">
        <v>332</v>
      </c>
      <c r="D526" s="46" t="s">
        <v>320</v>
      </c>
      <c r="E526" s="46" t="s">
        <v>317</v>
      </c>
      <c r="F526" s="28" t="s">
        <v>354</v>
      </c>
      <c r="G526" s="31">
        <v>1597.2</v>
      </c>
      <c r="H526" s="31">
        <v>0</v>
      </c>
      <c r="I526" s="31">
        <v>0</v>
      </c>
      <c r="J526" s="31">
        <v>0</v>
      </c>
      <c r="K526" s="56">
        <v>0</v>
      </c>
      <c r="L526" s="31">
        <v>0</v>
      </c>
      <c r="M526" s="31">
        <v>0</v>
      </c>
      <c r="N526" s="31">
        <v>0</v>
      </c>
      <c r="O526" s="31">
        <v>0</v>
      </c>
      <c r="P526" s="31">
        <v>0</v>
      </c>
      <c r="Q526" s="31">
        <v>0</v>
      </c>
      <c r="R526" s="31">
        <f t="shared" si="16"/>
        <v>1597.2</v>
      </c>
      <c r="S526" s="31">
        <v>228.07</v>
      </c>
      <c r="T526" s="56">
        <f t="shared" si="17"/>
        <v>1369.13</v>
      </c>
    </row>
    <row r="527" spans="1:20" ht="14.1" customHeight="1">
      <c r="A527" s="28">
        <v>434</v>
      </c>
      <c r="B527" s="28" t="s">
        <v>302</v>
      </c>
      <c r="C527" s="28" t="s">
        <v>351</v>
      </c>
      <c r="D527" s="46" t="s">
        <v>370</v>
      </c>
      <c r="E527" s="46" t="s">
        <v>317</v>
      </c>
      <c r="F527" s="28" t="s">
        <v>355</v>
      </c>
      <c r="G527" s="31">
        <v>1798.7</v>
      </c>
      <c r="H527" s="31">
        <v>966.99</v>
      </c>
      <c r="I527" s="31">
        <v>0</v>
      </c>
      <c r="J527" s="31">
        <v>0</v>
      </c>
      <c r="K527" s="56">
        <v>0</v>
      </c>
      <c r="L527" s="31">
        <v>0</v>
      </c>
      <c r="M527" s="31">
        <v>0</v>
      </c>
      <c r="N527" s="31">
        <v>0</v>
      </c>
      <c r="O527" s="31">
        <v>0</v>
      </c>
      <c r="P527" s="31">
        <v>0</v>
      </c>
      <c r="Q527" s="31">
        <v>0</v>
      </c>
      <c r="R527" s="31">
        <f t="shared" si="16"/>
        <v>2765.69</v>
      </c>
      <c r="S527" s="31">
        <v>694.27</v>
      </c>
      <c r="T527" s="56">
        <f t="shared" si="17"/>
        <v>2071.42</v>
      </c>
    </row>
    <row r="528" spans="1:20" ht="14.1" customHeight="1">
      <c r="A528" s="28">
        <v>5901</v>
      </c>
      <c r="B528" s="28" t="s">
        <v>691</v>
      </c>
      <c r="C528" s="28" t="s">
        <v>641</v>
      </c>
      <c r="D528" s="46" t="s">
        <v>320</v>
      </c>
      <c r="E528" s="46" t="s">
        <v>317</v>
      </c>
      <c r="F528" s="28"/>
      <c r="G528" s="31">
        <v>699.72</v>
      </c>
      <c r="H528" s="31">
        <v>0</v>
      </c>
      <c r="I528" s="31">
        <v>0</v>
      </c>
      <c r="J528" s="31">
        <v>0</v>
      </c>
      <c r="K528" s="56">
        <v>0</v>
      </c>
      <c r="L528" s="31">
        <v>0</v>
      </c>
      <c r="M528" s="31">
        <v>0</v>
      </c>
      <c r="N528" s="31">
        <v>0</v>
      </c>
      <c r="O528" s="31">
        <v>0</v>
      </c>
      <c r="P528" s="31">
        <v>0</v>
      </c>
      <c r="Q528" s="31">
        <v>0</v>
      </c>
      <c r="R528" s="31">
        <f t="shared" si="16"/>
        <v>699.72</v>
      </c>
      <c r="S528" s="31">
        <v>52.47</v>
      </c>
      <c r="T528" s="56">
        <f t="shared" si="17"/>
        <v>647.25</v>
      </c>
    </row>
    <row r="529" spans="1:20" ht="14.1" customHeight="1">
      <c r="A529" s="28">
        <v>5022</v>
      </c>
      <c r="B529" s="28" t="s">
        <v>303</v>
      </c>
      <c r="C529" s="28" t="s">
        <v>421</v>
      </c>
      <c r="D529" s="46" t="s">
        <v>370</v>
      </c>
      <c r="E529" s="46" t="s">
        <v>317</v>
      </c>
      <c r="F529" s="28" t="s">
        <v>354</v>
      </c>
      <c r="G529" s="31">
        <v>3131.61</v>
      </c>
      <c r="H529" s="31">
        <v>0</v>
      </c>
      <c r="I529" s="31">
        <v>0</v>
      </c>
      <c r="J529" s="31">
        <v>0</v>
      </c>
      <c r="K529" s="56">
        <v>0</v>
      </c>
      <c r="L529" s="31">
        <v>0</v>
      </c>
      <c r="M529" s="31">
        <v>0</v>
      </c>
      <c r="N529" s="31">
        <v>0</v>
      </c>
      <c r="O529" s="31">
        <v>537.12</v>
      </c>
      <c r="P529" s="31">
        <v>0</v>
      </c>
      <c r="Q529" s="31">
        <v>0</v>
      </c>
      <c r="R529" s="31">
        <f t="shared" si="16"/>
        <v>3668.73</v>
      </c>
      <c r="S529" s="31">
        <v>369.14</v>
      </c>
      <c r="T529" s="56">
        <f t="shared" si="17"/>
        <v>3299.59</v>
      </c>
    </row>
    <row r="530" spans="1:20" ht="14.1" customHeight="1">
      <c r="A530" s="28">
        <v>4977</v>
      </c>
      <c r="B530" s="28" t="s">
        <v>304</v>
      </c>
      <c r="C530" s="28" t="s">
        <v>423</v>
      </c>
      <c r="D530" s="46" t="s">
        <v>370</v>
      </c>
      <c r="E530" s="46" t="s">
        <v>317</v>
      </c>
      <c r="F530" s="28" t="s">
        <v>355</v>
      </c>
      <c r="G530" s="31">
        <v>2756.41</v>
      </c>
      <c r="H530" s="31">
        <v>0</v>
      </c>
      <c r="I530" s="31">
        <v>0</v>
      </c>
      <c r="J530" s="31">
        <v>0</v>
      </c>
      <c r="K530" s="56">
        <v>264.61</v>
      </c>
      <c r="L530" s="31">
        <v>0</v>
      </c>
      <c r="M530" s="31">
        <v>0</v>
      </c>
      <c r="N530" s="31">
        <v>0</v>
      </c>
      <c r="O530" s="31">
        <v>0</v>
      </c>
      <c r="P530" s="31">
        <v>0</v>
      </c>
      <c r="Q530" s="31">
        <v>0</v>
      </c>
      <c r="R530" s="31">
        <f t="shared" si="16"/>
        <v>3021.02</v>
      </c>
      <c r="S530" s="31">
        <v>347.69</v>
      </c>
      <c r="T530" s="56">
        <f t="shared" si="17"/>
        <v>2673.33</v>
      </c>
    </row>
    <row r="531" spans="1:20" ht="14.1" customHeight="1">
      <c r="A531" s="28">
        <v>5000</v>
      </c>
      <c r="B531" s="28" t="s">
        <v>305</v>
      </c>
      <c r="C531" s="28" t="s">
        <v>330</v>
      </c>
      <c r="D531" s="46" t="s">
        <v>422</v>
      </c>
      <c r="E531" s="46" t="s">
        <v>317</v>
      </c>
      <c r="F531" s="28" t="s">
        <v>355</v>
      </c>
      <c r="G531" s="31">
        <v>4193.0600000000004</v>
      </c>
      <c r="H531" s="31">
        <v>0</v>
      </c>
      <c r="I531" s="31">
        <v>0</v>
      </c>
      <c r="J531" s="31">
        <v>0</v>
      </c>
      <c r="K531" s="56">
        <v>0</v>
      </c>
      <c r="L531" s="31">
        <v>0</v>
      </c>
      <c r="M531" s="31">
        <v>0</v>
      </c>
      <c r="N531" s="31">
        <v>0</v>
      </c>
      <c r="O531" s="31">
        <v>125.92</v>
      </c>
      <c r="P531" s="31">
        <v>0</v>
      </c>
      <c r="Q531" s="31">
        <v>0</v>
      </c>
      <c r="R531" s="31">
        <f t="shared" si="16"/>
        <v>4318.9800000000005</v>
      </c>
      <c r="S531" s="31">
        <v>646.99</v>
      </c>
      <c r="T531" s="56">
        <f t="shared" si="17"/>
        <v>3671.9900000000007</v>
      </c>
    </row>
    <row r="532" spans="1:20" ht="14.1" customHeight="1">
      <c r="A532" s="46">
        <v>5877</v>
      </c>
      <c r="B532" s="58" t="s">
        <v>647</v>
      </c>
      <c r="C532" s="30" t="s">
        <v>635</v>
      </c>
      <c r="D532" s="63" t="s">
        <v>320</v>
      </c>
      <c r="E532" s="46" t="s">
        <v>317</v>
      </c>
      <c r="F532" s="28"/>
      <c r="G532" s="31">
        <v>1597.2</v>
      </c>
      <c r="H532" s="31">
        <v>0</v>
      </c>
      <c r="I532" s="31">
        <v>0</v>
      </c>
      <c r="J532" s="31">
        <v>0</v>
      </c>
      <c r="K532" s="56">
        <v>0</v>
      </c>
      <c r="L532" s="31">
        <v>0</v>
      </c>
      <c r="M532" s="31">
        <v>0</v>
      </c>
      <c r="N532" s="31">
        <v>0</v>
      </c>
      <c r="O532" s="31">
        <v>0</v>
      </c>
      <c r="P532" s="31">
        <v>0</v>
      </c>
      <c r="Q532" s="31">
        <v>0</v>
      </c>
      <c r="R532" s="31">
        <f t="shared" si="16"/>
        <v>1597.2</v>
      </c>
      <c r="S532" s="31">
        <v>137.24</v>
      </c>
      <c r="T532" s="56">
        <f t="shared" si="17"/>
        <v>1459.96</v>
      </c>
    </row>
    <row r="533" spans="1:20" ht="14.1" customHeight="1">
      <c r="A533" s="28">
        <v>5112</v>
      </c>
      <c r="B533" s="28" t="s">
        <v>306</v>
      </c>
      <c r="C533" s="28" t="s">
        <v>594</v>
      </c>
      <c r="D533" s="46" t="s">
        <v>391</v>
      </c>
      <c r="E533" s="46" t="s">
        <v>317</v>
      </c>
      <c r="F533" s="28" t="s">
        <v>354</v>
      </c>
      <c r="G533" s="31">
        <v>3873.75</v>
      </c>
      <c r="H533" s="31">
        <v>0</v>
      </c>
      <c r="I533" s="31">
        <v>0</v>
      </c>
      <c r="J533" s="31">
        <v>0</v>
      </c>
      <c r="K533" s="56">
        <v>0</v>
      </c>
      <c r="L533" s="31">
        <v>0</v>
      </c>
      <c r="M533" s="31">
        <v>1000</v>
      </c>
      <c r="N533" s="31">
        <v>0</v>
      </c>
      <c r="O533" s="31">
        <v>0</v>
      </c>
      <c r="P533" s="31">
        <v>0</v>
      </c>
      <c r="Q533" s="31">
        <v>4873.75</v>
      </c>
      <c r="R533" s="31">
        <f t="shared" si="16"/>
        <v>9747.5</v>
      </c>
      <c r="S533" s="31">
        <v>2852.7</v>
      </c>
      <c r="T533" s="56">
        <f t="shared" si="17"/>
        <v>6894.8</v>
      </c>
    </row>
    <row r="534" spans="1:20" ht="14.1" customHeight="1">
      <c r="A534" s="28">
        <v>5860</v>
      </c>
      <c r="B534" s="28" t="s">
        <v>626</v>
      </c>
      <c r="C534" s="28" t="s">
        <v>358</v>
      </c>
      <c r="D534" s="46" t="s">
        <v>320</v>
      </c>
      <c r="E534" s="46" t="s">
        <v>317</v>
      </c>
      <c r="F534" s="28" t="s">
        <v>354</v>
      </c>
      <c r="G534" s="31">
        <v>4297.59</v>
      </c>
      <c r="H534" s="31">
        <v>0</v>
      </c>
      <c r="I534" s="31">
        <v>0</v>
      </c>
      <c r="J534" s="31">
        <v>0</v>
      </c>
      <c r="K534" s="56">
        <v>0</v>
      </c>
      <c r="L534" s="31">
        <v>0</v>
      </c>
      <c r="M534" s="31">
        <v>0</v>
      </c>
      <c r="N534" s="31">
        <v>0</v>
      </c>
      <c r="O534" s="31">
        <v>0</v>
      </c>
      <c r="P534" s="31">
        <v>0</v>
      </c>
      <c r="Q534" s="31">
        <v>0</v>
      </c>
      <c r="R534" s="31">
        <f t="shared" si="16"/>
        <v>4297.59</v>
      </c>
      <c r="S534" s="31">
        <v>686.86</v>
      </c>
      <c r="T534" s="56">
        <f t="shared" si="17"/>
        <v>3610.73</v>
      </c>
    </row>
    <row r="535" spans="1:20" ht="14.1" customHeight="1">
      <c r="A535" s="28">
        <v>5836</v>
      </c>
      <c r="B535" s="28" t="s">
        <v>595</v>
      </c>
      <c r="C535" s="28" t="s">
        <v>596</v>
      </c>
      <c r="D535" s="46" t="s">
        <v>320</v>
      </c>
      <c r="E535" s="46" t="s">
        <v>317</v>
      </c>
      <c r="F535" s="28" t="s">
        <v>355</v>
      </c>
      <c r="G535" s="31">
        <v>2099.16</v>
      </c>
      <c r="H535" s="31">
        <v>0</v>
      </c>
      <c r="I535" s="31">
        <v>0</v>
      </c>
      <c r="J535" s="31">
        <v>0</v>
      </c>
      <c r="K535" s="56">
        <v>0</v>
      </c>
      <c r="L535" s="31">
        <v>0</v>
      </c>
      <c r="M535" s="31">
        <v>0</v>
      </c>
      <c r="N535" s="31">
        <v>0</v>
      </c>
      <c r="O535" s="31">
        <v>0</v>
      </c>
      <c r="P535" s="31">
        <v>0</v>
      </c>
      <c r="Q535" s="31">
        <v>0</v>
      </c>
      <c r="R535" s="31">
        <f t="shared" si="16"/>
        <v>2099.16</v>
      </c>
      <c r="S535" s="31">
        <v>305.08</v>
      </c>
      <c r="T535" s="56">
        <f t="shared" si="17"/>
        <v>1794.08</v>
      </c>
    </row>
    <row r="536" spans="1:20" ht="14.1" customHeight="1">
      <c r="A536" s="28">
        <v>5759</v>
      </c>
      <c r="B536" s="28" t="s">
        <v>597</v>
      </c>
      <c r="C536" s="28" t="s">
        <v>325</v>
      </c>
      <c r="D536" s="46" t="s">
        <v>320</v>
      </c>
      <c r="E536" s="46" t="s">
        <v>317</v>
      </c>
      <c r="F536" s="28" t="s">
        <v>354</v>
      </c>
      <c r="G536" s="31">
        <v>2099.16</v>
      </c>
      <c r="H536" s="31">
        <v>0</v>
      </c>
      <c r="I536" s="31">
        <v>0</v>
      </c>
      <c r="J536" s="31">
        <v>1049.58</v>
      </c>
      <c r="K536" s="56">
        <v>0</v>
      </c>
      <c r="L536" s="31">
        <v>0</v>
      </c>
      <c r="M536" s="31">
        <v>0</v>
      </c>
      <c r="N536" s="31">
        <v>0</v>
      </c>
      <c r="O536" s="31">
        <v>0</v>
      </c>
      <c r="P536" s="31">
        <v>0</v>
      </c>
      <c r="Q536" s="31">
        <v>0</v>
      </c>
      <c r="R536" s="31">
        <f t="shared" si="16"/>
        <v>3148.74</v>
      </c>
      <c r="S536" s="31">
        <v>197.92</v>
      </c>
      <c r="T536" s="56">
        <f t="shared" si="17"/>
        <v>2950.8199999999997</v>
      </c>
    </row>
    <row r="537" spans="1:20" ht="14.1" customHeight="1">
      <c r="A537" s="28">
        <v>396</v>
      </c>
      <c r="B537" s="28" t="s">
        <v>307</v>
      </c>
      <c r="C537" s="28" t="s">
        <v>395</v>
      </c>
      <c r="D537" s="46" t="s">
        <v>396</v>
      </c>
      <c r="E537" s="46" t="s">
        <v>317</v>
      </c>
      <c r="F537" s="28"/>
      <c r="G537" s="31">
        <v>3334.94</v>
      </c>
      <c r="H537" s="31">
        <v>0</v>
      </c>
      <c r="I537" s="31">
        <v>0</v>
      </c>
      <c r="J537" s="31">
        <v>0</v>
      </c>
      <c r="K537" s="56">
        <v>0</v>
      </c>
      <c r="L537" s="31">
        <v>0</v>
      </c>
      <c r="M537" s="31">
        <v>0</v>
      </c>
      <c r="N537" s="31">
        <v>0</v>
      </c>
      <c r="O537" s="31">
        <v>0</v>
      </c>
      <c r="P537" s="31">
        <v>0</v>
      </c>
      <c r="Q537" s="31">
        <v>0</v>
      </c>
      <c r="R537" s="31">
        <f t="shared" si="16"/>
        <v>3334.94</v>
      </c>
      <c r="S537" s="31">
        <v>1519.14</v>
      </c>
      <c r="T537" s="56">
        <f t="shared" si="17"/>
        <v>1815.8</v>
      </c>
    </row>
    <row r="538" spans="1:20" ht="14.1" customHeight="1">
      <c r="A538" s="28">
        <v>528</v>
      </c>
      <c r="B538" s="28" t="s">
        <v>308</v>
      </c>
      <c r="C538" s="28" t="s">
        <v>325</v>
      </c>
      <c r="D538" s="46" t="s">
        <v>396</v>
      </c>
      <c r="E538" s="46" t="s">
        <v>317</v>
      </c>
      <c r="F538" s="28" t="s">
        <v>354</v>
      </c>
      <c r="G538" s="31">
        <v>2183.9699999999998</v>
      </c>
      <c r="H538" s="31">
        <v>0</v>
      </c>
      <c r="I538" s="31">
        <v>0</v>
      </c>
      <c r="J538" s="31">
        <v>0</v>
      </c>
      <c r="K538" s="56">
        <v>0</v>
      </c>
      <c r="L538" s="31">
        <v>0</v>
      </c>
      <c r="M538" s="31">
        <v>0</v>
      </c>
      <c r="N538" s="31">
        <v>0</v>
      </c>
      <c r="O538" s="31">
        <v>233.48</v>
      </c>
      <c r="P538" s="31">
        <v>0</v>
      </c>
      <c r="Q538" s="31">
        <v>0</v>
      </c>
      <c r="R538" s="31">
        <f t="shared" si="16"/>
        <v>2417.4499999999998</v>
      </c>
      <c r="S538" s="31">
        <v>219.54</v>
      </c>
      <c r="T538" s="56">
        <f t="shared" si="17"/>
        <v>2197.91</v>
      </c>
    </row>
    <row r="539" spans="1:20" ht="14.1" customHeight="1">
      <c r="A539" s="28">
        <v>125</v>
      </c>
      <c r="B539" s="28" t="s">
        <v>309</v>
      </c>
      <c r="C539" s="28" t="s">
        <v>363</v>
      </c>
      <c r="D539" s="46" t="s">
        <v>370</v>
      </c>
      <c r="E539" s="46" t="s">
        <v>317</v>
      </c>
      <c r="F539" s="28" t="s">
        <v>354</v>
      </c>
      <c r="G539" s="31">
        <v>2756.41</v>
      </c>
      <c r="H539" s="31">
        <v>81.180000000000007</v>
      </c>
      <c r="I539" s="31">
        <v>664.74</v>
      </c>
      <c r="J539" s="31">
        <v>0</v>
      </c>
      <c r="K539" s="56">
        <v>0</v>
      </c>
      <c r="L539" s="31">
        <v>0</v>
      </c>
      <c r="M539" s="31">
        <v>0</v>
      </c>
      <c r="N539" s="31">
        <v>0</v>
      </c>
      <c r="O539" s="31">
        <v>417.5</v>
      </c>
      <c r="P539" s="31">
        <v>0</v>
      </c>
      <c r="Q539" s="31">
        <v>0</v>
      </c>
      <c r="R539" s="31">
        <f t="shared" si="16"/>
        <v>3919.83</v>
      </c>
      <c r="S539" s="31">
        <v>506.2</v>
      </c>
      <c r="T539" s="56">
        <f t="shared" si="17"/>
        <v>3413.63</v>
      </c>
    </row>
    <row r="540" spans="1:20" ht="14.1" customHeight="1">
      <c r="A540" s="28">
        <v>4624</v>
      </c>
      <c r="B540" s="28" t="s">
        <v>310</v>
      </c>
      <c r="C540" s="28" t="s">
        <v>481</v>
      </c>
      <c r="D540" s="46" t="s">
        <v>598</v>
      </c>
      <c r="E540" s="46" t="s">
        <v>317</v>
      </c>
      <c r="F540" s="28"/>
      <c r="G540" s="31">
        <v>4067.88</v>
      </c>
      <c r="H540" s="31">
        <v>0</v>
      </c>
      <c r="I540" s="31">
        <v>0</v>
      </c>
      <c r="J540" s="31">
        <v>0</v>
      </c>
      <c r="K540" s="56">
        <v>0</v>
      </c>
      <c r="L540" s="31">
        <v>0</v>
      </c>
      <c r="M540" s="31">
        <v>0</v>
      </c>
      <c r="N540" s="31">
        <v>0</v>
      </c>
      <c r="O540" s="31">
        <v>0</v>
      </c>
      <c r="P540" s="31">
        <v>0</v>
      </c>
      <c r="Q540" s="31">
        <v>0</v>
      </c>
      <c r="R540" s="31">
        <f t="shared" si="16"/>
        <v>4067.88</v>
      </c>
      <c r="S540" s="31">
        <v>640.04999999999995</v>
      </c>
      <c r="T540" s="56">
        <f t="shared" si="17"/>
        <v>3427.83</v>
      </c>
    </row>
    <row r="541" spans="1:20" ht="14.1" customHeight="1">
      <c r="A541" s="28">
        <v>4687</v>
      </c>
      <c r="B541" s="28" t="s">
        <v>311</v>
      </c>
      <c r="C541" s="28" t="s">
        <v>430</v>
      </c>
      <c r="D541" s="46" t="s">
        <v>396</v>
      </c>
      <c r="E541" s="46" t="s">
        <v>317</v>
      </c>
      <c r="F541" s="28" t="s">
        <v>354</v>
      </c>
      <c r="G541" s="31">
        <v>6893.26</v>
      </c>
      <c r="H541" s="31">
        <v>0</v>
      </c>
      <c r="I541" s="31">
        <v>0</v>
      </c>
      <c r="J541" s="31">
        <v>0</v>
      </c>
      <c r="K541" s="56">
        <v>0</v>
      </c>
      <c r="L541" s="31">
        <v>0</v>
      </c>
      <c r="M541" s="31">
        <v>0</v>
      </c>
      <c r="N541" s="31">
        <v>0</v>
      </c>
      <c r="O541" s="31">
        <v>0</v>
      </c>
      <c r="P541" s="31">
        <v>0</v>
      </c>
      <c r="Q541" s="31">
        <v>0</v>
      </c>
      <c r="R541" s="31">
        <f t="shared" si="16"/>
        <v>6893.26</v>
      </c>
      <c r="S541" s="31">
        <v>1472.19</v>
      </c>
      <c r="T541" s="56">
        <f t="shared" si="17"/>
        <v>5421.07</v>
      </c>
    </row>
    <row r="542" spans="1:20" ht="14.1" customHeight="1">
      <c r="A542" s="28">
        <v>5584</v>
      </c>
      <c r="B542" s="28" t="s">
        <v>599</v>
      </c>
      <c r="C542" s="28" t="s">
        <v>332</v>
      </c>
      <c r="D542" s="46" t="s">
        <v>320</v>
      </c>
      <c r="E542" s="46" t="s">
        <v>317</v>
      </c>
      <c r="F542" s="28" t="s">
        <v>354</v>
      </c>
      <c r="G542" s="31">
        <v>1597.2</v>
      </c>
      <c r="H542" s="31">
        <v>0</v>
      </c>
      <c r="I542" s="31">
        <v>0</v>
      </c>
      <c r="J542" s="31">
        <v>0</v>
      </c>
      <c r="K542" s="56">
        <v>0</v>
      </c>
      <c r="L542" s="31">
        <v>0</v>
      </c>
      <c r="M542" s="31">
        <v>0</v>
      </c>
      <c r="N542" s="31">
        <v>0</v>
      </c>
      <c r="O542" s="31">
        <v>0</v>
      </c>
      <c r="P542" s="31">
        <v>0</v>
      </c>
      <c r="Q542" s="31">
        <v>0</v>
      </c>
      <c r="R542" s="31">
        <f t="shared" si="16"/>
        <v>1597.2</v>
      </c>
      <c r="S542" s="31">
        <v>154.41</v>
      </c>
      <c r="T542" s="56">
        <f t="shared" si="17"/>
        <v>1442.79</v>
      </c>
    </row>
    <row r="543" spans="1:20" ht="14.1" customHeight="1">
      <c r="A543" s="28">
        <v>5062</v>
      </c>
      <c r="B543" s="28" t="s">
        <v>312</v>
      </c>
      <c r="C543" s="28" t="s">
        <v>319</v>
      </c>
      <c r="D543" s="46" t="s">
        <v>370</v>
      </c>
      <c r="E543" s="46" t="s">
        <v>317</v>
      </c>
      <c r="F543" s="28"/>
      <c r="G543" s="31">
        <v>1798.7</v>
      </c>
      <c r="H543" s="31">
        <v>0</v>
      </c>
      <c r="I543" s="31">
        <v>220</v>
      </c>
      <c r="J543" s="31">
        <v>0</v>
      </c>
      <c r="K543" s="56">
        <v>0</v>
      </c>
      <c r="L543" s="31">
        <v>0</v>
      </c>
      <c r="M543" s="31">
        <v>0</v>
      </c>
      <c r="N543" s="31">
        <v>0</v>
      </c>
      <c r="O543" s="31">
        <v>606.38</v>
      </c>
      <c r="P543" s="31">
        <v>0</v>
      </c>
      <c r="Q543" s="31">
        <v>0</v>
      </c>
      <c r="R543" s="31">
        <f t="shared" si="16"/>
        <v>2625.08</v>
      </c>
      <c r="S543" s="31">
        <v>170.18</v>
      </c>
      <c r="T543" s="56">
        <f t="shared" si="17"/>
        <v>2454.9</v>
      </c>
    </row>
    <row r="544" spans="1:20" ht="14.1" customHeight="1">
      <c r="A544" s="28">
        <v>5643</v>
      </c>
      <c r="B544" s="28" t="s">
        <v>600</v>
      </c>
      <c r="C544" s="28" t="s">
        <v>318</v>
      </c>
      <c r="D544" s="46">
        <v>0</v>
      </c>
      <c r="E544" s="46" t="s">
        <v>314</v>
      </c>
      <c r="F544" s="28"/>
      <c r="G544" s="31">
        <v>830</v>
      </c>
      <c r="H544" s="31">
        <v>0</v>
      </c>
      <c r="I544" s="31">
        <v>0</v>
      </c>
      <c r="J544" s="31">
        <v>0</v>
      </c>
      <c r="K544" s="56">
        <v>0</v>
      </c>
      <c r="L544" s="31">
        <v>0</v>
      </c>
      <c r="M544" s="31">
        <v>0</v>
      </c>
      <c r="N544" s="31">
        <v>86</v>
      </c>
      <c r="O544" s="31">
        <v>0</v>
      </c>
      <c r="P544" s="31">
        <v>0</v>
      </c>
      <c r="Q544" s="31">
        <v>0</v>
      </c>
      <c r="R544" s="31">
        <f t="shared" si="16"/>
        <v>916</v>
      </c>
      <c r="S544" s="31">
        <v>0</v>
      </c>
      <c r="T544" s="56">
        <f t="shared" si="17"/>
        <v>916</v>
      </c>
    </row>
    <row r="545" spans="1:20" ht="14.1" customHeight="1">
      <c r="A545" s="28">
        <v>5853</v>
      </c>
      <c r="B545" s="28" t="s">
        <v>622</v>
      </c>
      <c r="C545" s="28" t="s">
        <v>351</v>
      </c>
      <c r="D545" s="46" t="s">
        <v>320</v>
      </c>
      <c r="E545" s="46" t="s">
        <v>317</v>
      </c>
      <c r="F545" s="28"/>
      <c r="G545" s="31">
        <v>1597.2</v>
      </c>
      <c r="H545" s="31">
        <v>0</v>
      </c>
      <c r="I545" s="31">
        <v>220</v>
      </c>
      <c r="J545" s="31">
        <v>0</v>
      </c>
      <c r="K545" s="56">
        <v>0</v>
      </c>
      <c r="L545" s="31">
        <v>0</v>
      </c>
      <c r="M545" s="31">
        <v>0</v>
      </c>
      <c r="N545" s="31">
        <v>0</v>
      </c>
      <c r="O545" s="31">
        <v>0</v>
      </c>
      <c r="P545" s="31">
        <v>0</v>
      </c>
      <c r="Q545" s="31">
        <v>0</v>
      </c>
      <c r="R545" s="31">
        <f t="shared" si="16"/>
        <v>1817.2</v>
      </c>
      <c r="S545" s="31">
        <v>152.04</v>
      </c>
      <c r="T545" s="56">
        <f t="shared" si="17"/>
        <v>1665.16</v>
      </c>
    </row>
    <row r="546" spans="1:20" ht="14.1" customHeight="1">
      <c r="A546" s="28">
        <v>4994</v>
      </c>
      <c r="B546" s="28" t="s">
        <v>313</v>
      </c>
      <c r="C546" s="28" t="s">
        <v>330</v>
      </c>
      <c r="D546" s="46" t="s">
        <v>422</v>
      </c>
      <c r="E546" s="46" t="s">
        <v>317</v>
      </c>
      <c r="F546" s="28"/>
      <c r="G546" s="31">
        <v>4193.0600000000004</v>
      </c>
      <c r="H546" s="31">
        <v>0</v>
      </c>
      <c r="I546" s="31">
        <v>0</v>
      </c>
      <c r="J546" s="31">
        <v>0</v>
      </c>
      <c r="K546" s="56">
        <v>0</v>
      </c>
      <c r="L546" s="31">
        <v>0</v>
      </c>
      <c r="M546" s="31">
        <v>0</v>
      </c>
      <c r="N546" s="31">
        <v>0</v>
      </c>
      <c r="O546" s="31">
        <v>0</v>
      </c>
      <c r="P546" s="31">
        <v>0</v>
      </c>
      <c r="Q546" s="31">
        <v>4193.0600000000004</v>
      </c>
      <c r="R546" s="31">
        <f t="shared" si="16"/>
        <v>8386.1200000000008</v>
      </c>
      <c r="S546" s="31">
        <v>1593.65</v>
      </c>
      <c r="T546" s="56">
        <f t="shared" si="17"/>
        <v>6792.4700000000012</v>
      </c>
    </row>
    <row r="547" spans="1:20" ht="14.1" customHeight="1">
      <c r="A547" s="28">
        <v>5791</v>
      </c>
      <c r="B547" s="28" t="s">
        <v>601</v>
      </c>
      <c r="C547" s="28" t="s">
        <v>318</v>
      </c>
      <c r="D547" s="46">
        <v>0</v>
      </c>
      <c r="E547" s="46" t="s">
        <v>314</v>
      </c>
      <c r="F547" s="28"/>
      <c r="G547" s="31">
        <v>830</v>
      </c>
      <c r="H547" s="31">
        <v>0</v>
      </c>
      <c r="I547" s="31">
        <v>0</v>
      </c>
      <c r="J547" s="31">
        <v>0</v>
      </c>
      <c r="K547" s="56">
        <v>0</v>
      </c>
      <c r="L547" s="31">
        <v>0</v>
      </c>
      <c r="M547" s="31">
        <v>0</v>
      </c>
      <c r="N547" s="31">
        <v>86</v>
      </c>
      <c r="O547" s="31">
        <v>0</v>
      </c>
      <c r="P547" s="31">
        <v>0</v>
      </c>
      <c r="Q547" s="31">
        <v>0</v>
      </c>
      <c r="R547" s="31">
        <f t="shared" si="16"/>
        <v>916</v>
      </c>
      <c r="S547" s="31">
        <v>0</v>
      </c>
      <c r="T547" s="56">
        <f t="shared" si="17"/>
        <v>916</v>
      </c>
    </row>
    <row r="548" spans="1:20" ht="14.1" customHeight="1">
      <c r="A548" s="28">
        <v>5714</v>
      </c>
      <c r="B548" s="28" t="s">
        <v>602</v>
      </c>
      <c r="C548" s="28" t="s">
        <v>318</v>
      </c>
      <c r="D548" s="46">
        <v>0</v>
      </c>
      <c r="E548" s="46" t="s">
        <v>314</v>
      </c>
      <c r="F548" s="28"/>
      <c r="G548" s="31">
        <v>830</v>
      </c>
      <c r="H548" s="31">
        <v>0</v>
      </c>
      <c r="I548" s="31">
        <v>0</v>
      </c>
      <c r="J548" s="31">
        <v>0</v>
      </c>
      <c r="K548" s="56">
        <v>0</v>
      </c>
      <c r="L548" s="31">
        <v>0</v>
      </c>
      <c r="M548" s="31">
        <v>0</v>
      </c>
      <c r="N548" s="31">
        <v>86</v>
      </c>
      <c r="O548" s="31">
        <v>0</v>
      </c>
      <c r="P548" s="31">
        <v>0</v>
      </c>
      <c r="Q548" s="31">
        <v>0</v>
      </c>
      <c r="R548" s="31">
        <f t="shared" si="16"/>
        <v>916</v>
      </c>
      <c r="S548" s="31">
        <v>0</v>
      </c>
      <c r="T548" s="56">
        <f t="shared" si="17"/>
        <v>916</v>
      </c>
    </row>
    <row r="549" spans="1:20" ht="14.1" customHeight="1">
      <c r="A549" s="28">
        <v>5707</v>
      </c>
      <c r="B549" s="28" t="s">
        <v>607</v>
      </c>
      <c r="C549" s="28" t="s">
        <v>332</v>
      </c>
      <c r="D549" s="46" t="s">
        <v>320</v>
      </c>
      <c r="E549" s="46" t="s">
        <v>317</v>
      </c>
      <c r="F549" s="28"/>
      <c r="G549" s="31">
        <v>1597.2</v>
      </c>
      <c r="H549" s="31">
        <v>0</v>
      </c>
      <c r="I549" s="31">
        <v>0</v>
      </c>
      <c r="J549" s="31">
        <v>0</v>
      </c>
      <c r="K549" s="56">
        <v>0</v>
      </c>
      <c r="L549" s="31">
        <v>0</v>
      </c>
      <c r="M549" s="31">
        <v>0</v>
      </c>
      <c r="N549" s="31">
        <v>0</v>
      </c>
      <c r="O549" s="31">
        <v>0</v>
      </c>
      <c r="P549" s="31">
        <v>0</v>
      </c>
      <c r="Q549" s="31">
        <v>0</v>
      </c>
      <c r="R549" s="31">
        <f t="shared" si="16"/>
        <v>1597.2</v>
      </c>
      <c r="S549" s="31">
        <v>159.6</v>
      </c>
      <c r="T549" s="56">
        <f t="shared" si="17"/>
        <v>1437.6000000000001</v>
      </c>
    </row>
    <row r="550" spans="1:20" ht="14.1" customHeight="1">
      <c r="A550" s="46">
        <v>5884</v>
      </c>
      <c r="B550" s="58" t="s">
        <v>648</v>
      </c>
      <c r="C550" s="30" t="s">
        <v>641</v>
      </c>
      <c r="D550" s="63" t="s">
        <v>320</v>
      </c>
      <c r="E550" s="46" t="s">
        <v>317</v>
      </c>
      <c r="F550" s="28"/>
      <c r="G550" s="31">
        <v>2099.16</v>
      </c>
      <c r="H550" s="31">
        <v>0</v>
      </c>
      <c r="I550" s="31">
        <v>0</v>
      </c>
      <c r="J550" s="31">
        <v>0</v>
      </c>
      <c r="K550" s="56">
        <v>0</v>
      </c>
      <c r="L550" s="31">
        <v>0</v>
      </c>
      <c r="M550" s="31">
        <v>0</v>
      </c>
      <c r="N550" s="31">
        <v>0</v>
      </c>
      <c r="O550" s="31">
        <v>0</v>
      </c>
      <c r="P550" s="31">
        <v>0</v>
      </c>
      <c r="Q550" s="31">
        <v>0</v>
      </c>
      <c r="R550" s="31">
        <f t="shared" si="16"/>
        <v>2099.16</v>
      </c>
      <c r="S550" s="31">
        <v>184.13</v>
      </c>
      <c r="T550" s="56">
        <f t="shared" si="17"/>
        <v>1915.0299999999997</v>
      </c>
    </row>
    <row r="551" spans="1:20" ht="14.1" customHeight="1">
      <c r="A551" s="28">
        <v>424</v>
      </c>
      <c r="B551" s="28" t="s">
        <v>603</v>
      </c>
      <c r="C551" s="28" t="s">
        <v>369</v>
      </c>
      <c r="D551" s="46" t="s">
        <v>370</v>
      </c>
      <c r="E551" s="46" t="s">
        <v>317</v>
      </c>
      <c r="F551" s="28"/>
      <c r="G551" s="31">
        <v>2756.41</v>
      </c>
      <c r="H551" s="31">
        <v>765.4</v>
      </c>
      <c r="I551" s="31">
        <v>0</v>
      </c>
      <c r="J551" s="31">
        <v>0</v>
      </c>
      <c r="K551" s="56">
        <v>0</v>
      </c>
      <c r="L551" s="31">
        <v>0</v>
      </c>
      <c r="M551" s="31">
        <v>0</v>
      </c>
      <c r="N551" s="31">
        <v>0</v>
      </c>
      <c r="O551" s="31">
        <v>0</v>
      </c>
      <c r="P551" s="31">
        <v>0</v>
      </c>
      <c r="Q551" s="31">
        <v>0</v>
      </c>
      <c r="R551" s="31">
        <f t="shared" si="16"/>
        <v>3521.81</v>
      </c>
      <c r="S551" s="31">
        <v>1658.84</v>
      </c>
      <c r="T551" s="56">
        <f t="shared" si="17"/>
        <v>1862.97</v>
      </c>
    </row>
    <row r="552" spans="1:20" ht="14.1" customHeight="1">
      <c r="A552" s="75" t="s">
        <v>20</v>
      </c>
      <c r="B552" s="75"/>
      <c r="C552" s="75"/>
      <c r="D552" s="75"/>
      <c r="E552" s="75"/>
      <c r="F552" s="51"/>
      <c r="G552" s="59">
        <f>SUM(G8:G551)</f>
        <v>1746060.7399999958</v>
      </c>
      <c r="H552" s="59">
        <f t="shared" ref="H552:T552" si="18">SUM(H8:H551)</f>
        <v>92798.799999999974</v>
      </c>
      <c r="I552" s="59">
        <f t="shared" si="18"/>
        <v>29215.620000000014</v>
      </c>
      <c r="J552" s="59">
        <f t="shared" si="18"/>
        <v>43920.280000000006</v>
      </c>
      <c r="K552" s="59">
        <f t="shared" si="18"/>
        <v>871.05</v>
      </c>
      <c r="L552" s="59">
        <f t="shared" si="18"/>
        <v>2913.07</v>
      </c>
      <c r="M552" s="59">
        <f t="shared" si="18"/>
        <v>151860.34000000003</v>
      </c>
      <c r="N552" s="59">
        <f t="shared" si="18"/>
        <v>2161.4700000000003</v>
      </c>
      <c r="O552" s="59">
        <f t="shared" si="18"/>
        <v>45663.459999999992</v>
      </c>
      <c r="P552" s="59">
        <f t="shared" si="18"/>
        <v>0</v>
      </c>
      <c r="Q552" s="59">
        <f t="shared" si="18"/>
        <v>162606.16000000003</v>
      </c>
      <c r="R552" s="59">
        <f t="shared" si="16"/>
        <v>2278070.9899999965</v>
      </c>
      <c r="S552" s="59">
        <f t="shared" si="18"/>
        <v>480901.06000000046</v>
      </c>
      <c r="T552" s="59">
        <f t="shared" si="18"/>
        <v>1797169.929999999</v>
      </c>
    </row>
    <row r="553" spans="1:20">
      <c r="J553" s="54"/>
      <c r="K553" s="53"/>
      <c r="R553" s="1"/>
      <c r="S553" s="1"/>
    </row>
    <row r="554" spans="1:20">
      <c r="J554" s="54"/>
      <c r="K554" s="53"/>
      <c r="R554" s="40"/>
    </row>
    <row r="555" spans="1:20" ht="18">
      <c r="A555" s="69" t="s">
        <v>700</v>
      </c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</row>
    <row r="556" spans="1:20" ht="18">
      <c r="A556" s="69" t="s">
        <v>625</v>
      </c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</row>
    <row r="557" spans="1:20" ht="8.25" customHeight="1">
      <c r="A557" s="45"/>
      <c r="B557" s="21"/>
      <c r="C557" s="21"/>
      <c r="D557" s="45"/>
      <c r="E557" s="45"/>
      <c r="F557" s="22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39"/>
      <c r="S557" s="23"/>
      <c r="T557" s="23"/>
    </row>
    <row r="558" spans="1:20" ht="45">
      <c r="A558" s="47"/>
      <c r="B558" s="13" t="s">
        <v>12</v>
      </c>
      <c r="C558" s="11" t="s">
        <v>4</v>
      </c>
      <c r="D558" s="11" t="s">
        <v>7</v>
      </c>
      <c r="E558" s="11" t="s">
        <v>315</v>
      </c>
      <c r="F558" s="11" t="s">
        <v>356</v>
      </c>
      <c r="G558" s="12" t="s">
        <v>366</v>
      </c>
      <c r="H558" s="12" t="s">
        <v>3</v>
      </c>
      <c r="I558" s="12" t="s">
        <v>13</v>
      </c>
      <c r="J558" s="12" t="s">
        <v>14</v>
      </c>
      <c r="K558" s="12" t="s">
        <v>344</v>
      </c>
      <c r="L558" s="12" t="s">
        <v>11</v>
      </c>
      <c r="M558" s="12" t="s">
        <v>0</v>
      </c>
      <c r="N558" s="12" t="s">
        <v>1</v>
      </c>
      <c r="O558" s="12" t="s">
        <v>10</v>
      </c>
      <c r="P558" s="12" t="s">
        <v>348</v>
      </c>
      <c r="Q558" s="12" t="s">
        <v>8</v>
      </c>
      <c r="R558" s="12" t="s">
        <v>22</v>
      </c>
      <c r="S558" s="12" t="s">
        <v>2</v>
      </c>
      <c r="T558" s="12" t="s">
        <v>5</v>
      </c>
    </row>
    <row r="559" spans="1:20" ht="14.1" customHeight="1">
      <c r="A559" s="46">
        <v>5639</v>
      </c>
      <c r="B559" s="28" t="s">
        <v>347</v>
      </c>
      <c r="C559" s="28" t="s">
        <v>15</v>
      </c>
      <c r="D559" s="46" t="s">
        <v>320</v>
      </c>
      <c r="E559" s="46" t="s">
        <v>317</v>
      </c>
      <c r="F559" s="30" t="s">
        <v>355</v>
      </c>
      <c r="G559" s="31">
        <v>1153</v>
      </c>
      <c r="H559" s="31">
        <v>0</v>
      </c>
      <c r="I559" s="55">
        <v>0</v>
      </c>
      <c r="J559" s="31">
        <v>0</v>
      </c>
      <c r="K559" s="56">
        <v>0</v>
      </c>
      <c r="L559" s="31">
        <v>0</v>
      </c>
      <c r="M559" s="31">
        <v>0</v>
      </c>
      <c r="N559" s="31">
        <v>0</v>
      </c>
      <c r="O559" s="31">
        <v>0</v>
      </c>
      <c r="P559" s="31">
        <v>0</v>
      </c>
      <c r="Q559" s="31">
        <v>0</v>
      </c>
      <c r="R559" s="31">
        <f>SUM(G559:Q559)</f>
        <v>1153</v>
      </c>
      <c r="S559" s="31">
        <v>161.44999999999999</v>
      </c>
      <c r="T559" s="32">
        <f>SUM(R559-S559)</f>
        <v>991.55</v>
      </c>
    </row>
    <row r="560" spans="1:20" ht="14.1" customHeight="1">
      <c r="A560" s="46">
        <v>5664</v>
      </c>
      <c r="B560" s="28" t="s">
        <v>353</v>
      </c>
      <c r="C560" s="28" t="s">
        <v>329</v>
      </c>
      <c r="D560" s="46" t="s">
        <v>320</v>
      </c>
      <c r="E560" s="46" t="s">
        <v>317</v>
      </c>
      <c r="F560" s="30" t="s">
        <v>355</v>
      </c>
      <c r="G560" s="31">
        <v>1306.81</v>
      </c>
      <c r="H560" s="31">
        <v>0</v>
      </c>
      <c r="I560" s="55">
        <v>0</v>
      </c>
      <c r="J560" s="31">
        <v>0</v>
      </c>
      <c r="K560" s="56">
        <v>0</v>
      </c>
      <c r="L560" s="31">
        <v>0</v>
      </c>
      <c r="M560" s="31">
        <v>0</v>
      </c>
      <c r="N560" s="31">
        <v>0</v>
      </c>
      <c r="O560" s="31">
        <v>0</v>
      </c>
      <c r="P560" s="31">
        <v>0</v>
      </c>
      <c r="Q560" s="31">
        <v>0</v>
      </c>
      <c r="R560" s="31">
        <f t="shared" ref="R560:R571" si="19">SUM(G560:Q560)</f>
        <v>1306.81</v>
      </c>
      <c r="S560" s="31">
        <v>92.27</v>
      </c>
      <c r="T560" s="32">
        <f t="shared" ref="T560:T571" si="20">SUM(R560-S560)</f>
        <v>1214.54</v>
      </c>
    </row>
    <row r="561" spans="1:20" ht="14.1" customHeight="1">
      <c r="A561" s="46">
        <v>5602</v>
      </c>
      <c r="B561" s="28" t="s">
        <v>340</v>
      </c>
      <c r="C561" s="28" t="s">
        <v>329</v>
      </c>
      <c r="D561" s="46" t="s">
        <v>320</v>
      </c>
      <c r="E561" s="46" t="s">
        <v>317</v>
      </c>
      <c r="F561" s="30" t="s">
        <v>355</v>
      </c>
      <c r="G561" s="31">
        <v>1204.27</v>
      </c>
      <c r="H561" s="31">
        <v>0</v>
      </c>
      <c r="I561" s="55">
        <v>0</v>
      </c>
      <c r="J561" s="31">
        <v>0</v>
      </c>
      <c r="K561" s="56">
        <v>0</v>
      </c>
      <c r="L561" s="31">
        <v>0</v>
      </c>
      <c r="M561" s="31">
        <v>0</v>
      </c>
      <c r="N561" s="31">
        <v>0</v>
      </c>
      <c r="O561" s="31">
        <v>0</v>
      </c>
      <c r="P561" s="31">
        <v>0</v>
      </c>
      <c r="Q561" s="31">
        <v>0</v>
      </c>
      <c r="R561" s="31">
        <f t="shared" si="19"/>
        <v>1204.27</v>
      </c>
      <c r="S561" s="31">
        <v>231.75</v>
      </c>
      <c r="T561" s="32">
        <f t="shared" si="20"/>
        <v>972.52</v>
      </c>
    </row>
    <row r="562" spans="1:20" ht="14.1" customHeight="1">
      <c r="A562" s="46">
        <v>5749</v>
      </c>
      <c r="B562" s="28" t="s">
        <v>371</v>
      </c>
      <c r="C562" s="28" t="s">
        <v>330</v>
      </c>
      <c r="D562" s="46" t="s">
        <v>320</v>
      </c>
      <c r="E562" s="46" t="s">
        <v>317</v>
      </c>
      <c r="F562" s="30"/>
      <c r="G562" s="31">
        <v>3797.78</v>
      </c>
      <c r="H562" s="31">
        <v>0</v>
      </c>
      <c r="I562" s="55">
        <v>0</v>
      </c>
      <c r="J562" s="31">
        <v>0</v>
      </c>
      <c r="K562" s="56">
        <v>0</v>
      </c>
      <c r="L562" s="31">
        <v>0</v>
      </c>
      <c r="M562" s="31">
        <v>0</v>
      </c>
      <c r="N562" s="31">
        <v>0</v>
      </c>
      <c r="O562" s="31">
        <v>125.92</v>
      </c>
      <c r="P562" s="31">
        <v>0</v>
      </c>
      <c r="Q562" s="31">
        <v>0</v>
      </c>
      <c r="R562" s="31">
        <f t="shared" si="19"/>
        <v>3923.7000000000003</v>
      </c>
      <c r="S562" s="31">
        <v>540.38</v>
      </c>
      <c r="T562" s="32">
        <f t="shared" si="20"/>
        <v>3383.32</v>
      </c>
    </row>
    <row r="563" spans="1:20" ht="14.1" customHeight="1">
      <c r="A563" s="46">
        <v>5552</v>
      </c>
      <c r="B563" s="28" t="s">
        <v>16</v>
      </c>
      <c r="C563" s="28" t="s">
        <v>17</v>
      </c>
      <c r="D563" s="46" t="s">
        <v>320</v>
      </c>
      <c r="E563" s="46" t="s">
        <v>317</v>
      </c>
      <c r="F563" s="30" t="s">
        <v>355</v>
      </c>
      <c r="G563" s="31">
        <v>2099.16</v>
      </c>
      <c r="H563" s="31">
        <v>0</v>
      </c>
      <c r="I563" s="55">
        <v>0</v>
      </c>
      <c r="J563" s="31">
        <v>0</v>
      </c>
      <c r="K563" s="56">
        <v>0</v>
      </c>
      <c r="L563" s="31">
        <v>0</v>
      </c>
      <c r="M563" s="31">
        <v>1000</v>
      </c>
      <c r="N563" s="31">
        <v>0</v>
      </c>
      <c r="O563" s="31">
        <v>0</v>
      </c>
      <c r="P563" s="31">
        <v>0</v>
      </c>
      <c r="Q563" s="31">
        <v>0</v>
      </c>
      <c r="R563" s="31">
        <f t="shared" si="19"/>
        <v>3099.16</v>
      </c>
      <c r="S563" s="31">
        <v>488.18</v>
      </c>
      <c r="T563" s="32">
        <f t="shared" si="20"/>
        <v>2610.98</v>
      </c>
    </row>
    <row r="564" spans="1:20" ht="14.1" customHeight="1">
      <c r="A564" s="46">
        <v>5555</v>
      </c>
      <c r="B564" s="28" t="s">
        <v>18</v>
      </c>
      <c r="C564" s="28" t="s">
        <v>15</v>
      </c>
      <c r="D564" s="46" t="s">
        <v>320</v>
      </c>
      <c r="E564" s="46" t="s">
        <v>317</v>
      </c>
      <c r="F564" s="30" t="s">
        <v>355</v>
      </c>
      <c r="G564" s="31">
        <v>1153</v>
      </c>
      <c r="H564" s="31">
        <v>0</v>
      </c>
      <c r="I564" s="55">
        <v>0</v>
      </c>
      <c r="J564" s="31">
        <v>0</v>
      </c>
      <c r="K564" s="56">
        <v>0</v>
      </c>
      <c r="L564" s="31">
        <v>0</v>
      </c>
      <c r="M564" s="31">
        <v>0</v>
      </c>
      <c r="N564" s="31">
        <v>0</v>
      </c>
      <c r="O564" s="31">
        <v>0</v>
      </c>
      <c r="P564" s="31">
        <v>0</v>
      </c>
      <c r="Q564" s="31">
        <v>0</v>
      </c>
      <c r="R564" s="31">
        <f t="shared" si="19"/>
        <v>1153</v>
      </c>
      <c r="S564" s="31">
        <v>161.44999999999999</v>
      </c>
      <c r="T564" s="32">
        <f t="shared" si="20"/>
        <v>991.55</v>
      </c>
    </row>
    <row r="565" spans="1:20" ht="14.1" customHeight="1">
      <c r="A565" s="48">
        <v>5596</v>
      </c>
      <c r="B565" s="28" t="s">
        <v>176</v>
      </c>
      <c r="C565" s="28" t="s">
        <v>341</v>
      </c>
      <c r="D565" s="46" t="s">
        <v>320</v>
      </c>
      <c r="E565" s="46" t="s">
        <v>317</v>
      </c>
      <c r="F565" s="30" t="s">
        <v>355</v>
      </c>
      <c r="G565" s="31">
        <v>2099.16</v>
      </c>
      <c r="H565" s="31">
        <v>0</v>
      </c>
      <c r="I565" s="55">
        <v>0</v>
      </c>
      <c r="J565" s="31">
        <v>0</v>
      </c>
      <c r="K565" s="56">
        <v>0</v>
      </c>
      <c r="L565" s="31">
        <v>0</v>
      </c>
      <c r="M565" s="31">
        <v>0</v>
      </c>
      <c r="N565" s="31">
        <v>0</v>
      </c>
      <c r="O565" s="31">
        <v>96.26</v>
      </c>
      <c r="P565" s="31">
        <v>0</v>
      </c>
      <c r="Q565" s="31">
        <v>0</v>
      </c>
      <c r="R565" s="31">
        <f t="shared" si="19"/>
        <v>2195.42</v>
      </c>
      <c r="S565" s="31">
        <v>648.65</v>
      </c>
      <c r="T565" s="32">
        <f t="shared" si="20"/>
        <v>1546.77</v>
      </c>
    </row>
    <row r="566" spans="1:20" ht="14.1" customHeight="1">
      <c r="A566" s="46">
        <v>5736</v>
      </c>
      <c r="B566" s="28" t="s">
        <v>368</v>
      </c>
      <c r="C566" s="28" t="s">
        <v>322</v>
      </c>
      <c r="D566" s="46">
        <v>0</v>
      </c>
      <c r="E566" s="46" t="s">
        <v>317</v>
      </c>
      <c r="F566" s="30"/>
      <c r="G566" s="31">
        <v>8400</v>
      </c>
      <c r="H566" s="31">
        <v>0</v>
      </c>
      <c r="I566" s="55">
        <v>0</v>
      </c>
      <c r="J566" s="31">
        <v>0</v>
      </c>
      <c r="K566" s="56">
        <v>0</v>
      </c>
      <c r="L566" s="31">
        <v>0</v>
      </c>
      <c r="M566" s="31">
        <v>0</v>
      </c>
      <c r="N566" s="31">
        <v>0</v>
      </c>
      <c r="O566" s="31">
        <v>0</v>
      </c>
      <c r="P566" s="31">
        <v>0</v>
      </c>
      <c r="Q566" s="31">
        <v>0</v>
      </c>
      <c r="R566" s="31">
        <f t="shared" si="19"/>
        <v>8400</v>
      </c>
      <c r="S566" s="31">
        <v>1990.82</v>
      </c>
      <c r="T566" s="32">
        <f t="shared" si="20"/>
        <v>6409.18</v>
      </c>
    </row>
    <row r="567" spans="1:20" ht="14.1" customHeight="1">
      <c r="A567" s="46">
        <v>5567</v>
      </c>
      <c r="B567" s="28" t="s">
        <v>327</v>
      </c>
      <c r="C567" s="33" t="s">
        <v>330</v>
      </c>
      <c r="D567" s="46" t="s">
        <v>320</v>
      </c>
      <c r="E567" s="46" t="s">
        <v>317</v>
      </c>
      <c r="F567" s="30" t="s">
        <v>355</v>
      </c>
      <c r="G567" s="31">
        <v>3797.78</v>
      </c>
      <c r="H567" s="31">
        <v>0</v>
      </c>
      <c r="I567" s="55">
        <v>0</v>
      </c>
      <c r="J567" s="31">
        <v>0</v>
      </c>
      <c r="K567" s="56">
        <v>0</v>
      </c>
      <c r="L567" s="31">
        <v>0</v>
      </c>
      <c r="M567" s="31">
        <v>0</v>
      </c>
      <c r="N567" s="31">
        <v>0</v>
      </c>
      <c r="O567" s="31">
        <v>466.96</v>
      </c>
      <c r="P567" s="31">
        <v>0</v>
      </c>
      <c r="Q567" s="31">
        <v>0</v>
      </c>
      <c r="R567" s="31">
        <f t="shared" si="19"/>
        <v>4264.74</v>
      </c>
      <c r="S567" s="31">
        <v>540.38</v>
      </c>
      <c r="T567" s="32">
        <f t="shared" si="20"/>
        <v>3724.3599999999997</v>
      </c>
    </row>
    <row r="568" spans="1:20" ht="14.1" customHeight="1">
      <c r="A568" s="46">
        <v>5568</v>
      </c>
      <c r="B568" s="28" t="s">
        <v>328</v>
      </c>
      <c r="C568" s="28" t="s">
        <v>329</v>
      </c>
      <c r="D568" s="46" t="s">
        <v>320</v>
      </c>
      <c r="E568" s="46" t="s">
        <v>317</v>
      </c>
      <c r="F568" s="30" t="s">
        <v>355</v>
      </c>
      <c r="G568" s="31">
        <v>1204.27</v>
      </c>
      <c r="H568" s="31">
        <v>0</v>
      </c>
      <c r="I568" s="55">
        <v>0</v>
      </c>
      <c r="J568" s="31">
        <v>0</v>
      </c>
      <c r="K568" s="56">
        <v>0</v>
      </c>
      <c r="L568" s="31">
        <v>0</v>
      </c>
      <c r="M568" s="31">
        <v>0</v>
      </c>
      <c r="N568" s="31">
        <v>0</v>
      </c>
      <c r="O568" s="31">
        <v>0</v>
      </c>
      <c r="P568" s="31">
        <v>0</v>
      </c>
      <c r="Q568" s="31">
        <v>0</v>
      </c>
      <c r="R568" s="31">
        <f t="shared" si="19"/>
        <v>1204.27</v>
      </c>
      <c r="S568" s="31">
        <v>231.75</v>
      </c>
      <c r="T568" s="32">
        <f t="shared" si="20"/>
        <v>972.52</v>
      </c>
    </row>
    <row r="569" spans="1:20" ht="14.1" customHeight="1">
      <c r="A569" s="46">
        <v>5554</v>
      </c>
      <c r="B569" s="28" t="s">
        <v>19</v>
      </c>
      <c r="C569" s="28" t="s">
        <v>15</v>
      </c>
      <c r="D569" s="46" t="s">
        <v>320</v>
      </c>
      <c r="E569" s="46" t="s">
        <v>317</v>
      </c>
      <c r="F569" s="30" t="s">
        <v>355</v>
      </c>
      <c r="G569" s="31">
        <v>1306.81</v>
      </c>
      <c r="H569" s="31">
        <v>0</v>
      </c>
      <c r="I569" s="55">
        <v>0</v>
      </c>
      <c r="J569" s="31">
        <v>0</v>
      </c>
      <c r="K569" s="56">
        <v>0</v>
      </c>
      <c r="L569" s="31">
        <v>0</v>
      </c>
      <c r="M569" s="31">
        <v>0</v>
      </c>
      <c r="N569" s="31">
        <v>0</v>
      </c>
      <c r="O569" s="31">
        <v>0</v>
      </c>
      <c r="P569" s="31">
        <v>0</v>
      </c>
      <c r="Q569" s="31">
        <v>0</v>
      </c>
      <c r="R569" s="31">
        <f t="shared" si="19"/>
        <v>1306.81</v>
      </c>
      <c r="S569" s="31">
        <v>92.27</v>
      </c>
      <c r="T569" s="32">
        <f t="shared" si="20"/>
        <v>1214.54</v>
      </c>
    </row>
    <row r="570" spans="1:20" ht="14.1" customHeight="1">
      <c r="A570" s="46">
        <v>5646</v>
      </c>
      <c r="B570" s="28" t="s">
        <v>350</v>
      </c>
      <c r="C570" s="28" t="s">
        <v>329</v>
      </c>
      <c r="D570" s="46" t="s">
        <v>320</v>
      </c>
      <c r="E570" s="46" t="s">
        <v>317</v>
      </c>
      <c r="F570" s="30" t="s">
        <v>355</v>
      </c>
      <c r="G570" s="31">
        <v>1153</v>
      </c>
      <c r="H570" s="31">
        <v>0</v>
      </c>
      <c r="I570" s="55">
        <v>0</v>
      </c>
      <c r="J570" s="31">
        <v>384.33</v>
      </c>
      <c r="K570" s="56">
        <v>0</v>
      </c>
      <c r="L570" s="31">
        <v>0</v>
      </c>
      <c r="M570" s="31">
        <v>0</v>
      </c>
      <c r="N570" s="31">
        <v>0</v>
      </c>
      <c r="O570" s="31">
        <v>0</v>
      </c>
      <c r="P570" s="31">
        <v>0</v>
      </c>
      <c r="Q570" s="31">
        <v>1153</v>
      </c>
      <c r="R570" s="31">
        <f t="shared" si="19"/>
        <v>2690.33</v>
      </c>
      <c r="S570" s="31">
        <v>283.3</v>
      </c>
      <c r="T570" s="32">
        <f t="shared" si="20"/>
        <v>2407.0299999999997</v>
      </c>
    </row>
    <row r="571" spans="1:20" ht="14.1" customHeight="1">
      <c r="A571" s="46">
        <v>5632</v>
      </c>
      <c r="B571" s="28" t="s">
        <v>345</v>
      </c>
      <c r="C571" s="28" t="s">
        <v>15</v>
      </c>
      <c r="D571" s="46" t="s">
        <v>320</v>
      </c>
      <c r="E571" s="46" t="s">
        <v>317</v>
      </c>
      <c r="F571" s="30" t="s">
        <v>355</v>
      </c>
      <c r="G571" s="31">
        <v>1153</v>
      </c>
      <c r="H571" s="31">
        <v>0</v>
      </c>
      <c r="I571" s="55">
        <v>0</v>
      </c>
      <c r="J571" s="31">
        <v>0</v>
      </c>
      <c r="K571" s="56">
        <v>0</v>
      </c>
      <c r="L571" s="31">
        <v>0</v>
      </c>
      <c r="M571" s="31">
        <v>0</v>
      </c>
      <c r="N571" s="31">
        <v>0</v>
      </c>
      <c r="O571" s="31">
        <v>0</v>
      </c>
      <c r="P571" s="31">
        <v>0</v>
      </c>
      <c r="Q571" s="31">
        <v>0</v>
      </c>
      <c r="R571" s="31">
        <f t="shared" si="19"/>
        <v>1153</v>
      </c>
      <c r="S571" s="31">
        <v>161.44999999999999</v>
      </c>
      <c r="T571" s="32">
        <f t="shared" si="20"/>
        <v>991.55</v>
      </c>
    </row>
    <row r="572" spans="1:20" ht="15" customHeight="1">
      <c r="A572" s="70" t="s">
        <v>20</v>
      </c>
      <c r="B572" s="70"/>
      <c r="C572" s="70"/>
      <c r="D572" s="70"/>
      <c r="E572" s="70"/>
      <c r="F572" s="51"/>
      <c r="G572" s="29">
        <f>SUM(G559:G571)</f>
        <v>29828.04</v>
      </c>
      <c r="H572" s="29">
        <f t="shared" ref="H572:T572" si="21">SUM(H559:H571)</f>
        <v>0</v>
      </c>
      <c r="I572" s="29">
        <f t="shared" si="21"/>
        <v>0</v>
      </c>
      <c r="J572" s="29">
        <f t="shared" si="21"/>
        <v>384.33</v>
      </c>
      <c r="K572" s="29">
        <f t="shared" si="21"/>
        <v>0</v>
      </c>
      <c r="L572" s="29">
        <f t="shared" si="21"/>
        <v>0</v>
      </c>
      <c r="M572" s="29">
        <f t="shared" si="21"/>
        <v>1000</v>
      </c>
      <c r="N572" s="29">
        <f t="shared" si="21"/>
        <v>0</v>
      </c>
      <c r="O572" s="29">
        <f t="shared" si="21"/>
        <v>689.14</v>
      </c>
      <c r="P572" s="29">
        <f t="shared" si="21"/>
        <v>0</v>
      </c>
      <c r="Q572" s="29">
        <f t="shared" si="21"/>
        <v>1153</v>
      </c>
      <c r="R572" s="29">
        <f t="shared" si="21"/>
        <v>33054.51</v>
      </c>
      <c r="S572" s="29">
        <f t="shared" si="21"/>
        <v>5624.1</v>
      </c>
      <c r="T572" s="29">
        <f t="shared" si="21"/>
        <v>27430.41</v>
      </c>
    </row>
    <row r="573" spans="1:20" ht="15" customHeight="1">
      <c r="C573" s="1"/>
      <c r="D573" s="50"/>
      <c r="E573" s="65"/>
      <c r="F573" s="19"/>
      <c r="G573" s="19"/>
      <c r="H573" s="19"/>
      <c r="I573" s="10"/>
      <c r="J573" s="10"/>
      <c r="K573" s="10"/>
      <c r="L573" s="10"/>
      <c r="M573" s="19"/>
      <c r="N573" s="10"/>
      <c r="O573" s="10"/>
      <c r="P573" s="10"/>
      <c r="Q573" s="10"/>
      <c r="R573" s="38"/>
    </row>
    <row r="574" spans="1:20" ht="15" customHeight="1">
      <c r="C574" s="1"/>
      <c r="D574" s="50"/>
      <c r="E574" s="65"/>
      <c r="F574" s="19"/>
      <c r="G574" s="19"/>
      <c r="H574" s="19"/>
      <c r="I574" s="10"/>
      <c r="J574" s="10"/>
      <c r="K574" s="10"/>
      <c r="L574" s="10"/>
      <c r="M574" s="19"/>
      <c r="N574" s="10"/>
      <c r="O574" s="10"/>
      <c r="P574" s="10"/>
      <c r="Q574" s="10"/>
      <c r="R574" s="38"/>
    </row>
    <row r="575" spans="1:20" ht="18">
      <c r="A575" s="69" t="s">
        <v>701</v>
      </c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</row>
    <row r="576" spans="1:20" ht="18">
      <c r="A576" s="66"/>
      <c r="B576" s="69" t="s">
        <v>707</v>
      </c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</row>
    <row r="577" spans="1:20" ht="18">
      <c r="A577" s="69" t="s">
        <v>624</v>
      </c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</row>
    <row r="578" spans="1:20" ht="9.75" customHeight="1">
      <c r="A578" s="45"/>
      <c r="B578" s="21"/>
      <c r="C578" s="21"/>
      <c r="D578" s="45"/>
      <c r="E578" s="45"/>
      <c r="F578" s="22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39"/>
      <c r="S578" s="23"/>
      <c r="T578" s="23"/>
    </row>
    <row r="579" spans="1:20" ht="45">
      <c r="A579" s="47"/>
      <c r="B579" s="13" t="s">
        <v>12</v>
      </c>
      <c r="C579" s="11" t="s">
        <v>4</v>
      </c>
      <c r="D579" s="11" t="s">
        <v>7</v>
      </c>
      <c r="E579" s="11" t="s">
        <v>315</v>
      </c>
      <c r="F579" s="11" t="s">
        <v>356</v>
      </c>
      <c r="G579" s="12" t="s">
        <v>366</v>
      </c>
      <c r="H579" s="12" t="s">
        <v>3</v>
      </c>
      <c r="I579" s="12" t="s">
        <v>13</v>
      </c>
      <c r="J579" s="12" t="s">
        <v>14</v>
      </c>
      <c r="K579" s="12" t="s">
        <v>344</v>
      </c>
      <c r="L579" s="12" t="s">
        <v>11</v>
      </c>
      <c r="M579" s="12" t="s">
        <v>0</v>
      </c>
      <c r="N579" s="12" t="s">
        <v>1</v>
      </c>
      <c r="O579" s="12" t="s">
        <v>10</v>
      </c>
      <c r="P579" s="12" t="s">
        <v>348</v>
      </c>
      <c r="Q579" s="12" t="s">
        <v>8</v>
      </c>
      <c r="R579" s="12" t="s">
        <v>22</v>
      </c>
      <c r="S579" s="12" t="s">
        <v>2</v>
      </c>
      <c r="T579" s="12" t="s">
        <v>5</v>
      </c>
    </row>
    <row r="580" spans="1:20" ht="14.1" customHeight="1">
      <c r="A580" s="46">
        <v>5850</v>
      </c>
      <c r="B580" s="31" t="s">
        <v>623</v>
      </c>
      <c r="C580" s="28" t="s">
        <v>460</v>
      </c>
      <c r="D580" s="46" t="s">
        <v>320</v>
      </c>
      <c r="E580" s="46" t="s">
        <v>317</v>
      </c>
      <c r="F580" s="30" t="s">
        <v>355</v>
      </c>
      <c r="G580" s="55">
        <v>1833.48</v>
      </c>
      <c r="H580" s="31">
        <v>0</v>
      </c>
      <c r="I580" s="55">
        <v>0</v>
      </c>
      <c r="J580" s="55">
        <v>0</v>
      </c>
      <c r="K580" s="56">
        <v>0</v>
      </c>
      <c r="L580" s="31">
        <v>0</v>
      </c>
      <c r="M580" s="55">
        <v>0</v>
      </c>
      <c r="N580" s="31">
        <v>0</v>
      </c>
      <c r="O580" s="31">
        <v>0</v>
      </c>
      <c r="P580" s="31">
        <v>0</v>
      </c>
      <c r="Q580" s="31">
        <v>763.95</v>
      </c>
      <c r="R580" s="57">
        <f t="shared" ref="R580" si="22">SUM(G580:Q580)</f>
        <v>2597.4300000000003</v>
      </c>
      <c r="S580" s="31">
        <v>210.8</v>
      </c>
      <c r="T580" s="32">
        <f t="shared" ref="T580" si="23">SUM(R580-S580)</f>
        <v>2386.63</v>
      </c>
    </row>
    <row r="581" spans="1:20" ht="14.45" customHeight="1">
      <c r="A581" s="70" t="s">
        <v>20</v>
      </c>
      <c r="B581" s="70"/>
      <c r="C581" s="70"/>
      <c r="D581" s="70"/>
      <c r="E581" s="70"/>
      <c r="F581" s="51"/>
      <c r="G581" s="29">
        <f t="shared" ref="G581:T581" si="24">SUM(G580:G580)</f>
        <v>1833.48</v>
      </c>
      <c r="H581" s="29">
        <f t="shared" si="24"/>
        <v>0</v>
      </c>
      <c r="I581" s="29">
        <f t="shared" si="24"/>
        <v>0</v>
      </c>
      <c r="J581" s="29">
        <f t="shared" si="24"/>
        <v>0</v>
      </c>
      <c r="K581" s="29">
        <f t="shared" si="24"/>
        <v>0</v>
      </c>
      <c r="L581" s="29">
        <f t="shared" si="24"/>
        <v>0</v>
      </c>
      <c r="M581" s="29">
        <f t="shared" si="24"/>
        <v>0</v>
      </c>
      <c r="N581" s="29">
        <f t="shared" si="24"/>
        <v>0</v>
      </c>
      <c r="O581" s="29">
        <f t="shared" si="24"/>
        <v>0</v>
      </c>
      <c r="P581" s="29">
        <f t="shared" si="24"/>
        <v>0</v>
      </c>
      <c r="Q581" s="29">
        <f t="shared" si="24"/>
        <v>763.95</v>
      </c>
      <c r="R581" s="29">
        <f t="shared" si="24"/>
        <v>2597.4300000000003</v>
      </c>
      <c r="S581" s="29">
        <f t="shared" si="24"/>
        <v>210.8</v>
      </c>
      <c r="T581" s="29">
        <f t="shared" si="24"/>
        <v>2386.63</v>
      </c>
    </row>
    <row r="582" spans="1:20">
      <c r="C582" s="1"/>
      <c r="D582" s="50"/>
      <c r="E582" s="65"/>
      <c r="F582" s="19"/>
      <c r="G582" s="19"/>
      <c r="H582" s="19"/>
      <c r="I582" s="10"/>
      <c r="J582" s="10"/>
      <c r="K582" s="10"/>
      <c r="L582" s="10"/>
      <c r="M582" s="19"/>
      <c r="N582" s="10"/>
      <c r="O582" s="10"/>
      <c r="P582" s="10"/>
      <c r="Q582" s="10"/>
      <c r="R582" s="38"/>
    </row>
    <row r="583" spans="1:20">
      <c r="C583" s="1"/>
      <c r="D583" s="50"/>
      <c r="E583" s="65"/>
      <c r="F583" s="19"/>
      <c r="G583" s="19"/>
      <c r="H583" s="19"/>
      <c r="I583" s="10"/>
      <c r="J583" s="10"/>
      <c r="K583" s="10"/>
      <c r="L583" s="10"/>
      <c r="M583" s="19"/>
      <c r="N583" s="10"/>
      <c r="O583" s="10"/>
      <c r="P583" s="10"/>
      <c r="Q583" s="10"/>
      <c r="R583" s="38"/>
    </row>
    <row r="584" spans="1:20" ht="18">
      <c r="A584" s="69" t="s">
        <v>700</v>
      </c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</row>
    <row r="585" spans="1:20" ht="18">
      <c r="A585" s="69" t="s">
        <v>651</v>
      </c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</row>
    <row r="586" spans="1:20" ht="18">
      <c r="A586" s="69" t="s">
        <v>650</v>
      </c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</row>
    <row r="587" spans="1:20" ht="9" customHeight="1">
      <c r="A587" s="45"/>
      <c r="B587" s="21"/>
      <c r="C587" s="21"/>
      <c r="D587" s="45"/>
      <c r="E587" s="45"/>
      <c r="F587" s="22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39"/>
      <c r="S587" s="23"/>
      <c r="T587" s="23"/>
    </row>
    <row r="588" spans="1:20" ht="45">
      <c r="A588" s="47"/>
      <c r="B588" s="13" t="s">
        <v>12</v>
      </c>
      <c r="C588" s="11" t="s">
        <v>4</v>
      </c>
      <c r="D588" s="11" t="s">
        <v>7</v>
      </c>
      <c r="E588" s="11" t="s">
        <v>315</v>
      </c>
      <c r="F588" s="11" t="s">
        <v>356</v>
      </c>
      <c r="G588" s="12" t="s">
        <v>366</v>
      </c>
      <c r="H588" s="12" t="s">
        <v>3</v>
      </c>
      <c r="I588" s="12" t="s">
        <v>13</v>
      </c>
      <c r="J588" s="12" t="s">
        <v>14</v>
      </c>
      <c r="K588" s="12" t="s">
        <v>344</v>
      </c>
      <c r="L588" s="12" t="s">
        <v>11</v>
      </c>
      <c r="M588" s="12" t="s">
        <v>0</v>
      </c>
      <c r="N588" s="12" t="s">
        <v>1</v>
      </c>
      <c r="O588" s="12" t="s">
        <v>10</v>
      </c>
      <c r="P588" s="12" t="s">
        <v>348</v>
      </c>
      <c r="Q588" s="12" t="s">
        <v>8</v>
      </c>
      <c r="R588" s="12" t="s">
        <v>22</v>
      </c>
      <c r="S588" s="12" t="s">
        <v>2</v>
      </c>
      <c r="T588" s="12" t="s">
        <v>5</v>
      </c>
    </row>
    <row r="589" spans="1:20" ht="14.1" customHeight="1">
      <c r="A589" s="28">
        <v>5874</v>
      </c>
      <c r="B589" s="28" t="s">
        <v>704</v>
      </c>
      <c r="C589" s="28" t="s">
        <v>631</v>
      </c>
      <c r="D589" s="46" t="s">
        <v>320</v>
      </c>
      <c r="E589" s="46" t="s">
        <v>317</v>
      </c>
      <c r="F589" s="30"/>
      <c r="G589" s="31">
        <v>2099.16</v>
      </c>
      <c r="H589" s="31">
        <v>0</v>
      </c>
      <c r="I589" s="31">
        <v>0</v>
      </c>
      <c r="J589" s="31">
        <v>0</v>
      </c>
      <c r="K589" s="31">
        <v>0</v>
      </c>
      <c r="L589" s="31">
        <v>0</v>
      </c>
      <c r="M589" s="31">
        <v>0</v>
      </c>
      <c r="N589" s="31">
        <v>0</v>
      </c>
      <c r="O589" s="31">
        <v>0</v>
      </c>
      <c r="P589" s="31">
        <v>0</v>
      </c>
      <c r="Q589" s="31">
        <v>0</v>
      </c>
      <c r="R589" s="31">
        <f>SUM(G589:Q589)</f>
        <v>2099.16</v>
      </c>
      <c r="S589" s="31">
        <v>305.08</v>
      </c>
      <c r="T589" s="32">
        <f>SUM(R589-S589)</f>
        <v>1794.08</v>
      </c>
    </row>
    <row r="590" spans="1:20" ht="14.1" customHeight="1">
      <c r="A590" s="28">
        <v>5873</v>
      </c>
      <c r="B590" s="28" t="s">
        <v>632</v>
      </c>
      <c r="C590" s="28" t="s">
        <v>631</v>
      </c>
      <c r="D590" s="46" t="s">
        <v>320</v>
      </c>
      <c r="E590" s="46" t="s">
        <v>317</v>
      </c>
      <c r="F590" s="30"/>
      <c r="G590" s="31">
        <v>2099.16</v>
      </c>
      <c r="H590" s="31">
        <v>0</v>
      </c>
      <c r="I590" s="31">
        <v>0</v>
      </c>
      <c r="J590" s="31">
        <v>0</v>
      </c>
      <c r="K590" s="31">
        <v>0</v>
      </c>
      <c r="L590" s="31">
        <v>0</v>
      </c>
      <c r="M590" s="31">
        <v>0</v>
      </c>
      <c r="N590" s="31">
        <v>0</v>
      </c>
      <c r="O590" s="31">
        <v>0</v>
      </c>
      <c r="P590" s="31">
        <v>0</v>
      </c>
      <c r="Q590" s="31">
        <v>0</v>
      </c>
      <c r="R590" s="31">
        <f t="shared" ref="R590:R592" si="25">SUM(G590:Q590)</f>
        <v>2099.16</v>
      </c>
      <c r="S590" s="31">
        <v>305.08</v>
      </c>
      <c r="T590" s="32">
        <f t="shared" ref="T590:T592" si="26">SUM(R590-S590)</f>
        <v>1794.08</v>
      </c>
    </row>
    <row r="591" spans="1:20" ht="14.1" customHeight="1">
      <c r="A591" s="28">
        <v>5875</v>
      </c>
      <c r="B591" s="28" t="s">
        <v>633</v>
      </c>
      <c r="C591" s="28" t="s">
        <v>631</v>
      </c>
      <c r="D591" s="46" t="s">
        <v>320</v>
      </c>
      <c r="E591" s="46" t="s">
        <v>317</v>
      </c>
      <c r="F591" s="30"/>
      <c r="G591" s="31">
        <v>2099.16</v>
      </c>
      <c r="H591" s="31">
        <v>0</v>
      </c>
      <c r="I591" s="31">
        <v>0</v>
      </c>
      <c r="J591" s="31">
        <v>0</v>
      </c>
      <c r="K591" s="31">
        <v>0</v>
      </c>
      <c r="L591" s="31">
        <v>0</v>
      </c>
      <c r="M591" s="31">
        <v>0</v>
      </c>
      <c r="N591" s="31">
        <v>0</v>
      </c>
      <c r="O591" s="31">
        <v>0</v>
      </c>
      <c r="P591" s="31">
        <v>0</v>
      </c>
      <c r="Q591" s="31">
        <v>0</v>
      </c>
      <c r="R591" s="31">
        <f t="shared" si="25"/>
        <v>2099.16</v>
      </c>
      <c r="S591" s="31">
        <v>305.08</v>
      </c>
      <c r="T591" s="32">
        <f t="shared" si="26"/>
        <v>1794.08</v>
      </c>
    </row>
    <row r="592" spans="1:20" ht="14.1" customHeight="1">
      <c r="A592" s="28">
        <v>5872</v>
      </c>
      <c r="B592" s="28" t="s">
        <v>638</v>
      </c>
      <c r="C592" s="28" t="s">
        <v>631</v>
      </c>
      <c r="D592" s="46" t="s">
        <v>320</v>
      </c>
      <c r="E592" s="46" t="s">
        <v>317</v>
      </c>
      <c r="F592" s="30"/>
      <c r="G592" s="31">
        <v>2099.16</v>
      </c>
      <c r="H592" s="31">
        <v>0</v>
      </c>
      <c r="I592" s="31">
        <v>0</v>
      </c>
      <c r="J592" s="31">
        <v>0</v>
      </c>
      <c r="K592" s="31">
        <v>0</v>
      </c>
      <c r="L592" s="31">
        <v>0</v>
      </c>
      <c r="M592" s="31">
        <v>0</v>
      </c>
      <c r="N592" s="31">
        <v>0</v>
      </c>
      <c r="O592" s="31">
        <v>0</v>
      </c>
      <c r="P592" s="31">
        <v>0</v>
      </c>
      <c r="Q592" s="31">
        <v>0</v>
      </c>
      <c r="R592" s="31">
        <f t="shared" si="25"/>
        <v>2099.16</v>
      </c>
      <c r="S592" s="31">
        <v>179.13</v>
      </c>
      <c r="T592" s="32">
        <f t="shared" si="26"/>
        <v>1920.0299999999997</v>
      </c>
    </row>
    <row r="593" spans="1:20">
      <c r="A593" s="70" t="s">
        <v>20</v>
      </c>
      <c r="B593" s="70"/>
      <c r="C593" s="70"/>
      <c r="D593" s="70"/>
      <c r="E593" s="70"/>
      <c r="F593" s="51"/>
      <c r="G593" s="29">
        <f>SUM(G589:G592)</f>
        <v>8396.64</v>
      </c>
      <c r="H593" s="29">
        <f t="shared" ref="H593:T593" si="27">SUM(H589:H592)</f>
        <v>0</v>
      </c>
      <c r="I593" s="29">
        <f t="shared" si="27"/>
        <v>0</v>
      </c>
      <c r="J593" s="29">
        <f t="shared" si="27"/>
        <v>0</v>
      </c>
      <c r="K593" s="29">
        <f t="shared" si="27"/>
        <v>0</v>
      </c>
      <c r="L593" s="29">
        <f t="shared" si="27"/>
        <v>0</v>
      </c>
      <c r="M593" s="29">
        <f t="shared" si="27"/>
        <v>0</v>
      </c>
      <c r="N593" s="29">
        <f t="shared" si="27"/>
        <v>0</v>
      </c>
      <c r="O593" s="29">
        <f t="shared" si="27"/>
        <v>0</v>
      </c>
      <c r="P593" s="29">
        <f t="shared" si="27"/>
        <v>0</v>
      </c>
      <c r="Q593" s="29">
        <f t="shared" si="27"/>
        <v>0</v>
      </c>
      <c r="R593" s="29">
        <f t="shared" si="27"/>
        <v>8396.64</v>
      </c>
      <c r="S593" s="29">
        <f t="shared" si="27"/>
        <v>1094.3699999999999</v>
      </c>
      <c r="T593" s="29">
        <f t="shared" si="27"/>
        <v>7302.2699999999995</v>
      </c>
    </row>
    <row r="594" spans="1:20">
      <c r="C594" s="1"/>
      <c r="D594" s="50"/>
      <c r="E594" s="65"/>
      <c r="F594" s="19"/>
      <c r="G594" s="19"/>
      <c r="H594" s="19"/>
      <c r="I594" s="10"/>
      <c r="J594" s="10"/>
      <c r="K594" s="10"/>
      <c r="L594" s="10"/>
      <c r="M594" s="19"/>
      <c r="N594" s="10"/>
      <c r="O594" s="10"/>
      <c r="P594" s="10"/>
      <c r="Q594" s="10"/>
      <c r="R594" s="38"/>
    </row>
    <row r="595" spans="1:20">
      <c r="C595" s="1"/>
      <c r="D595" s="50"/>
      <c r="E595" s="65"/>
      <c r="F595" s="19"/>
      <c r="G595" s="19"/>
      <c r="H595" s="19"/>
      <c r="I595" s="10"/>
      <c r="J595" s="10"/>
      <c r="K595" s="10"/>
      <c r="L595" s="10"/>
      <c r="M595" s="19"/>
      <c r="N595" s="10"/>
      <c r="O595" s="10"/>
      <c r="P595" s="10"/>
      <c r="Q595" s="10"/>
      <c r="R595" s="38"/>
    </row>
    <row r="596" spans="1:20" ht="18">
      <c r="A596" s="69" t="s">
        <v>700</v>
      </c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</row>
    <row r="597" spans="1:20" ht="18">
      <c r="A597" s="69" t="s">
        <v>706</v>
      </c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</row>
    <row r="598" spans="1:20" ht="18">
      <c r="A598" s="69" t="s">
        <v>705</v>
      </c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</row>
    <row r="599" spans="1:20" ht="9.75" customHeight="1">
      <c r="A599" s="45"/>
      <c r="B599" s="21"/>
      <c r="C599" s="21"/>
      <c r="D599" s="45"/>
      <c r="E599" s="45"/>
      <c r="F599" s="22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39"/>
      <c r="S599" s="23"/>
      <c r="T599" s="23"/>
    </row>
    <row r="600" spans="1:20" ht="45">
      <c r="A600" s="47"/>
      <c r="B600" s="13" t="s">
        <v>12</v>
      </c>
      <c r="C600" s="11" t="s">
        <v>4</v>
      </c>
      <c r="D600" s="11" t="s">
        <v>7</v>
      </c>
      <c r="E600" s="11" t="s">
        <v>315</v>
      </c>
      <c r="F600" s="11" t="s">
        <v>356</v>
      </c>
      <c r="G600" s="12" t="s">
        <v>366</v>
      </c>
      <c r="H600" s="12" t="s">
        <v>3</v>
      </c>
      <c r="I600" s="12" t="s">
        <v>13</v>
      </c>
      <c r="J600" s="12" t="s">
        <v>14</v>
      </c>
      <c r="K600" s="12" t="s">
        <v>344</v>
      </c>
      <c r="L600" s="12" t="s">
        <v>11</v>
      </c>
      <c r="M600" s="12" t="s">
        <v>0</v>
      </c>
      <c r="N600" s="12" t="s">
        <v>1</v>
      </c>
      <c r="O600" s="12" t="s">
        <v>10</v>
      </c>
      <c r="P600" s="12" t="s">
        <v>348</v>
      </c>
      <c r="Q600" s="12" t="s">
        <v>8</v>
      </c>
      <c r="R600" s="12" t="s">
        <v>22</v>
      </c>
      <c r="S600" s="12" t="s">
        <v>2</v>
      </c>
      <c r="T600" s="12" t="s">
        <v>5</v>
      </c>
    </row>
    <row r="601" spans="1:20">
      <c r="A601" s="28">
        <v>5895</v>
      </c>
      <c r="B601" s="28" t="s">
        <v>698</v>
      </c>
      <c r="C601" s="28" t="s">
        <v>699</v>
      </c>
      <c r="D601" s="46" t="s">
        <v>320</v>
      </c>
      <c r="E601" s="46" t="s">
        <v>317</v>
      </c>
      <c r="F601" s="30"/>
      <c r="G601" s="31">
        <v>1575.78</v>
      </c>
      <c r="H601" s="31">
        <v>0</v>
      </c>
      <c r="I601" s="31">
        <v>0</v>
      </c>
      <c r="J601" s="31">
        <v>0</v>
      </c>
      <c r="K601" s="31">
        <v>0</v>
      </c>
      <c r="L601" s="31">
        <v>0</v>
      </c>
      <c r="M601" s="31">
        <v>0</v>
      </c>
      <c r="N601" s="31">
        <v>0</v>
      </c>
      <c r="O601" s="31">
        <v>0</v>
      </c>
      <c r="P601" s="31">
        <v>0</v>
      </c>
      <c r="Q601" s="31">
        <v>0</v>
      </c>
      <c r="R601" s="31">
        <f>SUM(G601:Q601)</f>
        <v>1575.78</v>
      </c>
      <c r="S601" s="31">
        <v>125.32</v>
      </c>
      <c r="T601" s="32">
        <f>SUM(R601-S601)</f>
        <v>1450.46</v>
      </c>
    </row>
    <row r="602" spans="1:20">
      <c r="A602" s="70" t="s">
        <v>20</v>
      </c>
      <c r="B602" s="70"/>
      <c r="C602" s="70"/>
      <c r="D602" s="70"/>
      <c r="E602" s="70"/>
      <c r="F602" s="51"/>
      <c r="G602" s="29">
        <f t="shared" ref="G602:T602" si="28">SUM(G601:G601)</f>
        <v>1575.78</v>
      </c>
      <c r="H602" s="29">
        <f t="shared" si="28"/>
        <v>0</v>
      </c>
      <c r="I602" s="29">
        <f t="shared" si="28"/>
        <v>0</v>
      </c>
      <c r="J602" s="29">
        <f t="shared" si="28"/>
        <v>0</v>
      </c>
      <c r="K602" s="29">
        <f t="shared" si="28"/>
        <v>0</v>
      </c>
      <c r="L602" s="29">
        <f t="shared" si="28"/>
        <v>0</v>
      </c>
      <c r="M602" s="29">
        <f t="shared" si="28"/>
        <v>0</v>
      </c>
      <c r="N602" s="29">
        <f t="shared" si="28"/>
        <v>0</v>
      </c>
      <c r="O602" s="29">
        <f t="shared" si="28"/>
        <v>0</v>
      </c>
      <c r="P602" s="29">
        <f t="shared" si="28"/>
        <v>0</v>
      </c>
      <c r="Q602" s="29">
        <f t="shared" si="28"/>
        <v>0</v>
      </c>
      <c r="R602" s="29">
        <f t="shared" si="28"/>
        <v>1575.78</v>
      </c>
      <c r="S602" s="29">
        <f t="shared" si="28"/>
        <v>125.32</v>
      </c>
      <c r="T602" s="29">
        <f t="shared" si="28"/>
        <v>1450.46</v>
      </c>
    </row>
    <row r="603" spans="1:20">
      <c r="C603" s="1"/>
      <c r="D603" s="50"/>
      <c r="E603" s="65"/>
      <c r="F603" s="19"/>
      <c r="G603" s="19"/>
      <c r="H603" s="19"/>
      <c r="I603" s="10"/>
      <c r="J603" s="10"/>
      <c r="K603" s="10"/>
      <c r="L603" s="10"/>
      <c r="M603" s="19"/>
      <c r="N603" s="10"/>
      <c r="O603" s="10"/>
      <c r="P603" s="10"/>
      <c r="Q603" s="10"/>
      <c r="R603" s="38"/>
    </row>
    <row r="604" spans="1:20">
      <c r="C604" s="1"/>
      <c r="D604" s="50"/>
      <c r="E604" s="65"/>
      <c r="F604" s="19"/>
      <c r="G604" s="19"/>
      <c r="H604" s="19"/>
      <c r="I604" s="10"/>
      <c r="J604" s="10"/>
      <c r="K604" s="10"/>
      <c r="L604" s="10"/>
      <c r="M604" s="19"/>
      <c r="N604" s="10"/>
      <c r="O604" s="10"/>
      <c r="P604" s="10"/>
      <c r="Q604" s="10"/>
      <c r="R604" s="38"/>
    </row>
    <row r="605" spans="1:20">
      <c r="A605" s="71" t="s">
        <v>702</v>
      </c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</row>
    <row r="606" spans="1:20">
      <c r="A606" s="49"/>
      <c r="B606" s="49"/>
      <c r="C606" s="8"/>
      <c r="D606" s="64"/>
      <c r="E606" s="64"/>
      <c r="F606" s="8"/>
      <c r="G606" s="19"/>
      <c r="H606" s="52"/>
      <c r="I606" s="19"/>
      <c r="J606" s="19"/>
      <c r="K606" s="19"/>
      <c r="L606" s="19"/>
      <c r="M606" s="19"/>
      <c r="N606" s="19"/>
      <c r="O606" s="19"/>
      <c r="P606" s="19"/>
      <c r="Q606" s="19"/>
    </row>
    <row r="607" spans="1:20">
      <c r="A607" s="49"/>
      <c r="B607" s="49"/>
      <c r="C607" s="8"/>
      <c r="D607" s="64"/>
      <c r="E607" s="64"/>
      <c r="F607" s="8"/>
      <c r="G607" s="19"/>
      <c r="H607" s="52"/>
      <c r="I607" s="19"/>
      <c r="J607" s="19"/>
      <c r="K607" s="19"/>
      <c r="L607" s="19"/>
      <c r="M607" s="19"/>
      <c r="N607" s="19"/>
      <c r="O607" s="19"/>
      <c r="P607" s="19"/>
      <c r="Q607" s="19"/>
      <c r="S607" s="36"/>
      <c r="T607" s="36"/>
    </row>
    <row r="608" spans="1:20">
      <c r="A608" s="49"/>
      <c r="B608" s="49"/>
      <c r="C608" s="8"/>
      <c r="D608" s="64"/>
      <c r="E608" s="64"/>
      <c r="F608" s="8"/>
      <c r="G608" s="19"/>
      <c r="H608" s="52"/>
      <c r="I608" s="19"/>
      <c r="J608" s="19"/>
      <c r="K608" s="19"/>
      <c r="L608" s="19"/>
      <c r="M608" s="19"/>
      <c r="N608" s="19"/>
      <c r="O608" s="19"/>
      <c r="P608" s="19"/>
      <c r="Q608" s="19"/>
    </row>
    <row r="609" spans="1:20">
      <c r="A609" s="49"/>
      <c r="B609" s="49"/>
      <c r="C609" s="8"/>
      <c r="D609" s="64"/>
      <c r="E609" s="64"/>
      <c r="F609" s="8"/>
      <c r="G609" s="19"/>
      <c r="H609" s="52"/>
      <c r="I609" s="19"/>
      <c r="J609" s="19"/>
      <c r="K609" s="19"/>
      <c r="L609" s="19"/>
      <c r="M609" s="19"/>
      <c r="N609" s="19"/>
      <c r="O609" s="19"/>
      <c r="P609" s="19"/>
      <c r="Q609" s="19"/>
    </row>
    <row r="610" spans="1:20">
      <c r="A610" s="71" t="s">
        <v>346</v>
      </c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</row>
    <row r="611" spans="1:20">
      <c r="A611" s="71" t="s">
        <v>343</v>
      </c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</row>
    <row r="612" spans="1:20">
      <c r="A612" s="49"/>
      <c r="B612" s="49"/>
      <c r="C612" s="16"/>
      <c r="D612" s="49"/>
      <c r="E612" s="64"/>
      <c r="F612" s="20"/>
      <c r="G612" s="52"/>
      <c r="H612" s="52"/>
      <c r="I612" s="52"/>
      <c r="J612" s="19"/>
      <c r="K612" s="19"/>
      <c r="L612" s="19"/>
      <c r="M612" s="19"/>
      <c r="N612" s="19"/>
      <c r="O612" s="19"/>
      <c r="P612" s="19"/>
      <c r="Q612" s="19"/>
    </row>
    <row r="613" spans="1:20">
      <c r="E613" s="64"/>
      <c r="F613" s="20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</row>
    <row r="614" spans="1:20">
      <c r="B614" s="18"/>
      <c r="C614" s="14"/>
      <c r="D614" s="64"/>
      <c r="E614" s="64"/>
      <c r="F614" s="19"/>
      <c r="G614" s="19"/>
      <c r="H614" s="19"/>
      <c r="I614" s="19"/>
      <c r="J614" s="19"/>
      <c r="K614" s="19"/>
      <c r="L614" s="19"/>
      <c r="N614" s="19"/>
      <c r="O614" s="19"/>
      <c r="P614" s="19"/>
      <c r="Q614" s="19"/>
    </row>
    <row r="615" spans="1:20">
      <c r="B615" s="18"/>
      <c r="C615" s="14"/>
      <c r="D615" s="64"/>
      <c r="E615" s="64"/>
      <c r="F615" s="19"/>
      <c r="G615" s="19"/>
      <c r="H615" s="19"/>
      <c r="I615" s="19"/>
      <c r="J615" s="19"/>
      <c r="K615" s="19"/>
      <c r="L615" s="19"/>
      <c r="N615" s="19"/>
      <c r="O615" s="19"/>
      <c r="P615" s="19"/>
      <c r="Q615" s="19"/>
    </row>
    <row r="616" spans="1:20">
      <c r="B616" s="18"/>
      <c r="C616" s="14"/>
      <c r="D616" s="64"/>
      <c r="E616" s="64"/>
      <c r="F616" s="19"/>
      <c r="G616" s="19"/>
      <c r="H616" s="19"/>
      <c r="I616" s="19"/>
      <c r="J616" s="19"/>
      <c r="K616" s="19"/>
      <c r="L616" s="19"/>
      <c r="N616" s="19"/>
      <c r="O616" s="19"/>
      <c r="P616" s="19"/>
      <c r="Q616" s="19"/>
    </row>
    <row r="617" spans="1:20">
      <c r="B617" s="18"/>
      <c r="C617" s="14"/>
      <c r="D617" s="64"/>
      <c r="E617" s="64"/>
      <c r="F617" s="19"/>
      <c r="G617" s="19"/>
      <c r="H617" s="19"/>
      <c r="I617" s="19"/>
      <c r="J617" s="19"/>
      <c r="K617" s="19"/>
      <c r="L617" s="19"/>
      <c r="N617" s="19"/>
      <c r="O617" s="19"/>
      <c r="P617" s="19"/>
      <c r="Q617" s="19"/>
    </row>
    <row r="618" spans="1:20">
      <c r="B618" s="18"/>
      <c r="C618" s="14"/>
      <c r="D618" s="64"/>
      <c r="E618" s="64"/>
      <c r="F618" s="19"/>
      <c r="G618" s="19"/>
      <c r="H618" s="19"/>
      <c r="I618" s="19"/>
      <c r="J618" s="19"/>
      <c r="K618" s="19"/>
      <c r="L618" s="19"/>
      <c r="N618" s="19"/>
      <c r="O618" s="19"/>
      <c r="P618" s="19"/>
      <c r="Q618" s="19"/>
    </row>
    <row r="897" spans="1:19" s="1" customFormat="1">
      <c r="A897" s="18"/>
      <c r="B897"/>
      <c r="C897"/>
      <c r="D897" s="18"/>
      <c r="E897" s="18"/>
      <c r="F897" s="14"/>
      <c r="R897" s="36"/>
      <c r="S897" s="40"/>
    </row>
    <row r="898" spans="1:19" s="1" customFormat="1">
      <c r="A898" s="18"/>
      <c r="B898"/>
      <c r="C898"/>
      <c r="D898" s="18"/>
      <c r="E898" s="18"/>
      <c r="F898" s="14"/>
      <c r="R898" s="36"/>
      <c r="S898" s="40"/>
    </row>
    <row r="899" spans="1:19" s="1" customFormat="1">
      <c r="A899" s="18"/>
      <c r="B899"/>
      <c r="C899"/>
      <c r="D899" s="18"/>
      <c r="E899" s="18"/>
      <c r="F899" s="14"/>
      <c r="R899" s="36"/>
      <c r="S899" s="40"/>
    </row>
    <row r="900" spans="1:19" s="1" customFormat="1">
      <c r="A900" s="18"/>
      <c r="B900"/>
      <c r="C900"/>
      <c r="D900" s="18"/>
      <c r="E900" s="18"/>
      <c r="F900" s="14"/>
      <c r="R900" s="36"/>
      <c r="S900" s="40"/>
    </row>
    <row r="901" spans="1:19" s="1" customFormat="1">
      <c r="A901" s="18"/>
      <c r="B901"/>
      <c r="C901"/>
      <c r="D901" s="18"/>
      <c r="E901" s="18"/>
      <c r="F901" s="14"/>
      <c r="R901" s="36"/>
      <c r="S901" s="40"/>
    </row>
    <row r="902" spans="1:19" s="1" customFormat="1">
      <c r="A902" s="18"/>
      <c r="B902"/>
      <c r="C902"/>
      <c r="D902" s="18"/>
      <c r="E902" s="18"/>
      <c r="F902" s="14"/>
      <c r="R902" s="36"/>
      <c r="S902" s="40"/>
    </row>
    <row r="903" spans="1:19" s="1" customFormat="1">
      <c r="A903" s="18"/>
      <c r="B903"/>
      <c r="C903"/>
      <c r="D903" s="18"/>
      <c r="E903" s="18"/>
      <c r="F903" s="14"/>
      <c r="R903" s="36"/>
      <c r="S903" s="40"/>
    </row>
    <row r="904" spans="1:19" s="1" customFormat="1">
      <c r="A904" s="18"/>
      <c r="B904"/>
      <c r="C904"/>
      <c r="D904" s="18"/>
      <c r="E904" s="18"/>
      <c r="F904" s="14"/>
      <c r="R904" s="36"/>
      <c r="S904" s="40"/>
    </row>
    <row r="905" spans="1:19" s="1" customFormat="1">
      <c r="A905" s="18"/>
      <c r="B905"/>
      <c r="C905"/>
      <c r="D905" s="18"/>
      <c r="E905" s="18"/>
      <c r="F905" s="14"/>
      <c r="R905" s="36"/>
      <c r="S905" s="40"/>
    </row>
    <row r="906" spans="1:19" s="1" customFormat="1">
      <c r="A906" s="18"/>
      <c r="B906"/>
      <c r="C906"/>
      <c r="D906" s="18"/>
      <c r="E906" s="18"/>
      <c r="F906" s="14"/>
      <c r="R906" s="36"/>
      <c r="S906" s="40"/>
    </row>
    <row r="907" spans="1:19" s="1" customFormat="1">
      <c r="A907" s="18"/>
      <c r="B907"/>
      <c r="C907"/>
      <c r="D907" s="18"/>
      <c r="E907" s="18"/>
      <c r="F907" s="14"/>
      <c r="R907" s="36"/>
      <c r="S907" s="40"/>
    </row>
    <row r="908" spans="1:19" s="1" customFormat="1">
      <c r="A908" s="18"/>
      <c r="B908"/>
      <c r="C908"/>
      <c r="D908" s="18"/>
      <c r="E908" s="18"/>
      <c r="F908" s="14"/>
      <c r="R908" s="36"/>
      <c r="S908" s="40"/>
    </row>
    <row r="910" spans="1:19" s="1" customFormat="1">
      <c r="A910" s="18"/>
      <c r="B910"/>
      <c r="C910"/>
      <c r="D910" s="18"/>
      <c r="E910" s="18"/>
      <c r="F910" s="14"/>
      <c r="R910" s="36"/>
      <c r="S910" s="40"/>
    </row>
    <row r="911" spans="1:19" s="1" customFormat="1">
      <c r="A911" s="18"/>
      <c r="B911"/>
      <c r="C911"/>
      <c r="D911" s="18"/>
      <c r="E911" s="18"/>
      <c r="F911" s="14"/>
      <c r="R911" s="36"/>
      <c r="S911" s="40"/>
    </row>
    <row r="912" spans="1:19" s="1" customFormat="1">
      <c r="A912" s="18"/>
      <c r="B912"/>
      <c r="C912"/>
      <c r="D912" s="18"/>
      <c r="E912" s="18"/>
      <c r="F912" s="14"/>
      <c r="R912" s="36"/>
      <c r="S912" s="40"/>
    </row>
    <row r="913" spans="1:19" s="1" customFormat="1">
      <c r="A913" s="18"/>
      <c r="B913"/>
      <c r="C913"/>
      <c r="D913" s="18"/>
      <c r="E913" s="18"/>
      <c r="F913" s="14"/>
      <c r="R913" s="36"/>
      <c r="S913" s="40"/>
    </row>
    <row r="914" spans="1:19" s="1" customFormat="1">
      <c r="A914" s="18"/>
      <c r="B914"/>
      <c r="C914"/>
      <c r="D914" s="18"/>
      <c r="E914" s="18"/>
      <c r="F914" s="14"/>
      <c r="R914" s="36"/>
      <c r="S914" s="40"/>
    </row>
    <row r="915" spans="1:19" s="1" customFormat="1">
      <c r="A915" s="18"/>
      <c r="B915"/>
      <c r="C915"/>
      <c r="D915" s="18"/>
      <c r="E915" s="18"/>
      <c r="F915" s="14"/>
      <c r="R915" s="36"/>
      <c r="S915" s="40"/>
    </row>
    <row r="916" spans="1:19" s="1" customFormat="1">
      <c r="A916" s="18"/>
      <c r="B916"/>
      <c r="C916"/>
      <c r="D916" s="18"/>
      <c r="E916" s="18"/>
      <c r="F916" s="14"/>
      <c r="R916" s="36"/>
      <c r="S916" s="40"/>
    </row>
    <row r="917" spans="1:19" s="1" customFormat="1">
      <c r="A917" s="18"/>
      <c r="B917"/>
      <c r="C917"/>
      <c r="D917" s="18"/>
      <c r="E917" s="18"/>
      <c r="F917" s="14"/>
      <c r="R917" s="36"/>
      <c r="S917" s="40"/>
    </row>
    <row r="918" spans="1:19" s="1" customFormat="1">
      <c r="A918" s="18"/>
      <c r="B918"/>
      <c r="C918"/>
      <c r="D918" s="18"/>
      <c r="E918" s="18"/>
      <c r="F918" s="14"/>
      <c r="R918" s="36"/>
      <c r="S918" s="40"/>
    </row>
    <row r="929" spans="1:19" s="1" customFormat="1">
      <c r="A929" s="18"/>
      <c r="B929"/>
      <c r="C929"/>
      <c r="D929" s="18"/>
      <c r="E929" s="18"/>
      <c r="F929" s="14"/>
      <c r="R929" s="36"/>
      <c r="S929" s="40"/>
    </row>
    <row r="930" spans="1:19" s="1" customFormat="1">
      <c r="A930" s="18"/>
      <c r="B930"/>
      <c r="C930"/>
      <c r="D930" s="18"/>
      <c r="E930" s="18"/>
      <c r="F930" s="14"/>
      <c r="R930" s="36"/>
      <c r="S930" s="40"/>
    </row>
    <row r="931" spans="1:19" s="1" customFormat="1">
      <c r="A931" s="18"/>
      <c r="B931"/>
      <c r="C931"/>
      <c r="D931" s="18"/>
      <c r="E931" s="18"/>
      <c r="F931" s="14"/>
      <c r="R931" s="36"/>
      <c r="S931" s="40"/>
    </row>
    <row r="932" spans="1:19" s="1" customFormat="1">
      <c r="A932" s="18"/>
      <c r="B932"/>
      <c r="C932"/>
      <c r="D932" s="18"/>
      <c r="E932" s="18"/>
      <c r="F932" s="14"/>
      <c r="R932" s="36"/>
      <c r="S932" s="40"/>
    </row>
    <row r="933" spans="1:19" s="1" customFormat="1">
      <c r="A933" s="18"/>
      <c r="B933"/>
      <c r="C933"/>
      <c r="D933" s="18"/>
      <c r="E933" s="18"/>
      <c r="F933" s="14"/>
      <c r="R933" s="36"/>
      <c r="S933" s="40"/>
    </row>
    <row r="935" spans="1:19" s="1" customFormat="1">
      <c r="A935" s="18"/>
      <c r="B935"/>
      <c r="C935"/>
      <c r="D935" s="18"/>
      <c r="E935" s="18"/>
      <c r="F935" s="14"/>
      <c r="R935" s="36"/>
      <c r="S935" s="40"/>
    </row>
    <row r="936" spans="1:19" s="1" customFormat="1">
      <c r="A936" s="18"/>
      <c r="B936"/>
      <c r="C936"/>
      <c r="D936" s="18"/>
      <c r="E936" s="18"/>
      <c r="F936" s="14"/>
      <c r="R936" s="36"/>
      <c r="S936" s="40"/>
    </row>
    <row r="937" spans="1:19" s="1" customFormat="1">
      <c r="A937" s="18"/>
      <c r="B937"/>
      <c r="C937"/>
      <c r="D937" s="18"/>
      <c r="E937" s="18"/>
      <c r="F937" s="14"/>
      <c r="R937" s="36"/>
      <c r="S937" s="40"/>
    </row>
    <row r="938" spans="1:19" s="1" customFormat="1">
      <c r="A938" s="18"/>
      <c r="B938"/>
      <c r="C938"/>
      <c r="D938" s="18"/>
      <c r="E938" s="18"/>
      <c r="F938" s="14"/>
      <c r="R938" s="36"/>
      <c r="S938" s="40"/>
    </row>
    <row r="939" spans="1:19" s="1" customFormat="1">
      <c r="A939" s="18"/>
      <c r="B939"/>
      <c r="C939"/>
      <c r="D939" s="18"/>
      <c r="E939" s="18"/>
      <c r="F939" s="14"/>
      <c r="R939" s="36"/>
      <c r="S939" s="40"/>
    </row>
    <row r="940" spans="1:19" s="1" customFormat="1">
      <c r="A940" s="18"/>
      <c r="B940"/>
      <c r="C940"/>
      <c r="D940" s="18"/>
      <c r="E940" s="18"/>
      <c r="F940" s="14"/>
      <c r="R940" s="36"/>
      <c r="S940" s="40"/>
    </row>
    <row r="941" spans="1:19" s="1" customFormat="1">
      <c r="A941" s="18"/>
      <c r="B941"/>
      <c r="C941"/>
      <c r="D941" s="18"/>
      <c r="E941" s="18"/>
      <c r="F941" s="14"/>
      <c r="R941" s="36"/>
      <c r="S941" s="40"/>
    </row>
    <row r="942" spans="1:19" s="1" customFormat="1">
      <c r="A942" s="18"/>
      <c r="B942"/>
      <c r="C942"/>
      <c r="D942" s="18"/>
      <c r="E942" s="18"/>
      <c r="F942" s="14"/>
      <c r="R942" s="36"/>
      <c r="S942" s="40"/>
    </row>
    <row r="943" spans="1:19" s="1" customFormat="1">
      <c r="A943" s="18"/>
      <c r="B943"/>
      <c r="C943"/>
      <c r="D943" s="18"/>
      <c r="E943" s="18"/>
      <c r="F943" s="14"/>
      <c r="R943" s="36"/>
      <c r="S943" s="40"/>
    </row>
    <row r="944" spans="1:19" s="1" customFormat="1">
      <c r="A944" s="18"/>
      <c r="B944"/>
      <c r="C944"/>
      <c r="D944" s="18"/>
      <c r="E944" s="18"/>
      <c r="F944" s="14"/>
      <c r="R944" s="36"/>
      <c r="S944" s="40"/>
    </row>
    <row r="945" spans="1:19" s="1" customFormat="1">
      <c r="A945" s="18"/>
      <c r="B945"/>
      <c r="C945"/>
      <c r="D945" s="18"/>
      <c r="E945" s="18"/>
      <c r="F945" s="14"/>
      <c r="R945" s="36"/>
      <c r="S945" s="40"/>
    </row>
    <row r="946" spans="1:19" s="1" customFormat="1">
      <c r="A946" s="18"/>
      <c r="B946"/>
      <c r="C946"/>
      <c r="D946" s="18"/>
      <c r="E946" s="18"/>
      <c r="F946" s="14"/>
      <c r="R946" s="36"/>
      <c r="S946" s="40"/>
    </row>
    <row r="947" spans="1:19" s="1" customFormat="1">
      <c r="A947" s="18"/>
      <c r="B947"/>
      <c r="C947"/>
      <c r="D947" s="18"/>
      <c r="E947" s="18"/>
      <c r="F947" s="14"/>
      <c r="R947" s="36"/>
      <c r="S947" s="40"/>
    </row>
    <row r="948" spans="1:19" s="1" customFormat="1">
      <c r="A948" s="18"/>
      <c r="B948"/>
      <c r="C948"/>
      <c r="D948" s="18"/>
      <c r="E948" s="18"/>
      <c r="F948" s="14"/>
      <c r="R948" s="36"/>
      <c r="S948" s="40"/>
    </row>
    <row r="949" spans="1:19" s="1" customFormat="1">
      <c r="A949" s="18"/>
      <c r="B949"/>
      <c r="C949"/>
      <c r="D949" s="18"/>
      <c r="E949" s="18"/>
      <c r="F949" s="14"/>
      <c r="R949" s="36"/>
      <c r="S949" s="40"/>
    </row>
    <row r="950" spans="1:19" s="1" customFormat="1">
      <c r="A950" s="18"/>
      <c r="B950"/>
      <c r="C950"/>
      <c r="D950" s="18"/>
      <c r="E950" s="18"/>
      <c r="F950" s="14"/>
      <c r="R950" s="36"/>
      <c r="S950" s="40"/>
    </row>
    <row r="951" spans="1:19" s="1" customFormat="1">
      <c r="A951" s="18"/>
      <c r="B951"/>
      <c r="C951"/>
      <c r="D951" s="18"/>
      <c r="E951" s="18"/>
      <c r="F951" s="14"/>
      <c r="R951" s="36"/>
      <c r="S951" s="40"/>
    </row>
    <row r="952" spans="1:19" s="1" customFormat="1">
      <c r="A952" s="18"/>
      <c r="B952"/>
      <c r="C952"/>
      <c r="D952" s="18"/>
      <c r="E952" s="18"/>
      <c r="F952" s="14"/>
      <c r="R952" s="36"/>
      <c r="S952" s="40"/>
    </row>
    <row r="953" spans="1:19" s="1" customFormat="1">
      <c r="A953" s="18"/>
      <c r="B953"/>
      <c r="C953"/>
      <c r="D953" s="18"/>
      <c r="E953" s="18"/>
      <c r="F953" s="14"/>
      <c r="R953" s="36"/>
      <c r="S953" s="40"/>
    </row>
    <row r="954" spans="1:19" s="1" customFormat="1">
      <c r="A954" s="18"/>
      <c r="B954"/>
      <c r="C954"/>
      <c r="D954" s="18"/>
      <c r="E954" s="18"/>
      <c r="F954" s="14"/>
      <c r="R954" s="36"/>
      <c r="S954" s="40"/>
    </row>
    <row r="955" spans="1:19" s="1" customFormat="1">
      <c r="A955" s="18"/>
      <c r="B955"/>
      <c r="C955"/>
      <c r="D955" s="18"/>
      <c r="E955" s="18"/>
      <c r="F955" s="14"/>
      <c r="R955" s="36"/>
      <c r="S955" s="40"/>
    </row>
    <row r="957" spans="1:19" s="1" customFormat="1">
      <c r="A957" s="18"/>
      <c r="B957"/>
      <c r="C957"/>
      <c r="D957" s="18"/>
      <c r="E957" s="18"/>
      <c r="F957" s="14"/>
      <c r="R957" s="36"/>
      <c r="S957" s="40"/>
    </row>
    <row r="966" spans="1:19" s="1" customFormat="1">
      <c r="A966" s="18"/>
      <c r="B966"/>
      <c r="C966"/>
      <c r="D966" s="18"/>
      <c r="E966" s="18"/>
      <c r="F966" s="14"/>
      <c r="R966" s="36"/>
      <c r="S966" s="40"/>
    </row>
    <row r="967" spans="1:19" s="1" customFormat="1">
      <c r="A967" s="18"/>
      <c r="B967"/>
      <c r="C967"/>
      <c r="D967" s="18"/>
      <c r="E967" s="18"/>
      <c r="F967" s="14"/>
      <c r="R967" s="36"/>
      <c r="S967" s="40"/>
    </row>
    <row r="968" spans="1:19" s="1" customFormat="1">
      <c r="A968" s="18"/>
      <c r="B968"/>
      <c r="C968"/>
      <c r="D968" s="18"/>
      <c r="E968" s="18"/>
      <c r="F968" s="14"/>
      <c r="R968" s="36"/>
      <c r="S968" s="40"/>
    </row>
    <row r="970" spans="1:19" s="1" customFormat="1">
      <c r="A970" s="18"/>
      <c r="B970"/>
      <c r="C970"/>
      <c r="D970" s="18"/>
      <c r="E970" s="18"/>
      <c r="F970" s="14"/>
      <c r="R970" s="36"/>
      <c r="S970" s="40"/>
    </row>
    <row r="971" spans="1:19" s="1" customFormat="1">
      <c r="A971" s="18"/>
      <c r="B971"/>
      <c r="C971"/>
      <c r="D971" s="18"/>
      <c r="E971" s="18"/>
      <c r="F971" s="14"/>
      <c r="R971" s="36"/>
      <c r="S971" s="40"/>
    </row>
    <row r="973" spans="1:19" s="1" customFormat="1">
      <c r="A973" s="18"/>
      <c r="B973"/>
      <c r="C973"/>
      <c r="D973" s="18"/>
      <c r="E973" s="18"/>
      <c r="F973" s="14"/>
      <c r="R973" s="36"/>
      <c r="S973" s="40"/>
    </row>
    <row r="974" spans="1:19" s="1" customFormat="1">
      <c r="A974" s="18"/>
      <c r="B974"/>
      <c r="C974"/>
      <c r="D974" s="18"/>
      <c r="E974" s="18"/>
      <c r="F974" s="14"/>
      <c r="R974" s="36"/>
      <c r="S974" s="40"/>
    </row>
    <row r="975" spans="1:19" s="1" customFormat="1">
      <c r="A975" s="18"/>
      <c r="B975"/>
      <c r="C975"/>
      <c r="D975" s="18"/>
      <c r="E975" s="18"/>
      <c r="F975" s="14"/>
      <c r="R975" s="36"/>
      <c r="S975" s="40"/>
    </row>
    <row r="976" spans="1:19" s="1" customFormat="1">
      <c r="A976" s="18"/>
      <c r="B976"/>
      <c r="C976"/>
      <c r="D976" s="18"/>
      <c r="E976" s="18"/>
      <c r="F976" s="14"/>
      <c r="R976" s="36"/>
      <c r="S976" s="40"/>
    </row>
    <row r="977" spans="1:19" s="1" customFormat="1">
      <c r="A977" s="18"/>
      <c r="B977"/>
      <c r="C977"/>
      <c r="D977" s="18"/>
      <c r="E977" s="18"/>
      <c r="F977" s="14"/>
      <c r="R977" s="36"/>
      <c r="S977" s="40"/>
    </row>
    <row r="978" spans="1:19" s="1" customFormat="1">
      <c r="A978" s="18"/>
      <c r="B978"/>
      <c r="C978"/>
      <c r="D978" s="18"/>
      <c r="E978" s="18"/>
      <c r="F978" s="14"/>
      <c r="R978" s="36"/>
      <c r="S978" s="40"/>
    </row>
    <row r="979" spans="1:19" s="1" customFormat="1">
      <c r="A979" s="18"/>
      <c r="B979"/>
      <c r="C979"/>
      <c r="D979" s="18"/>
      <c r="E979" s="18"/>
      <c r="F979" s="14"/>
      <c r="R979" s="36"/>
      <c r="S979" s="40"/>
    </row>
    <row r="980" spans="1:19" s="1" customFormat="1">
      <c r="A980" s="18"/>
      <c r="B980"/>
      <c r="C980"/>
      <c r="D980" s="18"/>
      <c r="E980" s="18"/>
      <c r="F980" s="14"/>
      <c r="R980" s="36"/>
      <c r="S980" s="40"/>
    </row>
    <row r="981" spans="1:19" s="1" customFormat="1">
      <c r="A981" s="18"/>
      <c r="B981"/>
      <c r="C981"/>
      <c r="D981" s="18"/>
      <c r="E981" s="18"/>
      <c r="F981" s="14"/>
      <c r="R981" s="36"/>
      <c r="S981" s="40"/>
    </row>
    <row r="982" spans="1:19" s="1" customFormat="1">
      <c r="A982" s="18"/>
      <c r="B982"/>
      <c r="C982"/>
      <c r="D982" s="18"/>
      <c r="E982" s="18"/>
      <c r="F982" s="14"/>
      <c r="R982" s="36"/>
      <c r="S982" s="40"/>
    </row>
    <row r="983" spans="1:19" s="1" customFormat="1">
      <c r="A983" s="18"/>
      <c r="B983"/>
      <c r="C983"/>
      <c r="D983" s="18"/>
      <c r="E983" s="18"/>
      <c r="F983" s="14"/>
      <c r="R983" s="36"/>
      <c r="S983" s="40"/>
    </row>
    <row r="984" spans="1:19" s="1" customFormat="1">
      <c r="A984" s="18"/>
      <c r="B984"/>
      <c r="C984"/>
      <c r="D984" s="18"/>
      <c r="E984" s="18"/>
      <c r="F984" s="14"/>
      <c r="R984" s="36"/>
      <c r="S984" s="40"/>
    </row>
    <row r="986" spans="1:19" s="1" customFormat="1">
      <c r="A986" s="18"/>
      <c r="B986"/>
      <c r="C986"/>
      <c r="D986" s="18"/>
      <c r="E986" s="18"/>
      <c r="F986" s="14"/>
      <c r="R986" s="36"/>
      <c r="S986" s="40"/>
    </row>
    <row r="987" spans="1:19" s="1" customFormat="1">
      <c r="A987" s="18"/>
      <c r="B987"/>
      <c r="C987"/>
      <c r="D987" s="18"/>
      <c r="E987" s="18"/>
      <c r="F987" s="14"/>
      <c r="R987" s="36"/>
      <c r="S987" s="40"/>
    </row>
    <row r="988" spans="1:19" s="1" customFormat="1">
      <c r="A988" s="18"/>
      <c r="B988"/>
      <c r="C988"/>
      <c r="D988" s="18"/>
      <c r="E988" s="18"/>
      <c r="F988" s="14"/>
      <c r="R988" s="36"/>
      <c r="S988" s="40"/>
    </row>
    <row r="989" spans="1:19" s="1" customFormat="1">
      <c r="A989" s="18"/>
      <c r="B989"/>
      <c r="C989"/>
      <c r="D989" s="18"/>
      <c r="E989" s="18"/>
      <c r="F989" s="14"/>
      <c r="R989" s="36"/>
      <c r="S989" s="40"/>
    </row>
    <row r="990" spans="1:19" s="1" customFormat="1">
      <c r="A990" s="18"/>
      <c r="B990"/>
      <c r="C990"/>
      <c r="D990" s="18"/>
      <c r="E990" s="18"/>
      <c r="F990" s="14"/>
      <c r="R990" s="36"/>
      <c r="S990" s="40"/>
    </row>
    <row r="991" spans="1:19" s="1" customFormat="1">
      <c r="A991" s="18"/>
      <c r="B991"/>
      <c r="C991"/>
      <c r="D991" s="18"/>
      <c r="E991" s="18"/>
      <c r="F991" s="14"/>
      <c r="R991" s="36"/>
      <c r="S991" s="40"/>
    </row>
    <row r="992" spans="1:19" s="1" customFormat="1">
      <c r="A992" s="18"/>
      <c r="B992"/>
      <c r="C992"/>
      <c r="D992" s="18"/>
      <c r="E992" s="18"/>
      <c r="F992" s="14"/>
      <c r="R992" s="36"/>
      <c r="S992" s="40"/>
    </row>
    <row r="993" spans="1:19" s="1" customFormat="1">
      <c r="A993" s="18"/>
      <c r="B993"/>
      <c r="C993"/>
      <c r="D993" s="18"/>
      <c r="E993" s="18"/>
      <c r="F993" s="14"/>
      <c r="R993" s="36"/>
      <c r="S993" s="40"/>
    </row>
    <row r="994" spans="1:19" s="1" customFormat="1">
      <c r="A994" s="18"/>
      <c r="B994"/>
      <c r="C994"/>
      <c r="D994" s="18"/>
      <c r="E994" s="18"/>
      <c r="F994" s="14"/>
      <c r="R994" s="36"/>
      <c r="S994" s="40"/>
    </row>
    <row r="995" spans="1:19" s="1" customFormat="1">
      <c r="A995" s="18"/>
      <c r="B995"/>
      <c r="C995"/>
      <c r="D995" s="18"/>
      <c r="E995" s="18"/>
      <c r="F995" s="14"/>
      <c r="R995" s="36"/>
      <c r="S995" s="40"/>
    </row>
    <row r="996" spans="1:19" s="1" customFormat="1">
      <c r="A996" s="18"/>
      <c r="B996"/>
      <c r="C996"/>
      <c r="D996" s="18"/>
      <c r="E996" s="18"/>
      <c r="F996" s="14"/>
      <c r="R996" s="36"/>
      <c r="S996" s="40"/>
    </row>
    <row r="997" spans="1:19" s="1" customFormat="1">
      <c r="A997" s="18"/>
      <c r="B997"/>
      <c r="C997"/>
      <c r="D997" s="18"/>
      <c r="E997" s="18"/>
      <c r="F997" s="14"/>
      <c r="R997" s="36"/>
      <c r="S997" s="40"/>
    </row>
    <row r="998" spans="1:19" s="1" customFormat="1">
      <c r="A998" s="50"/>
      <c r="D998" s="50"/>
      <c r="E998" s="50"/>
      <c r="F998" s="15"/>
      <c r="R998" s="36"/>
      <c r="S998" s="40"/>
    </row>
    <row r="999" spans="1:19" s="1" customFormat="1">
      <c r="A999" s="18"/>
      <c r="B999"/>
      <c r="C999"/>
      <c r="D999" s="18"/>
      <c r="E999" s="18"/>
      <c r="F999" s="14"/>
      <c r="R999" s="36"/>
      <c r="S999" s="40"/>
    </row>
    <row r="1001" spans="1:19" s="1" customFormat="1">
      <c r="A1001" s="18"/>
      <c r="B1001"/>
      <c r="C1001"/>
      <c r="D1001" s="18"/>
      <c r="E1001" s="18"/>
      <c r="F1001" s="14"/>
      <c r="R1001" s="36"/>
      <c r="S1001" s="40"/>
    </row>
    <row r="1002" spans="1:19" s="1" customFormat="1">
      <c r="A1002" s="18"/>
      <c r="B1002"/>
      <c r="C1002"/>
      <c r="D1002" s="18"/>
      <c r="E1002" s="18"/>
      <c r="F1002" s="14"/>
      <c r="R1002" s="36"/>
      <c r="S1002" s="40"/>
    </row>
    <row r="1003" spans="1:19" s="1" customFormat="1">
      <c r="A1003" s="18"/>
      <c r="B1003"/>
      <c r="C1003"/>
      <c r="D1003" s="18"/>
      <c r="E1003" s="18"/>
      <c r="F1003" s="14"/>
      <c r="R1003" s="36"/>
      <c r="S1003" s="40"/>
    </row>
    <row r="1004" spans="1:19" s="1" customFormat="1">
      <c r="A1004" s="18"/>
      <c r="B1004"/>
      <c r="C1004"/>
      <c r="D1004" s="18"/>
      <c r="E1004" s="18"/>
      <c r="F1004" s="14"/>
      <c r="R1004" s="36"/>
      <c r="S1004" s="40"/>
    </row>
    <row r="1005" spans="1:19" s="1" customFormat="1">
      <c r="A1005" s="18"/>
      <c r="B1005"/>
      <c r="C1005"/>
      <c r="D1005" s="18"/>
      <c r="E1005" s="18"/>
      <c r="F1005" s="14"/>
      <c r="R1005" s="36"/>
      <c r="S1005" s="40"/>
    </row>
    <row r="1006" spans="1:19" s="1" customFormat="1">
      <c r="A1006" s="18"/>
      <c r="B1006"/>
      <c r="C1006"/>
      <c r="D1006" s="18"/>
      <c r="E1006" s="18"/>
      <c r="F1006" s="14"/>
      <c r="R1006" s="36"/>
      <c r="S1006" s="40"/>
    </row>
    <row r="1007" spans="1:19" s="1" customFormat="1">
      <c r="A1007" s="50"/>
      <c r="D1007" s="50"/>
      <c r="E1007" s="50"/>
      <c r="F1007" s="15"/>
      <c r="R1007" s="36"/>
      <c r="S1007" s="40"/>
    </row>
    <row r="1008" spans="1:19" s="1" customFormat="1">
      <c r="A1008" s="50"/>
      <c r="D1008" s="50"/>
      <c r="E1008" s="50"/>
      <c r="F1008" s="15"/>
      <c r="R1008" s="36"/>
      <c r="S1008" s="40"/>
    </row>
    <row r="1009" spans="1:19" s="1" customFormat="1">
      <c r="A1009" s="18"/>
      <c r="B1009"/>
      <c r="C1009"/>
      <c r="D1009" s="18"/>
      <c r="E1009" s="18"/>
      <c r="F1009" s="14"/>
      <c r="R1009" s="36"/>
      <c r="S1009" s="40"/>
    </row>
    <row r="1010" spans="1:19" s="1" customFormat="1">
      <c r="A1010" s="18"/>
      <c r="B1010"/>
      <c r="C1010"/>
      <c r="D1010" s="18"/>
      <c r="E1010" s="18"/>
      <c r="F1010" s="14"/>
      <c r="R1010" s="36"/>
      <c r="S1010" s="40"/>
    </row>
    <row r="1011" spans="1:19" s="1" customFormat="1">
      <c r="A1011" s="18"/>
      <c r="B1011"/>
      <c r="C1011"/>
      <c r="D1011" s="18"/>
      <c r="E1011" s="18"/>
      <c r="F1011" s="14"/>
      <c r="R1011" s="36"/>
      <c r="S1011" s="40"/>
    </row>
    <row r="1012" spans="1:19" s="1" customFormat="1">
      <c r="A1012" s="18"/>
      <c r="B1012"/>
      <c r="C1012"/>
      <c r="D1012" s="18"/>
      <c r="E1012" s="18"/>
      <c r="F1012" s="14"/>
      <c r="R1012" s="36"/>
      <c r="S1012" s="40"/>
    </row>
    <row r="1013" spans="1:19" s="1" customFormat="1">
      <c r="A1013" s="18"/>
      <c r="B1013"/>
      <c r="C1013"/>
      <c r="D1013" s="18"/>
      <c r="E1013" s="18"/>
      <c r="F1013" s="14"/>
      <c r="R1013" s="36"/>
      <c r="S1013" s="40"/>
    </row>
    <row r="1014" spans="1:19" s="1" customFormat="1">
      <c r="A1014" s="18"/>
      <c r="B1014"/>
      <c r="C1014"/>
      <c r="D1014" s="18"/>
      <c r="E1014" s="18"/>
      <c r="F1014" s="14"/>
      <c r="R1014" s="36"/>
      <c r="S1014" s="40"/>
    </row>
    <row r="1015" spans="1:19" s="1" customFormat="1">
      <c r="A1015" s="18"/>
      <c r="B1015"/>
      <c r="C1015"/>
      <c r="D1015" s="18"/>
      <c r="E1015" s="18"/>
      <c r="F1015" s="14"/>
      <c r="R1015" s="36"/>
      <c r="S1015" s="40"/>
    </row>
    <row r="1016" spans="1:19" s="1" customFormat="1">
      <c r="A1016" s="18"/>
      <c r="B1016"/>
      <c r="C1016"/>
      <c r="D1016" s="18"/>
      <c r="E1016" s="18"/>
      <c r="F1016" s="14"/>
      <c r="R1016" s="36"/>
      <c r="S1016" s="40"/>
    </row>
    <row r="1017" spans="1:19" s="1" customFormat="1">
      <c r="A1017" s="18"/>
      <c r="B1017"/>
      <c r="C1017"/>
      <c r="D1017" s="18"/>
      <c r="E1017" s="18"/>
      <c r="F1017" s="14"/>
      <c r="R1017" s="36"/>
      <c r="S1017" s="40"/>
    </row>
    <row r="1018" spans="1:19" s="1" customFormat="1">
      <c r="A1018" s="18"/>
      <c r="B1018"/>
      <c r="C1018"/>
      <c r="D1018" s="18"/>
      <c r="E1018" s="18"/>
      <c r="F1018" s="14"/>
      <c r="R1018" s="36"/>
      <c r="S1018" s="40"/>
    </row>
    <row r="1019" spans="1:19" s="1" customFormat="1">
      <c r="A1019" s="18"/>
      <c r="B1019"/>
      <c r="C1019"/>
      <c r="D1019" s="18"/>
      <c r="E1019" s="18"/>
      <c r="F1019" s="14"/>
      <c r="R1019" s="36"/>
      <c r="S1019" s="40"/>
    </row>
    <row r="1020" spans="1:19" s="1" customFormat="1">
      <c r="A1020" s="18"/>
      <c r="B1020"/>
      <c r="C1020"/>
      <c r="D1020" s="18"/>
      <c r="E1020" s="18"/>
      <c r="F1020" s="14"/>
      <c r="R1020" s="36"/>
      <c r="S1020" s="40"/>
    </row>
    <row r="1021" spans="1:19" s="1" customFormat="1">
      <c r="A1021" s="18"/>
      <c r="B1021"/>
      <c r="C1021"/>
      <c r="D1021" s="18"/>
      <c r="E1021" s="18"/>
      <c r="F1021" s="14"/>
      <c r="R1021" s="36"/>
      <c r="S1021" s="40"/>
    </row>
    <row r="1022" spans="1:19" s="1" customFormat="1">
      <c r="A1022" s="18"/>
      <c r="B1022"/>
      <c r="C1022"/>
      <c r="D1022" s="18"/>
      <c r="E1022" s="18"/>
      <c r="F1022" s="14"/>
      <c r="R1022" s="36"/>
      <c r="S1022" s="40"/>
    </row>
    <row r="1023" spans="1:19" s="1" customFormat="1">
      <c r="A1023" s="18"/>
      <c r="B1023"/>
      <c r="C1023"/>
      <c r="D1023" s="18"/>
      <c r="E1023" s="18"/>
      <c r="F1023" s="14"/>
      <c r="R1023" s="36"/>
      <c r="S1023" s="40"/>
    </row>
    <row r="1024" spans="1:19" s="1" customFormat="1">
      <c r="A1024" s="18"/>
      <c r="B1024"/>
      <c r="C1024"/>
      <c r="D1024" s="18"/>
      <c r="E1024" s="18"/>
      <c r="F1024" s="14"/>
      <c r="R1024" s="36"/>
      <c r="S1024" s="40"/>
    </row>
    <row r="1025" spans="1:19" s="1" customFormat="1">
      <c r="A1025" s="18"/>
      <c r="B1025"/>
      <c r="C1025"/>
      <c r="D1025" s="18"/>
      <c r="E1025" s="18"/>
      <c r="F1025" s="14"/>
      <c r="R1025" s="36"/>
      <c r="S1025" s="40"/>
    </row>
    <row r="1026" spans="1:19" s="1" customFormat="1">
      <c r="A1026" s="18"/>
      <c r="B1026"/>
      <c r="C1026"/>
      <c r="D1026" s="18"/>
      <c r="E1026" s="18"/>
      <c r="F1026" s="14"/>
      <c r="R1026" s="36"/>
      <c r="S1026" s="40"/>
    </row>
    <row r="1027" spans="1:19" s="1" customFormat="1">
      <c r="A1027" s="18"/>
      <c r="B1027"/>
      <c r="C1027"/>
      <c r="D1027" s="18"/>
      <c r="E1027" s="18"/>
      <c r="F1027" s="14"/>
      <c r="R1027" s="36"/>
      <c r="S1027" s="40"/>
    </row>
    <row r="1028" spans="1:19" s="1" customFormat="1">
      <c r="A1028" s="18"/>
      <c r="B1028"/>
      <c r="C1028"/>
      <c r="D1028" s="18"/>
      <c r="E1028" s="18"/>
      <c r="F1028" s="14"/>
      <c r="R1028" s="36"/>
      <c r="S1028" s="40"/>
    </row>
    <row r="1029" spans="1:19" s="1" customFormat="1">
      <c r="A1029" s="18"/>
      <c r="B1029"/>
      <c r="C1029"/>
      <c r="D1029" s="18"/>
      <c r="E1029" s="18"/>
      <c r="F1029" s="14"/>
      <c r="R1029" s="36"/>
      <c r="S1029" s="40"/>
    </row>
    <row r="1030" spans="1:19" s="1" customFormat="1">
      <c r="A1030" s="18"/>
      <c r="B1030"/>
      <c r="C1030"/>
      <c r="D1030" s="18"/>
      <c r="E1030" s="18"/>
      <c r="F1030" s="14"/>
      <c r="R1030" s="36"/>
      <c r="S1030" s="40"/>
    </row>
    <row r="1031" spans="1:19" s="1" customFormat="1">
      <c r="A1031" s="18"/>
      <c r="B1031"/>
      <c r="C1031"/>
      <c r="D1031" s="18"/>
      <c r="E1031" s="18"/>
      <c r="F1031" s="14"/>
      <c r="R1031" s="36"/>
      <c r="S1031" s="40"/>
    </row>
    <row r="1032" spans="1:19" s="1" customFormat="1">
      <c r="A1032" s="18"/>
      <c r="B1032"/>
      <c r="C1032"/>
      <c r="D1032" s="18"/>
      <c r="E1032" s="18"/>
      <c r="F1032" s="14"/>
      <c r="R1032" s="36"/>
      <c r="S1032" s="40"/>
    </row>
    <row r="1033" spans="1:19" s="1" customFormat="1">
      <c r="A1033" s="18"/>
      <c r="B1033"/>
      <c r="C1033"/>
      <c r="D1033" s="18"/>
      <c r="E1033" s="18"/>
      <c r="F1033" s="14"/>
      <c r="R1033" s="36"/>
      <c r="S1033" s="40"/>
    </row>
    <row r="1034" spans="1:19" s="1" customFormat="1">
      <c r="A1034" s="18"/>
      <c r="B1034"/>
      <c r="C1034"/>
      <c r="D1034" s="18"/>
      <c r="E1034" s="18"/>
      <c r="F1034" s="14"/>
      <c r="R1034" s="36"/>
      <c r="S1034" s="40"/>
    </row>
    <row r="1035" spans="1:19" s="1" customFormat="1">
      <c r="A1035" s="18"/>
      <c r="B1035"/>
      <c r="C1035"/>
      <c r="D1035" s="18"/>
      <c r="E1035" s="18"/>
      <c r="F1035" s="14"/>
      <c r="R1035" s="36"/>
      <c r="S1035" s="40"/>
    </row>
    <row r="1036" spans="1:19" s="1" customFormat="1">
      <c r="A1036" s="18"/>
      <c r="B1036"/>
      <c r="C1036"/>
      <c r="D1036" s="18"/>
      <c r="E1036" s="18"/>
      <c r="F1036" s="14"/>
      <c r="R1036" s="36"/>
      <c r="S1036" s="40"/>
    </row>
    <row r="1037" spans="1:19" s="1" customFormat="1">
      <c r="A1037" s="18"/>
      <c r="B1037"/>
      <c r="C1037"/>
      <c r="D1037" s="18"/>
      <c r="E1037" s="18"/>
      <c r="F1037" s="14"/>
      <c r="R1037" s="36"/>
      <c r="S1037" s="40"/>
    </row>
    <row r="1038" spans="1:19" s="1" customFormat="1">
      <c r="A1038" s="18"/>
      <c r="B1038"/>
      <c r="C1038"/>
      <c r="D1038" s="18"/>
      <c r="E1038" s="18"/>
      <c r="F1038" s="14"/>
      <c r="R1038" s="36"/>
      <c r="S1038" s="40"/>
    </row>
    <row r="1039" spans="1:19" s="1" customFormat="1">
      <c r="A1039" s="18"/>
      <c r="B1039"/>
      <c r="C1039"/>
      <c r="D1039" s="18"/>
      <c r="E1039" s="18"/>
      <c r="F1039" s="14"/>
      <c r="R1039" s="36"/>
      <c r="S1039" s="40"/>
    </row>
    <row r="1040" spans="1:19" s="1" customFormat="1">
      <c r="A1040" s="18"/>
      <c r="B1040"/>
      <c r="C1040"/>
      <c r="D1040" s="18"/>
      <c r="E1040" s="18"/>
      <c r="F1040" s="14"/>
      <c r="R1040" s="36"/>
      <c r="S1040" s="40"/>
    </row>
    <row r="1041" spans="1:19" s="1" customFormat="1">
      <c r="A1041" s="18"/>
      <c r="B1041"/>
      <c r="C1041"/>
      <c r="D1041" s="18"/>
      <c r="E1041" s="18"/>
      <c r="F1041" s="14"/>
      <c r="R1041" s="36"/>
      <c r="S1041" s="40"/>
    </row>
    <row r="1042" spans="1:19" s="1" customFormat="1">
      <c r="A1042" s="18"/>
      <c r="B1042"/>
      <c r="C1042"/>
      <c r="D1042" s="18"/>
      <c r="E1042" s="18"/>
      <c r="F1042" s="14"/>
      <c r="R1042" s="36"/>
      <c r="S1042" s="40"/>
    </row>
    <row r="1043" spans="1:19" s="1" customFormat="1">
      <c r="A1043" s="18"/>
      <c r="B1043"/>
      <c r="C1043"/>
      <c r="D1043" s="18"/>
      <c r="E1043" s="18"/>
      <c r="F1043" s="14"/>
      <c r="R1043" s="36"/>
      <c r="S1043" s="40"/>
    </row>
    <row r="1044" spans="1:19" s="1" customFormat="1">
      <c r="A1044" s="18"/>
      <c r="B1044"/>
      <c r="C1044"/>
      <c r="D1044" s="18"/>
      <c r="E1044" s="18"/>
      <c r="F1044" s="14"/>
      <c r="R1044" s="36"/>
      <c r="S1044" s="40"/>
    </row>
    <row r="1045" spans="1:19" s="1" customFormat="1">
      <c r="A1045" s="18"/>
      <c r="B1045"/>
      <c r="C1045"/>
      <c r="D1045" s="18"/>
      <c r="E1045" s="18"/>
      <c r="F1045" s="14"/>
      <c r="R1045" s="36"/>
      <c r="S1045" s="40"/>
    </row>
    <row r="1046" spans="1:19" s="1" customFormat="1">
      <c r="A1046" s="18"/>
      <c r="B1046"/>
      <c r="C1046"/>
      <c r="D1046" s="18"/>
      <c r="E1046" s="18"/>
      <c r="F1046" s="14"/>
      <c r="R1046" s="36"/>
      <c r="S1046" s="40"/>
    </row>
    <row r="1047" spans="1:19" s="1" customFormat="1">
      <c r="A1047" s="18"/>
      <c r="B1047"/>
      <c r="C1047"/>
      <c r="D1047" s="18"/>
      <c r="E1047" s="18"/>
      <c r="F1047" s="14"/>
      <c r="R1047" s="36"/>
      <c r="S1047" s="40"/>
    </row>
    <row r="1048" spans="1:19" s="1" customFormat="1">
      <c r="A1048" s="18"/>
      <c r="B1048"/>
      <c r="C1048"/>
      <c r="D1048" s="18"/>
      <c r="E1048" s="18"/>
      <c r="F1048" s="14"/>
      <c r="R1048" s="36"/>
      <c r="S1048" s="40"/>
    </row>
    <row r="1049" spans="1:19" s="1" customFormat="1">
      <c r="A1049" s="50"/>
      <c r="D1049" s="50"/>
      <c r="E1049" s="50"/>
      <c r="R1049" s="36"/>
      <c r="S1049" s="40"/>
    </row>
    <row r="1050" spans="1:19" s="1" customFormat="1">
      <c r="A1050" s="18"/>
      <c r="B1050"/>
      <c r="C1050"/>
      <c r="D1050" s="18"/>
      <c r="E1050" s="18"/>
      <c r="F1050" s="14"/>
      <c r="R1050" s="36"/>
      <c r="S1050" s="40"/>
    </row>
    <row r="1051" spans="1:19" s="1" customFormat="1">
      <c r="A1051" s="18"/>
      <c r="B1051"/>
      <c r="C1051"/>
      <c r="D1051" s="18"/>
      <c r="E1051" s="18"/>
      <c r="F1051" s="14"/>
      <c r="R1051" s="36"/>
      <c r="S1051" s="40"/>
    </row>
    <row r="1052" spans="1:19" s="1" customFormat="1">
      <c r="A1052" s="18"/>
      <c r="B1052"/>
      <c r="C1052"/>
      <c r="D1052" s="18"/>
      <c r="E1052" s="18"/>
      <c r="F1052" s="14"/>
      <c r="R1052" s="36"/>
      <c r="S1052" s="40"/>
    </row>
    <row r="1053" spans="1:19" s="1" customFormat="1">
      <c r="A1053" s="18"/>
      <c r="B1053"/>
      <c r="C1053"/>
      <c r="D1053" s="18"/>
      <c r="E1053" s="18"/>
      <c r="F1053" s="14"/>
      <c r="R1053" s="36"/>
      <c r="S1053" s="40"/>
    </row>
    <row r="1054" spans="1:19" s="1" customFormat="1">
      <c r="A1054" s="18"/>
      <c r="B1054"/>
      <c r="C1054"/>
      <c r="D1054" s="18"/>
      <c r="E1054" s="18"/>
      <c r="F1054" s="14"/>
      <c r="R1054" s="36"/>
      <c r="S1054" s="40"/>
    </row>
    <row r="1055" spans="1:19" s="1" customFormat="1">
      <c r="A1055" s="18"/>
      <c r="B1055"/>
      <c r="C1055"/>
      <c r="D1055" s="18"/>
      <c r="E1055" s="18"/>
      <c r="F1055" s="14"/>
      <c r="R1055" s="36"/>
      <c r="S1055" s="40"/>
    </row>
    <row r="1056" spans="1:19" s="1" customFormat="1">
      <c r="A1056" s="18"/>
      <c r="B1056"/>
      <c r="C1056"/>
      <c r="D1056" s="18"/>
      <c r="E1056" s="18"/>
      <c r="F1056" s="14"/>
      <c r="R1056" s="36"/>
      <c r="S1056" s="40"/>
    </row>
    <row r="1057" spans="1:19" s="1" customFormat="1">
      <c r="A1057" s="18"/>
      <c r="B1057"/>
      <c r="C1057"/>
      <c r="D1057" s="18"/>
      <c r="E1057" s="18"/>
      <c r="F1057" s="14"/>
      <c r="R1057" s="36"/>
      <c r="S1057" s="40"/>
    </row>
    <row r="1058" spans="1:19" s="1" customFormat="1">
      <c r="A1058" s="18"/>
      <c r="B1058"/>
      <c r="C1058"/>
      <c r="D1058" s="18"/>
      <c r="E1058" s="18"/>
      <c r="F1058" s="14"/>
      <c r="R1058" s="36"/>
      <c r="S1058" s="40"/>
    </row>
    <row r="1059" spans="1:19" s="1" customFormat="1">
      <c r="A1059" s="18"/>
      <c r="B1059"/>
      <c r="C1059"/>
      <c r="D1059" s="18"/>
      <c r="E1059" s="18"/>
      <c r="F1059" s="14"/>
      <c r="R1059" s="36"/>
      <c r="S1059" s="40"/>
    </row>
    <row r="1060" spans="1:19" s="1" customFormat="1">
      <c r="A1060" s="18"/>
      <c r="B1060"/>
      <c r="C1060"/>
      <c r="D1060" s="18"/>
      <c r="E1060" s="18"/>
      <c r="F1060" s="14"/>
      <c r="R1060" s="36"/>
      <c r="S1060" s="40"/>
    </row>
    <row r="1061" spans="1:19" s="1" customFormat="1">
      <c r="A1061" s="18"/>
      <c r="B1061"/>
      <c r="C1061"/>
      <c r="D1061" s="18"/>
      <c r="E1061" s="18"/>
      <c r="F1061" s="14"/>
      <c r="R1061" s="36"/>
      <c r="S1061" s="40"/>
    </row>
    <row r="1062" spans="1:19" s="1" customFormat="1">
      <c r="A1062" s="18"/>
      <c r="B1062"/>
      <c r="C1062"/>
      <c r="D1062" s="18"/>
      <c r="E1062" s="18"/>
      <c r="F1062" s="14"/>
      <c r="R1062" s="36"/>
      <c r="S1062" s="40"/>
    </row>
    <row r="1063" spans="1:19" s="1" customFormat="1">
      <c r="A1063" s="18"/>
      <c r="B1063"/>
      <c r="C1063"/>
      <c r="D1063" s="18"/>
      <c r="E1063" s="18"/>
      <c r="F1063" s="14"/>
      <c r="R1063" s="36"/>
      <c r="S1063" s="40"/>
    </row>
    <row r="1064" spans="1:19" s="1" customFormat="1">
      <c r="A1064" s="18"/>
      <c r="B1064"/>
      <c r="C1064"/>
      <c r="D1064" s="18"/>
      <c r="E1064" s="18"/>
      <c r="F1064" s="14"/>
      <c r="R1064" s="36"/>
      <c r="S1064" s="40"/>
    </row>
    <row r="1065" spans="1:19" s="1" customFormat="1">
      <c r="A1065" s="18"/>
      <c r="B1065"/>
      <c r="C1065"/>
      <c r="D1065" s="18"/>
      <c r="E1065" s="18"/>
      <c r="F1065" s="14"/>
      <c r="R1065" s="36"/>
      <c r="S1065" s="40"/>
    </row>
    <row r="1066" spans="1:19" s="1" customFormat="1">
      <c r="A1066" s="18"/>
      <c r="B1066"/>
      <c r="C1066"/>
      <c r="D1066" s="18"/>
      <c r="E1066" s="18"/>
      <c r="F1066" s="14"/>
      <c r="R1066" s="36"/>
      <c r="S1066" s="40"/>
    </row>
    <row r="1067" spans="1:19" s="1" customFormat="1">
      <c r="A1067" s="18"/>
      <c r="B1067"/>
      <c r="C1067"/>
      <c r="D1067" s="18"/>
      <c r="E1067" s="18"/>
      <c r="F1067" s="14"/>
      <c r="R1067" s="36"/>
      <c r="S1067" s="40"/>
    </row>
    <row r="1068" spans="1:19" s="1" customFormat="1">
      <c r="A1068" s="18"/>
      <c r="B1068"/>
      <c r="C1068"/>
      <c r="D1068" s="18"/>
      <c r="E1068" s="18"/>
      <c r="F1068" s="14"/>
      <c r="R1068" s="36"/>
      <c r="S1068" s="40"/>
    </row>
    <row r="1069" spans="1:19" s="1" customFormat="1">
      <c r="A1069" s="18"/>
      <c r="B1069"/>
      <c r="C1069"/>
      <c r="D1069" s="18"/>
      <c r="E1069" s="18"/>
      <c r="F1069" s="14"/>
      <c r="R1069" s="36"/>
      <c r="S1069" s="40"/>
    </row>
    <row r="1070" spans="1:19" s="1" customFormat="1">
      <c r="A1070" s="18"/>
      <c r="B1070"/>
      <c r="C1070"/>
      <c r="D1070" s="18"/>
      <c r="E1070" s="18"/>
      <c r="F1070" s="14"/>
      <c r="R1070" s="36"/>
      <c r="S1070" s="40"/>
    </row>
    <row r="1071" spans="1:19" s="1" customFormat="1">
      <c r="A1071" s="18"/>
      <c r="B1071"/>
      <c r="C1071"/>
      <c r="D1071" s="18"/>
      <c r="E1071" s="18"/>
      <c r="F1071" s="14"/>
      <c r="R1071" s="36"/>
      <c r="S1071" s="40"/>
    </row>
    <row r="1072" spans="1:19" s="1" customFormat="1">
      <c r="A1072" s="18"/>
      <c r="B1072"/>
      <c r="C1072"/>
      <c r="D1072" s="18"/>
      <c r="E1072" s="18"/>
      <c r="F1072" s="14"/>
      <c r="R1072" s="36"/>
      <c r="S1072" s="40"/>
    </row>
    <row r="1073" spans="1:19" s="1" customFormat="1">
      <c r="A1073" s="18"/>
      <c r="B1073"/>
      <c r="C1073"/>
      <c r="D1073" s="18"/>
      <c r="E1073" s="18"/>
      <c r="F1073" s="14"/>
      <c r="R1073" s="36"/>
      <c r="S1073" s="40"/>
    </row>
    <row r="1074" spans="1:19" s="1" customFormat="1">
      <c r="A1074" s="18"/>
      <c r="B1074"/>
      <c r="C1074"/>
      <c r="D1074" s="18"/>
      <c r="E1074" s="18"/>
      <c r="F1074" s="14"/>
      <c r="R1074" s="36"/>
      <c r="S1074" s="40"/>
    </row>
    <row r="1075" spans="1:19" s="1" customFormat="1">
      <c r="A1075" s="18"/>
      <c r="B1075"/>
      <c r="C1075"/>
      <c r="D1075" s="18"/>
      <c r="E1075" s="18"/>
      <c r="F1075" s="14"/>
      <c r="R1075" s="36"/>
      <c r="S1075" s="40"/>
    </row>
    <row r="1076" spans="1:19" s="1" customFormat="1">
      <c r="A1076" s="18"/>
      <c r="B1076"/>
      <c r="C1076"/>
      <c r="D1076" s="18"/>
      <c r="E1076" s="18"/>
      <c r="F1076" s="14"/>
      <c r="R1076" s="36"/>
      <c r="S1076" s="40"/>
    </row>
    <row r="1077" spans="1:19" s="1" customFormat="1">
      <c r="A1077" s="18"/>
      <c r="B1077"/>
      <c r="C1077"/>
      <c r="D1077" s="18"/>
      <c r="E1077" s="18"/>
      <c r="F1077" s="14"/>
      <c r="R1077" s="36"/>
      <c r="S1077" s="40"/>
    </row>
    <row r="1078" spans="1:19" s="1" customFormat="1">
      <c r="A1078" s="18"/>
      <c r="B1078"/>
      <c r="C1078"/>
      <c r="D1078" s="18"/>
      <c r="E1078" s="18"/>
      <c r="F1078" s="14"/>
      <c r="R1078" s="36"/>
      <c r="S1078" s="40"/>
    </row>
    <row r="1079" spans="1:19" s="1" customFormat="1">
      <c r="A1079" s="18"/>
      <c r="B1079"/>
      <c r="C1079"/>
      <c r="D1079" s="18"/>
      <c r="E1079" s="18"/>
      <c r="F1079" s="14"/>
      <c r="R1079" s="36"/>
      <c r="S1079" s="40"/>
    </row>
    <row r="1080" spans="1:19" s="1" customFormat="1">
      <c r="A1080" s="18"/>
      <c r="B1080"/>
      <c r="C1080"/>
      <c r="D1080" s="18"/>
      <c r="E1080" s="18"/>
      <c r="F1080" s="14"/>
      <c r="R1080" s="36"/>
      <c r="S1080" s="40"/>
    </row>
    <row r="1081" spans="1:19" s="1" customFormat="1">
      <c r="A1081" s="18"/>
      <c r="B1081"/>
      <c r="C1081"/>
      <c r="D1081" s="18"/>
      <c r="E1081" s="18"/>
      <c r="F1081" s="14"/>
      <c r="R1081" s="36"/>
      <c r="S1081" s="40"/>
    </row>
    <row r="1082" spans="1:19" s="1" customFormat="1">
      <c r="A1082" s="18"/>
      <c r="B1082"/>
      <c r="C1082"/>
      <c r="D1082" s="18"/>
      <c r="E1082" s="18"/>
      <c r="F1082" s="14"/>
      <c r="R1082" s="36"/>
      <c r="S1082" s="40"/>
    </row>
    <row r="1083" spans="1:19" s="1" customFormat="1">
      <c r="A1083" s="18"/>
      <c r="B1083"/>
      <c r="C1083"/>
      <c r="D1083" s="18"/>
      <c r="E1083" s="18"/>
      <c r="F1083" s="14"/>
      <c r="R1083" s="36"/>
      <c r="S1083" s="40"/>
    </row>
    <row r="1084" spans="1:19" s="1" customFormat="1">
      <c r="A1084" s="18"/>
      <c r="B1084"/>
      <c r="C1084"/>
      <c r="D1084" s="18"/>
      <c r="E1084" s="18"/>
      <c r="F1084" s="14"/>
      <c r="R1084" s="36"/>
      <c r="S1084" s="40"/>
    </row>
    <row r="1085" spans="1:19" s="1" customFormat="1">
      <c r="A1085" s="18"/>
      <c r="B1085"/>
      <c r="C1085"/>
      <c r="D1085" s="18"/>
      <c r="E1085" s="18"/>
      <c r="F1085" s="14"/>
      <c r="R1085" s="36"/>
      <c r="S1085" s="40"/>
    </row>
    <row r="1086" spans="1:19" s="1" customFormat="1">
      <c r="A1086" s="18"/>
      <c r="B1086"/>
      <c r="C1086"/>
      <c r="D1086" s="18"/>
      <c r="E1086" s="18"/>
      <c r="F1086" s="14"/>
      <c r="R1086" s="36"/>
      <c r="S1086" s="40"/>
    </row>
    <row r="1087" spans="1:19" s="1" customFormat="1">
      <c r="A1087" s="18"/>
      <c r="B1087"/>
      <c r="C1087"/>
      <c r="D1087" s="18"/>
      <c r="E1087" s="18"/>
      <c r="F1087" s="14"/>
      <c r="R1087" s="36"/>
      <c r="S1087" s="40"/>
    </row>
    <row r="1088" spans="1:19" s="1" customFormat="1">
      <c r="A1088" s="18"/>
      <c r="B1088"/>
      <c r="C1088"/>
      <c r="D1088" s="18"/>
      <c r="E1088" s="18"/>
      <c r="F1088" s="14"/>
      <c r="R1088" s="36"/>
      <c r="S1088" s="40"/>
    </row>
    <row r="1089" spans="1:19" s="1" customFormat="1">
      <c r="A1089" s="18"/>
      <c r="B1089"/>
      <c r="C1089"/>
      <c r="D1089" s="18"/>
      <c r="E1089" s="18"/>
      <c r="F1089" s="14"/>
      <c r="R1089" s="36"/>
      <c r="S1089" s="40"/>
    </row>
    <row r="1090" spans="1:19" s="1" customFormat="1">
      <c r="A1090" s="18"/>
      <c r="B1090"/>
      <c r="C1090"/>
      <c r="D1090" s="18"/>
      <c r="E1090" s="18"/>
      <c r="F1090" s="14"/>
      <c r="R1090" s="36"/>
      <c r="S1090" s="40"/>
    </row>
    <row r="1091" spans="1:19" s="1" customFormat="1">
      <c r="A1091" s="18"/>
      <c r="B1091"/>
      <c r="C1091"/>
      <c r="D1091" s="18"/>
      <c r="E1091" s="18"/>
      <c r="F1091" s="14"/>
      <c r="R1091" s="36"/>
      <c r="S1091" s="40"/>
    </row>
    <row r="1092" spans="1:19" s="1" customFormat="1">
      <c r="A1092" s="18"/>
      <c r="B1092"/>
      <c r="C1092"/>
      <c r="D1092" s="18"/>
      <c r="E1092" s="18"/>
      <c r="F1092" s="14"/>
      <c r="R1092" s="36"/>
      <c r="S1092" s="40"/>
    </row>
    <row r="1093" spans="1:19" s="1" customFormat="1">
      <c r="A1093" s="18"/>
      <c r="B1093"/>
      <c r="C1093"/>
      <c r="D1093" s="18"/>
      <c r="E1093" s="18"/>
      <c r="F1093" s="14"/>
      <c r="R1093" s="36"/>
      <c r="S1093" s="40"/>
    </row>
    <row r="1094" spans="1:19" s="1" customFormat="1">
      <c r="A1094" s="18"/>
      <c r="B1094"/>
      <c r="C1094"/>
      <c r="D1094" s="18"/>
      <c r="E1094" s="18"/>
      <c r="F1094" s="14"/>
      <c r="R1094" s="36"/>
      <c r="S1094" s="40"/>
    </row>
    <row r="1095" spans="1:19" s="1" customFormat="1">
      <c r="A1095" s="18"/>
      <c r="B1095"/>
      <c r="C1095"/>
      <c r="D1095" s="18"/>
      <c r="E1095" s="18"/>
      <c r="F1095" s="14"/>
      <c r="R1095" s="36"/>
      <c r="S1095" s="40"/>
    </row>
    <row r="1096" spans="1:19" s="1" customFormat="1">
      <c r="A1096" s="18"/>
      <c r="B1096"/>
      <c r="C1096"/>
      <c r="D1096" s="18"/>
      <c r="E1096" s="18"/>
      <c r="F1096" s="14"/>
      <c r="R1096" s="36"/>
      <c r="S1096" s="40"/>
    </row>
    <row r="1097" spans="1:19" s="1" customFormat="1">
      <c r="A1097" s="18"/>
      <c r="B1097"/>
      <c r="C1097"/>
      <c r="D1097" s="18"/>
      <c r="E1097" s="18"/>
      <c r="F1097" s="14"/>
      <c r="R1097" s="36"/>
      <c r="S1097" s="40"/>
    </row>
    <row r="1098" spans="1:19" s="1" customFormat="1">
      <c r="A1098" s="18"/>
      <c r="B1098"/>
      <c r="C1098"/>
      <c r="D1098" s="18"/>
      <c r="E1098" s="18"/>
      <c r="F1098" s="14"/>
      <c r="R1098" s="36"/>
      <c r="S1098" s="40"/>
    </row>
    <row r="1099" spans="1:19" s="1" customFormat="1">
      <c r="A1099" s="18"/>
      <c r="B1099"/>
      <c r="C1099"/>
      <c r="D1099" s="18"/>
      <c r="E1099" s="18"/>
      <c r="F1099" s="14"/>
      <c r="R1099" s="36"/>
      <c r="S1099" s="40"/>
    </row>
    <row r="1100" spans="1:19" s="1" customFormat="1">
      <c r="A1100" s="18"/>
      <c r="B1100"/>
      <c r="C1100"/>
      <c r="D1100" s="18"/>
      <c r="E1100" s="18"/>
      <c r="F1100" s="14"/>
      <c r="R1100" s="36"/>
      <c r="S1100" s="40"/>
    </row>
    <row r="1101" spans="1:19" s="1" customFormat="1">
      <c r="A1101" s="18"/>
      <c r="B1101"/>
      <c r="C1101"/>
      <c r="D1101" s="18"/>
      <c r="E1101" s="18"/>
      <c r="F1101" s="14"/>
      <c r="R1101" s="36"/>
      <c r="S1101" s="40"/>
    </row>
    <row r="1102" spans="1:19" s="1" customFormat="1">
      <c r="A1102" s="18"/>
      <c r="B1102"/>
      <c r="C1102"/>
      <c r="D1102" s="18"/>
      <c r="E1102" s="18"/>
      <c r="F1102" s="14"/>
      <c r="R1102" s="36"/>
      <c r="S1102" s="40"/>
    </row>
    <row r="1103" spans="1:19" s="1" customFormat="1">
      <c r="A1103" s="18"/>
      <c r="B1103"/>
      <c r="C1103"/>
      <c r="D1103" s="18"/>
      <c r="E1103" s="18"/>
      <c r="F1103" s="14"/>
      <c r="R1103" s="36"/>
      <c r="S1103" s="40"/>
    </row>
    <row r="1104" spans="1:19" s="1" customFormat="1">
      <c r="A1104" s="18"/>
      <c r="B1104"/>
      <c r="C1104"/>
      <c r="D1104" s="18"/>
      <c r="E1104" s="18"/>
      <c r="F1104" s="14"/>
      <c r="R1104" s="36"/>
      <c r="S1104" s="40"/>
    </row>
    <row r="1105" spans="1:19" s="1" customFormat="1">
      <c r="A1105" s="18"/>
      <c r="B1105"/>
      <c r="C1105"/>
      <c r="D1105" s="18"/>
      <c r="E1105" s="18"/>
      <c r="F1105" s="14"/>
      <c r="R1105" s="36"/>
      <c r="S1105" s="40"/>
    </row>
    <row r="1106" spans="1:19" s="1" customFormat="1">
      <c r="A1106" s="18"/>
      <c r="B1106"/>
      <c r="C1106"/>
      <c r="D1106" s="18"/>
      <c r="E1106" s="18"/>
      <c r="F1106" s="14"/>
      <c r="R1106" s="36"/>
      <c r="S1106" s="40"/>
    </row>
    <row r="1107" spans="1:19" s="1" customFormat="1">
      <c r="A1107" s="18"/>
      <c r="B1107"/>
      <c r="C1107"/>
      <c r="D1107" s="18"/>
      <c r="E1107" s="18"/>
      <c r="F1107" s="14"/>
      <c r="R1107" s="36"/>
      <c r="S1107" s="40"/>
    </row>
    <row r="1108" spans="1:19" s="1" customFormat="1">
      <c r="A1108" s="18"/>
      <c r="B1108"/>
      <c r="C1108"/>
      <c r="D1108" s="18"/>
      <c r="E1108" s="18"/>
      <c r="F1108" s="14"/>
      <c r="R1108" s="36"/>
      <c r="S1108" s="40"/>
    </row>
    <row r="1109" spans="1:19" s="1" customFormat="1">
      <c r="A1109" s="18"/>
      <c r="B1109"/>
      <c r="C1109"/>
      <c r="D1109" s="18"/>
      <c r="E1109" s="18"/>
      <c r="F1109" s="14"/>
      <c r="R1109" s="36"/>
      <c r="S1109" s="40"/>
    </row>
    <row r="1110" spans="1:19" s="1" customFormat="1">
      <c r="A1110" s="18"/>
      <c r="B1110"/>
      <c r="C1110"/>
      <c r="D1110" s="18"/>
      <c r="E1110" s="18"/>
      <c r="F1110" s="14"/>
      <c r="R1110" s="36"/>
      <c r="S1110" s="40"/>
    </row>
    <row r="1111" spans="1:19" s="1" customFormat="1">
      <c r="A1111" s="18"/>
      <c r="B1111"/>
      <c r="C1111"/>
      <c r="D1111" s="18"/>
      <c r="E1111" s="18"/>
      <c r="F1111" s="14"/>
      <c r="R1111" s="36"/>
      <c r="S1111" s="40"/>
    </row>
    <row r="1112" spans="1:19" s="1" customFormat="1">
      <c r="A1112" s="18"/>
      <c r="B1112"/>
      <c r="C1112"/>
      <c r="D1112" s="18"/>
      <c r="E1112" s="18"/>
      <c r="F1112" s="14"/>
      <c r="R1112" s="36"/>
      <c r="S1112" s="40"/>
    </row>
    <row r="1113" spans="1:19" s="1" customFormat="1">
      <c r="A1113" s="18"/>
      <c r="B1113"/>
      <c r="C1113"/>
      <c r="D1113" s="18"/>
      <c r="E1113" s="18"/>
      <c r="F1113" s="14"/>
      <c r="R1113" s="36"/>
      <c r="S1113" s="40"/>
    </row>
    <row r="1114" spans="1:19" s="1" customFormat="1">
      <c r="A1114" s="50"/>
      <c r="D1114" s="50"/>
      <c r="E1114" s="50"/>
      <c r="R1114" s="36"/>
      <c r="S1114" s="40"/>
    </row>
    <row r="1115" spans="1:19" s="1" customFormat="1">
      <c r="A1115" s="18"/>
      <c r="B1115"/>
      <c r="C1115"/>
      <c r="D1115" s="18"/>
      <c r="E1115" s="18"/>
      <c r="F1115" s="14"/>
      <c r="R1115" s="36"/>
      <c r="S1115" s="40"/>
    </row>
    <row r="1116" spans="1:19" s="1" customFormat="1">
      <c r="A1116" s="18"/>
      <c r="B1116"/>
      <c r="C1116"/>
      <c r="D1116" s="18"/>
      <c r="E1116" s="18"/>
      <c r="F1116" s="14"/>
      <c r="R1116" s="36"/>
      <c r="S1116" s="40"/>
    </row>
    <row r="1117" spans="1:19" s="1" customFormat="1">
      <c r="A1117" s="18"/>
      <c r="B1117"/>
      <c r="C1117"/>
      <c r="D1117" s="18"/>
      <c r="E1117" s="18"/>
      <c r="F1117" s="14"/>
      <c r="R1117" s="36"/>
      <c r="S1117" s="40"/>
    </row>
    <row r="1118" spans="1:19" s="1" customFormat="1">
      <c r="A1118" s="18"/>
      <c r="B1118"/>
      <c r="C1118"/>
      <c r="D1118" s="18"/>
      <c r="E1118" s="18"/>
      <c r="F1118" s="14"/>
      <c r="R1118" s="36"/>
      <c r="S1118" s="40"/>
    </row>
    <row r="1119" spans="1:19" s="1" customFormat="1">
      <c r="A1119" s="18"/>
      <c r="B1119"/>
      <c r="C1119"/>
      <c r="D1119" s="18"/>
      <c r="E1119" s="18"/>
      <c r="F1119" s="14"/>
      <c r="R1119" s="36"/>
      <c r="S1119" s="40"/>
    </row>
    <row r="1120" spans="1:19" s="1" customFormat="1">
      <c r="A1120" s="18"/>
      <c r="B1120"/>
      <c r="C1120"/>
      <c r="D1120" s="18"/>
      <c r="E1120" s="18"/>
      <c r="F1120" s="14"/>
      <c r="R1120" s="36"/>
      <c r="S1120" s="40"/>
    </row>
    <row r="1121" spans="1:19" s="1" customFormat="1">
      <c r="A1121" s="18"/>
      <c r="B1121"/>
      <c r="C1121"/>
      <c r="D1121" s="18"/>
      <c r="E1121" s="18"/>
      <c r="F1121" s="14"/>
      <c r="R1121" s="36"/>
      <c r="S1121" s="40"/>
    </row>
    <row r="1122" spans="1:19" s="1" customFormat="1">
      <c r="A1122" s="18"/>
      <c r="B1122"/>
      <c r="C1122"/>
      <c r="D1122" s="18"/>
      <c r="E1122" s="18"/>
      <c r="F1122" s="14"/>
      <c r="R1122" s="36"/>
      <c r="S1122" s="40"/>
    </row>
    <row r="1123" spans="1:19" s="1" customFormat="1">
      <c r="A1123" s="18"/>
      <c r="B1123"/>
      <c r="C1123"/>
      <c r="D1123" s="18"/>
      <c r="E1123" s="18"/>
      <c r="F1123" s="14"/>
      <c r="R1123" s="36"/>
      <c r="S1123" s="40"/>
    </row>
    <row r="1124" spans="1:19" s="1" customFormat="1">
      <c r="A1124" s="18"/>
      <c r="B1124"/>
      <c r="C1124"/>
      <c r="D1124" s="18"/>
      <c r="E1124" s="18"/>
      <c r="F1124" s="14"/>
      <c r="R1124" s="36"/>
      <c r="S1124" s="40"/>
    </row>
    <row r="1125" spans="1:19" s="1" customFormat="1">
      <c r="A1125" s="18"/>
      <c r="B1125"/>
      <c r="C1125"/>
      <c r="D1125" s="18"/>
      <c r="E1125" s="18"/>
      <c r="F1125" s="14"/>
      <c r="R1125" s="36"/>
      <c r="S1125" s="40"/>
    </row>
    <row r="1126" spans="1:19" s="1" customFormat="1">
      <c r="A1126" s="18"/>
      <c r="B1126"/>
      <c r="C1126"/>
      <c r="D1126" s="18"/>
      <c r="E1126" s="18"/>
      <c r="F1126" s="14"/>
      <c r="R1126" s="36"/>
      <c r="S1126" s="40"/>
    </row>
    <row r="1127" spans="1:19" s="1" customFormat="1">
      <c r="A1127" s="18"/>
      <c r="B1127"/>
      <c r="C1127"/>
      <c r="D1127" s="18"/>
      <c r="E1127" s="18"/>
      <c r="F1127" s="14"/>
      <c r="R1127" s="36"/>
      <c r="S1127" s="40"/>
    </row>
    <row r="1128" spans="1:19" s="1" customFormat="1">
      <c r="A1128" s="18"/>
      <c r="B1128"/>
      <c r="C1128"/>
      <c r="D1128" s="18"/>
      <c r="E1128" s="18"/>
      <c r="F1128" s="14"/>
      <c r="R1128" s="36"/>
      <c r="S1128" s="40"/>
    </row>
    <row r="1129" spans="1:19" s="1" customFormat="1">
      <c r="A1129" s="18"/>
      <c r="B1129"/>
      <c r="C1129"/>
      <c r="D1129" s="18"/>
      <c r="E1129" s="18"/>
      <c r="F1129" s="14"/>
      <c r="R1129" s="36"/>
      <c r="S1129" s="40"/>
    </row>
    <row r="1130" spans="1:19" s="1" customFormat="1">
      <c r="A1130" s="18"/>
      <c r="B1130"/>
      <c r="C1130"/>
      <c r="D1130" s="18"/>
      <c r="E1130" s="18"/>
      <c r="F1130" s="14"/>
      <c r="R1130" s="36"/>
      <c r="S1130" s="40"/>
    </row>
    <row r="1131" spans="1:19" s="1" customFormat="1">
      <c r="A1131" s="18"/>
      <c r="B1131"/>
      <c r="C1131"/>
      <c r="D1131" s="18"/>
      <c r="E1131" s="18"/>
      <c r="F1131" s="14"/>
      <c r="R1131" s="36"/>
      <c r="S1131" s="40"/>
    </row>
    <row r="1132" spans="1:19" s="1" customFormat="1">
      <c r="A1132" s="18"/>
      <c r="B1132"/>
      <c r="C1132"/>
      <c r="D1132" s="18"/>
      <c r="E1132" s="18"/>
      <c r="F1132" s="14"/>
      <c r="R1132" s="36"/>
      <c r="S1132" s="40"/>
    </row>
    <row r="1133" spans="1:19" s="1" customFormat="1">
      <c r="A1133" s="18"/>
      <c r="B1133"/>
      <c r="C1133"/>
      <c r="D1133" s="18"/>
      <c r="E1133" s="18"/>
      <c r="F1133" s="14"/>
      <c r="R1133" s="36"/>
      <c r="S1133" s="40"/>
    </row>
    <row r="1134" spans="1:19" s="1" customFormat="1">
      <c r="A1134" s="18"/>
      <c r="B1134"/>
      <c r="C1134"/>
      <c r="D1134" s="18"/>
      <c r="E1134" s="18"/>
      <c r="F1134" s="14"/>
      <c r="R1134" s="36"/>
      <c r="S1134" s="40"/>
    </row>
    <row r="1135" spans="1:19" s="1" customFormat="1">
      <c r="A1135" s="18"/>
      <c r="B1135"/>
      <c r="C1135"/>
      <c r="D1135" s="18"/>
      <c r="E1135" s="18"/>
      <c r="F1135" s="14"/>
      <c r="R1135" s="36"/>
      <c r="S1135" s="40"/>
    </row>
    <row r="1136" spans="1:19" s="1" customFormat="1">
      <c r="A1136" s="18"/>
      <c r="B1136"/>
      <c r="C1136"/>
      <c r="D1136" s="18"/>
      <c r="E1136" s="18"/>
      <c r="F1136" s="14"/>
      <c r="R1136" s="36"/>
      <c r="S1136" s="40"/>
    </row>
    <row r="1137" spans="1:19" s="1" customFormat="1">
      <c r="A1137" s="18"/>
      <c r="B1137"/>
      <c r="C1137"/>
      <c r="D1137" s="18"/>
      <c r="E1137" s="18"/>
      <c r="F1137" s="14"/>
      <c r="R1137" s="36"/>
      <c r="S1137" s="40"/>
    </row>
    <row r="1138" spans="1:19" s="1" customFormat="1">
      <c r="A1138" s="18"/>
      <c r="B1138"/>
      <c r="C1138"/>
      <c r="D1138" s="18"/>
      <c r="E1138" s="18"/>
      <c r="F1138" s="14"/>
      <c r="R1138" s="36"/>
      <c r="S1138" s="40"/>
    </row>
    <row r="1139" spans="1:19" s="1" customFormat="1">
      <c r="A1139" s="18"/>
      <c r="B1139"/>
      <c r="C1139"/>
      <c r="D1139" s="18"/>
      <c r="E1139" s="18"/>
      <c r="F1139" s="14"/>
      <c r="R1139" s="36"/>
      <c r="S1139" s="40"/>
    </row>
    <row r="1140" spans="1:19" s="1" customFormat="1">
      <c r="A1140" s="18"/>
      <c r="B1140"/>
      <c r="C1140"/>
      <c r="D1140" s="18"/>
      <c r="E1140" s="18"/>
      <c r="F1140" s="14"/>
      <c r="R1140" s="36"/>
      <c r="S1140" s="40"/>
    </row>
    <row r="1141" spans="1:19" s="1" customFormat="1">
      <c r="A1141" s="18"/>
      <c r="B1141"/>
      <c r="C1141"/>
      <c r="D1141" s="18"/>
      <c r="E1141" s="18"/>
      <c r="F1141" s="14"/>
      <c r="R1141" s="36"/>
      <c r="S1141" s="40"/>
    </row>
    <row r="1142" spans="1:19" s="1" customFormat="1">
      <c r="A1142" s="18"/>
      <c r="B1142"/>
      <c r="C1142"/>
      <c r="D1142" s="18"/>
      <c r="E1142" s="18"/>
      <c r="F1142" s="14"/>
      <c r="R1142" s="36"/>
      <c r="S1142" s="40"/>
    </row>
    <row r="1143" spans="1:19" s="1" customFormat="1">
      <c r="A1143" s="18"/>
      <c r="B1143"/>
      <c r="C1143"/>
      <c r="D1143" s="18"/>
      <c r="E1143" s="18"/>
      <c r="F1143" s="14"/>
      <c r="R1143" s="36"/>
      <c r="S1143" s="40"/>
    </row>
    <row r="1144" spans="1:19" s="1" customFormat="1">
      <c r="A1144" s="18"/>
      <c r="B1144"/>
      <c r="C1144"/>
      <c r="D1144" s="18"/>
      <c r="E1144" s="18"/>
      <c r="F1144" s="14"/>
      <c r="R1144" s="36"/>
      <c r="S1144" s="40"/>
    </row>
    <row r="1145" spans="1:19" s="1" customFormat="1">
      <c r="A1145" s="18"/>
      <c r="B1145"/>
      <c r="C1145"/>
      <c r="D1145" s="18"/>
      <c r="E1145" s="18"/>
      <c r="F1145" s="14"/>
      <c r="R1145" s="36"/>
      <c r="S1145" s="40"/>
    </row>
    <row r="1146" spans="1:19" s="1" customFormat="1">
      <c r="A1146" s="18"/>
      <c r="B1146"/>
      <c r="C1146"/>
      <c r="D1146" s="18"/>
      <c r="E1146" s="18"/>
      <c r="F1146" s="14"/>
      <c r="R1146" s="36"/>
      <c r="S1146" s="40"/>
    </row>
    <row r="1147" spans="1:19" s="1" customFormat="1">
      <c r="A1147" s="50"/>
      <c r="D1147" s="50"/>
      <c r="E1147" s="50"/>
      <c r="R1147" s="36"/>
      <c r="S1147" s="40"/>
    </row>
    <row r="1148" spans="1:19" s="1" customFormat="1">
      <c r="A1148" s="18"/>
      <c r="B1148"/>
      <c r="C1148"/>
      <c r="D1148" s="18"/>
      <c r="E1148" s="18"/>
      <c r="F1148" s="14"/>
      <c r="R1148" s="36"/>
      <c r="S1148" s="40"/>
    </row>
    <row r="1149" spans="1:19" s="1" customFormat="1">
      <c r="A1149" s="18"/>
      <c r="B1149"/>
      <c r="C1149"/>
      <c r="D1149" s="18"/>
      <c r="E1149" s="18"/>
      <c r="F1149" s="14"/>
      <c r="R1149" s="36"/>
      <c r="S1149" s="40"/>
    </row>
    <row r="1150" spans="1:19" s="1" customFormat="1">
      <c r="A1150" s="18"/>
      <c r="B1150"/>
      <c r="C1150"/>
      <c r="D1150" s="18"/>
      <c r="E1150" s="18"/>
      <c r="F1150" s="14"/>
      <c r="R1150" s="36"/>
      <c r="S1150" s="40"/>
    </row>
    <row r="1151" spans="1:19" s="1" customFormat="1">
      <c r="A1151" s="18"/>
      <c r="B1151"/>
      <c r="C1151"/>
      <c r="D1151" s="18"/>
      <c r="E1151" s="18"/>
      <c r="F1151" s="14"/>
      <c r="R1151" s="36"/>
      <c r="S1151" s="40"/>
    </row>
    <row r="1152" spans="1:19" s="1" customFormat="1">
      <c r="A1152" s="18"/>
      <c r="B1152"/>
      <c r="C1152"/>
      <c r="D1152" s="18"/>
      <c r="E1152" s="18"/>
      <c r="F1152" s="14"/>
      <c r="R1152" s="36"/>
      <c r="S1152" s="40"/>
    </row>
    <row r="1153" spans="1:19" s="1" customFormat="1">
      <c r="A1153" s="18"/>
      <c r="B1153"/>
      <c r="C1153"/>
      <c r="D1153" s="18"/>
      <c r="E1153" s="18"/>
      <c r="F1153" s="14"/>
      <c r="R1153" s="36"/>
      <c r="S1153" s="40"/>
    </row>
    <row r="1154" spans="1:19" s="1" customFormat="1">
      <c r="A1154" s="18"/>
      <c r="B1154"/>
      <c r="C1154"/>
      <c r="D1154" s="18"/>
      <c r="E1154" s="18"/>
      <c r="F1154" s="14"/>
      <c r="R1154" s="36"/>
      <c r="S1154" s="40"/>
    </row>
    <row r="1155" spans="1:19" s="1" customFormat="1">
      <c r="A1155" s="18"/>
      <c r="B1155"/>
      <c r="C1155"/>
      <c r="D1155" s="18"/>
      <c r="E1155" s="18"/>
      <c r="F1155" s="14"/>
      <c r="R1155" s="36"/>
      <c r="S1155" s="40"/>
    </row>
    <row r="1156" spans="1:19" s="1" customFormat="1">
      <c r="A1156" s="18"/>
      <c r="B1156"/>
      <c r="C1156"/>
      <c r="D1156" s="18"/>
      <c r="E1156" s="18"/>
      <c r="F1156" s="14"/>
      <c r="R1156" s="36"/>
      <c r="S1156" s="40"/>
    </row>
    <row r="1157" spans="1:19" s="1" customFormat="1">
      <c r="A1157" s="18"/>
      <c r="B1157"/>
      <c r="C1157"/>
      <c r="D1157" s="18"/>
      <c r="E1157" s="18"/>
      <c r="F1157" s="14"/>
      <c r="R1157" s="36"/>
      <c r="S1157" s="40"/>
    </row>
    <row r="1158" spans="1:19" s="1" customFormat="1">
      <c r="A1158" s="18"/>
      <c r="B1158"/>
      <c r="C1158"/>
      <c r="D1158" s="18"/>
      <c r="E1158" s="18"/>
      <c r="F1158" s="14"/>
      <c r="R1158" s="36"/>
      <c r="S1158" s="40"/>
    </row>
    <row r="1159" spans="1:19" s="1" customFormat="1">
      <c r="A1159" s="18"/>
      <c r="B1159"/>
      <c r="C1159"/>
      <c r="D1159" s="18"/>
      <c r="E1159" s="18"/>
      <c r="F1159" s="14"/>
      <c r="R1159" s="36"/>
      <c r="S1159" s="40"/>
    </row>
    <row r="1160" spans="1:19" s="1" customFormat="1">
      <c r="A1160" s="18"/>
      <c r="B1160"/>
      <c r="C1160"/>
      <c r="D1160" s="18"/>
      <c r="E1160" s="18"/>
      <c r="F1160" s="14"/>
      <c r="R1160" s="36"/>
      <c r="S1160" s="40"/>
    </row>
    <row r="1162" spans="1:19">
      <c r="A1162" s="50"/>
      <c r="B1162" s="1"/>
      <c r="C1162" s="1"/>
      <c r="D1162" s="50"/>
      <c r="E1162" s="50"/>
      <c r="F1162" s="1"/>
    </row>
    <row r="1163" spans="1:19">
      <c r="A1163" s="50"/>
      <c r="B1163" s="1"/>
      <c r="C1163" s="1"/>
      <c r="D1163" s="50"/>
      <c r="E1163" s="50"/>
      <c r="F1163" s="1"/>
    </row>
  </sheetData>
  <sortState ref="A8:U551">
    <sortCondition ref="B8:B551"/>
  </sortState>
  <mergeCells count="23">
    <mergeCell ref="A556:T556"/>
    <mergeCell ref="A1:D1"/>
    <mergeCell ref="A2:T2"/>
    <mergeCell ref="A4:T4"/>
    <mergeCell ref="B6:T6"/>
    <mergeCell ref="A555:T555"/>
    <mergeCell ref="A552:E552"/>
    <mergeCell ref="A585:T585"/>
    <mergeCell ref="A593:E593"/>
    <mergeCell ref="A610:T610"/>
    <mergeCell ref="A611:T611"/>
    <mergeCell ref="A572:E572"/>
    <mergeCell ref="A605:T605"/>
    <mergeCell ref="A575:T575"/>
    <mergeCell ref="A577:T577"/>
    <mergeCell ref="A581:E581"/>
    <mergeCell ref="A584:T584"/>
    <mergeCell ref="A586:T586"/>
    <mergeCell ref="A596:T596"/>
    <mergeCell ref="A597:T597"/>
    <mergeCell ref="A598:T598"/>
    <mergeCell ref="A602:E602"/>
    <mergeCell ref="B576:T576"/>
  </mergeCells>
  <pageMargins left="0.31496062992125984" right="0.15748031496062992" top="0.08" bottom="0.19685039370078741" header="0.09" footer="7.874015748031496E-2"/>
  <pageSetup paperSize="9" scale="45" fitToHeight="0" orientation="landscape" r:id="rId1"/>
  <headerFooter>
    <oddFooter>&amp;C&amp;10-&amp;P -</oddFooter>
  </headerFooter>
  <rowBreaks count="6" manualBreakCount="6">
    <brk id="161" min="1" max="20" man="1"/>
    <brk id="238" min="1" max="20" man="1"/>
    <brk id="315" min="1" max="20" man="1"/>
    <brk id="392" min="1" max="20" man="1"/>
    <brk id="469" min="1" max="20" man="1"/>
    <brk id="546" min="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OUTUBRO-2021</vt:lpstr>
      <vt:lpstr>'OUTUBRO-2021'!Área_de_Impressão</vt:lpstr>
      <vt:lpstr>'OUTUBRO-2021'!Títulos_de_Impressão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2024-02-05T19:30:48Z</cp:lastPrinted>
  <dcterms:created xsi:type="dcterms:W3CDTF">2018-11-07T13:25:58Z</dcterms:created>
  <dcterms:modified xsi:type="dcterms:W3CDTF">2024-02-05T19:32:34Z</dcterms:modified>
</cp:coreProperties>
</file>