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2\"/>
    </mc:Choice>
  </mc:AlternateContent>
  <bookViews>
    <workbookView xWindow="0" yWindow="0" windowWidth="28800" windowHeight="12330"/>
  </bookViews>
  <sheets>
    <sheet name="OUTUBRO-2022" sheetId="3" r:id="rId1"/>
  </sheets>
  <definedNames>
    <definedName name="_xlnm._FilterDatabase" localSheetId="0" hidden="1">'OUTUBRO-2022'!$A$11:$R$598</definedName>
    <definedName name="_xlnm.Print_Titles" localSheetId="0">'OUTUBRO-2022'!$1:$11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98" i="3" l="1"/>
  <c r="L623" i="3" l="1"/>
  <c r="M623" i="3"/>
  <c r="N623" i="3"/>
  <c r="O623" i="3"/>
  <c r="Q623" i="3"/>
  <c r="F623" i="3"/>
  <c r="G623" i="3"/>
  <c r="H623" i="3"/>
  <c r="I623" i="3"/>
  <c r="J623" i="3"/>
  <c r="K623" i="3"/>
  <c r="E623" i="3"/>
  <c r="P606" i="3"/>
  <c r="R606" i="3" s="1"/>
  <c r="P607" i="3"/>
  <c r="R607" i="3" s="1"/>
  <c r="P608" i="3"/>
  <c r="R608" i="3" s="1"/>
  <c r="P609" i="3"/>
  <c r="R609" i="3" s="1"/>
  <c r="P610" i="3"/>
  <c r="R610" i="3" s="1"/>
  <c r="P611" i="3"/>
  <c r="R611" i="3" s="1"/>
  <c r="P612" i="3"/>
  <c r="R612" i="3" s="1"/>
  <c r="P613" i="3"/>
  <c r="R613" i="3" s="1"/>
  <c r="P614" i="3"/>
  <c r="R614" i="3" s="1"/>
  <c r="P615" i="3"/>
  <c r="R615" i="3" s="1"/>
  <c r="P616" i="3"/>
  <c r="R616" i="3" s="1"/>
  <c r="P617" i="3"/>
  <c r="R617" i="3" s="1"/>
  <c r="P618" i="3"/>
  <c r="R618" i="3" s="1"/>
  <c r="P619" i="3"/>
  <c r="R619" i="3" s="1"/>
  <c r="P620" i="3"/>
  <c r="R620" i="3" s="1"/>
  <c r="P621" i="3"/>
  <c r="R621" i="3" s="1"/>
  <c r="P622" i="3"/>
  <c r="R622" i="3" s="1"/>
  <c r="P605" i="3"/>
  <c r="R605" i="3" s="1"/>
  <c r="F598" i="3"/>
  <c r="G598" i="3"/>
  <c r="H598" i="3"/>
  <c r="I598" i="3"/>
  <c r="J598" i="3"/>
  <c r="K598" i="3"/>
  <c r="L598" i="3"/>
  <c r="M598" i="3"/>
  <c r="N598" i="3"/>
  <c r="O598" i="3"/>
  <c r="E598" i="3"/>
  <c r="P20" i="3"/>
  <c r="R20" i="3" s="1"/>
  <c r="P21" i="3"/>
  <c r="R21" i="3" s="1"/>
  <c r="P22" i="3"/>
  <c r="R22" i="3" s="1"/>
  <c r="P23" i="3"/>
  <c r="R23" i="3" s="1"/>
  <c r="P24" i="3"/>
  <c r="R24" i="3" s="1"/>
  <c r="P25" i="3"/>
  <c r="R25" i="3" s="1"/>
  <c r="P26" i="3"/>
  <c r="R26" i="3" s="1"/>
  <c r="P27" i="3"/>
  <c r="R27" i="3" s="1"/>
  <c r="P28" i="3"/>
  <c r="R28" i="3" s="1"/>
  <c r="P29" i="3"/>
  <c r="R29" i="3" s="1"/>
  <c r="P30" i="3"/>
  <c r="R30" i="3" s="1"/>
  <c r="P31" i="3"/>
  <c r="R31" i="3" s="1"/>
  <c r="P32" i="3"/>
  <c r="R32" i="3" s="1"/>
  <c r="P33" i="3"/>
  <c r="R33" i="3" s="1"/>
  <c r="P34" i="3"/>
  <c r="R34" i="3" s="1"/>
  <c r="P35" i="3"/>
  <c r="R35" i="3" s="1"/>
  <c r="P36" i="3"/>
  <c r="R36" i="3" s="1"/>
  <c r="P37" i="3"/>
  <c r="R37" i="3" s="1"/>
  <c r="P38" i="3"/>
  <c r="R38" i="3" s="1"/>
  <c r="P39" i="3"/>
  <c r="R39" i="3" s="1"/>
  <c r="P40" i="3"/>
  <c r="R40" i="3" s="1"/>
  <c r="P41" i="3"/>
  <c r="R41" i="3" s="1"/>
  <c r="P42" i="3"/>
  <c r="R42" i="3" s="1"/>
  <c r="P43" i="3"/>
  <c r="R43" i="3" s="1"/>
  <c r="P44" i="3"/>
  <c r="R44" i="3" s="1"/>
  <c r="P45" i="3"/>
  <c r="R45" i="3" s="1"/>
  <c r="P46" i="3"/>
  <c r="R46" i="3" s="1"/>
  <c r="P47" i="3"/>
  <c r="R47" i="3" s="1"/>
  <c r="P48" i="3"/>
  <c r="R48" i="3" s="1"/>
  <c r="P49" i="3"/>
  <c r="R49" i="3" s="1"/>
  <c r="P50" i="3"/>
  <c r="R50" i="3" s="1"/>
  <c r="P51" i="3"/>
  <c r="R51" i="3" s="1"/>
  <c r="P52" i="3"/>
  <c r="R52" i="3" s="1"/>
  <c r="P53" i="3"/>
  <c r="R53" i="3" s="1"/>
  <c r="P54" i="3"/>
  <c r="R54" i="3" s="1"/>
  <c r="P55" i="3"/>
  <c r="R55" i="3" s="1"/>
  <c r="P56" i="3"/>
  <c r="R56" i="3" s="1"/>
  <c r="P57" i="3"/>
  <c r="R57" i="3" s="1"/>
  <c r="P58" i="3"/>
  <c r="R58" i="3" s="1"/>
  <c r="P59" i="3"/>
  <c r="R59" i="3" s="1"/>
  <c r="P60" i="3"/>
  <c r="R60" i="3" s="1"/>
  <c r="P61" i="3"/>
  <c r="R61" i="3" s="1"/>
  <c r="P62" i="3"/>
  <c r="R62" i="3" s="1"/>
  <c r="P63" i="3"/>
  <c r="R63" i="3" s="1"/>
  <c r="P64" i="3"/>
  <c r="R64" i="3" s="1"/>
  <c r="P65" i="3"/>
  <c r="R65" i="3" s="1"/>
  <c r="P66" i="3"/>
  <c r="R66" i="3" s="1"/>
  <c r="P67" i="3"/>
  <c r="R67" i="3" s="1"/>
  <c r="P68" i="3"/>
  <c r="R68" i="3" s="1"/>
  <c r="P69" i="3"/>
  <c r="R69" i="3" s="1"/>
  <c r="P70" i="3"/>
  <c r="R70" i="3" s="1"/>
  <c r="P71" i="3"/>
  <c r="R71" i="3" s="1"/>
  <c r="P72" i="3"/>
  <c r="R72" i="3" s="1"/>
  <c r="P73" i="3"/>
  <c r="R73" i="3" s="1"/>
  <c r="P74" i="3"/>
  <c r="R74" i="3" s="1"/>
  <c r="P75" i="3"/>
  <c r="R75" i="3" s="1"/>
  <c r="P76" i="3"/>
  <c r="R76" i="3" s="1"/>
  <c r="P77" i="3"/>
  <c r="R77" i="3" s="1"/>
  <c r="P78" i="3"/>
  <c r="R78" i="3" s="1"/>
  <c r="P79" i="3"/>
  <c r="R79" i="3" s="1"/>
  <c r="P80" i="3"/>
  <c r="R80" i="3" s="1"/>
  <c r="P81" i="3"/>
  <c r="R81" i="3" s="1"/>
  <c r="P82" i="3"/>
  <c r="R82" i="3" s="1"/>
  <c r="P83" i="3"/>
  <c r="R83" i="3" s="1"/>
  <c r="P84" i="3"/>
  <c r="R84" i="3" s="1"/>
  <c r="P85" i="3"/>
  <c r="R85" i="3" s="1"/>
  <c r="P86" i="3"/>
  <c r="R86" i="3" s="1"/>
  <c r="P87" i="3"/>
  <c r="R87" i="3" s="1"/>
  <c r="P88" i="3"/>
  <c r="R88" i="3" s="1"/>
  <c r="P89" i="3"/>
  <c r="R89" i="3" s="1"/>
  <c r="P90" i="3"/>
  <c r="R90" i="3" s="1"/>
  <c r="P91" i="3"/>
  <c r="R91" i="3" s="1"/>
  <c r="P92" i="3"/>
  <c r="R92" i="3" s="1"/>
  <c r="P93" i="3"/>
  <c r="R93" i="3" s="1"/>
  <c r="P94" i="3"/>
  <c r="R94" i="3" s="1"/>
  <c r="P95" i="3"/>
  <c r="R95" i="3" s="1"/>
  <c r="P96" i="3"/>
  <c r="R96" i="3" s="1"/>
  <c r="P97" i="3"/>
  <c r="R97" i="3" s="1"/>
  <c r="P98" i="3"/>
  <c r="R98" i="3" s="1"/>
  <c r="P99" i="3"/>
  <c r="R99" i="3" s="1"/>
  <c r="P100" i="3"/>
  <c r="R100" i="3" s="1"/>
  <c r="P101" i="3"/>
  <c r="R101" i="3" s="1"/>
  <c r="P102" i="3"/>
  <c r="R102" i="3" s="1"/>
  <c r="P103" i="3"/>
  <c r="R103" i="3" s="1"/>
  <c r="P104" i="3"/>
  <c r="R104" i="3" s="1"/>
  <c r="P105" i="3"/>
  <c r="R105" i="3" s="1"/>
  <c r="P106" i="3"/>
  <c r="R106" i="3" s="1"/>
  <c r="P107" i="3"/>
  <c r="R107" i="3" s="1"/>
  <c r="P108" i="3"/>
  <c r="R108" i="3" s="1"/>
  <c r="P109" i="3"/>
  <c r="R109" i="3" s="1"/>
  <c r="P110" i="3"/>
  <c r="R110" i="3" s="1"/>
  <c r="P111" i="3"/>
  <c r="R111" i="3" s="1"/>
  <c r="P112" i="3"/>
  <c r="R112" i="3" s="1"/>
  <c r="P113" i="3"/>
  <c r="R113" i="3" s="1"/>
  <c r="P114" i="3"/>
  <c r="R114" i="3" s="1"/>
  <c r="P115" i="3"/>
  <c r="R115" i="3" s="1"/>
  <c r="P116" i="3"/>
  <c r="R116" i="3" s="1"/>
  <c r="P117" i="3"/>
  <c r="R117" i="3" s="1"/>
  <c r="P118" i="3"/>
  <c r="R118" i="3" s="1"/>
  <c r="P119" i="3"/>
  <c r="R119" i="3" s="1"/>
  <c r="P120" i="3"/>
  <c r="R120" i="3" s="1"/>
  <c r="P121" i="3"/>
  <c r="R121" i="3" s="1"/>
  <c r="P122" i="3"/>
  <c r="R122" i="3" s="1"/>
  <c r="P123" i="3"/>
  <c r="R123" i="3" s="1"/>
  <c r="P124" i="3"/>
  <c r="R124" i="3" s="1"/>
  <c r="P125" i="3"/>
  <c r="R125" i="3" s="1"/>
  <c r="P126" i="3"/>
  <c r="R126" i="3" s="1"/>
  <c r="P127" i="3"/>
  <c r="R127" i="3" s="1"/>
  <c r="P128" i="3"/>
  <c r="R128" i="3" s="1"/>
  <c r="P129" i="3"/>
  <c r="R129" i="3" s="1"/>
  <c r="P130" i="3"/>
  <c r="R130" i="3" s="1"/>
  <c r="P131" i="3"/>
  <c r="R131" i="3" s="1"/>
  <c r="P132" i="3"/>
  <c r="R132" i="3" s="1"/>
  <c r="P133" i="3"/>
  <c r="R133" i="3" s="1"/>
  <c r="P134" i="3"/>
  <c r="R134" i="3" s="1"/>
  <c r="P135" i="3"/>
  <c r="R135" i="3" s="1"/>
  <c r="P136" i="3"/>
  <c r="R136" i="3" s="1"/>
  <c r="P137" i="3"/>
  <c r="R137" i="3" s="1"/>
  <c r="P138" i="3"/>
  <c r="R138" i="3" s="1"/>
  <c r="P139" i="3"/>
  <c r="R139" i="3" s="1"/>
  <c r="P140" i="3"/>
  <c r="R140" i="3" s="1"/>
  <c r="P141" i="3"/>
  <c r="R141" i="3" s="1"/>
  <c r="P142" i="3"/>
  <c r="R142" i="3" s="1"/>
  <c r="P143" i="3"/>
  <c r="R143" i="3" s="1"/>
  <c r="P144" i="3"/>
  <c r="R144" i="3" s="1"/>
  <c r="P145" i="3"/>
  <c r="R145" i="3" s="1"/>
  <c r="P146" i="3"/>
  <c r="R146" i="3" s="1"/>
  <c r="P147" i="3"/>
  <c r="R147" i="3" s="1"/>
  <c r="P148" i="3"/>
  <c r="R148" i="3" s="1"/>
  <c r="P149" i="3"/>
  <c r="R149" i="3" s="1"/>
  <c r="P150" i="3"/>
  <c r="R150" i="3" s="1"/>
  <c r="P151" i="3"/>
  <c r="R151" i="3" s="1"/>
  <c r="P152" i="3"/>
  <c r="R152" i="3" s="1"/>
  <c r="P153" i="3"/>
  <c r="R153" i="3" s="1"/>
  <c r="P154" i="3"/>
  <c r="R154" i="3" s="1"/>
  <c r="P155" i="3"/>
  <c r="R155" i="3" s="1"/>
  <c r="P156" i="3"/>
  <c r="R156" i="3" s="1"/>
  <c r="P157" i="3"/>
  <c r="R157" i="3" s="1"/>
  <c r="P158" i="3"/>
  <c r="R158" i="3" s="1"/>
  <c r="P159" i="3"/>
  <c r="R159" i="3" s="1"/>
  <c r="P160" i="3"/>
  <c r="R160" i="3" s="1"/>
  <c r="P161" i="3"/>
  <c r="R161" i="3" s="1"/>
  <c r="P162" i="3"/>
  <c r="R162" i="3" s="1"/>
  <c r="P163" i="3"/>
  <c r="R163" i="3" s="1"/>
  <c r="P164" i="3"/>
  <c r="R164" i="3" s="1"/>
  <c r="P165" i="3"/>
  <c r="R165" i="3" s="1"/>
  <c r="P166" i="3"/>
  <c r="R166" i="3" s="1"/>
  <c r="P167" i="3"/>
  <c r="R167" i="3" s="1"/>
  <c r="P168" i="3"/>
  <c r="R168" i="3" s="1"/>
  <c r="P169" i="3"/>
  <c r="R169" i="3" s="1"/>
  <c r="P170" i="3"/>
  <c r="R170" i="3" s="1"/>
  <c r="P171" i="3"/>
  <c r="R171" i="3" s="1"/>
  <c r="P172" i="3"/>
  <c r="R172" i="3" s="1"/>
  <c r="P173" i="3"/>
  <c r="R173" i="3" s="1"/>
  <c r="P174" i="3"/>
  <c r="R174" i="3" s="1"/>
  <c r="P175" i="3"/>
  <c r="R175" i="3" s="1"/>
  <c r="P176" i="3"/>
  <c r="R176" i="3" s="1"/>
  <c r="P177" i="3"/>
  <c r="R177" i="3" s="1"/>
  <c r="P178" i="3"/>
  <c r="R178" i="3" s="1"/>
  <c r="P179" i="3"/>
  <c r="R179" i="3" s="1"/>
  <c r="P180" i="3"/>
  <c r="R180" i="3" s="1"/>
  <c r="P181" i="3"/>
  <c r="R181" i="3" s="1"/>
  <c r="P182" i="3"/>
  <c r="R182" i="3" s="1"/>
  <c r="P183" i="3"/>
  <c r="R183" i="3" s="1"/>
  <c r="P184" i="3"/>
  <c r="R184" i="3" s="1"/>
  <c r="P185" i="3"/>
  <c r="R185" i="3" s="1"/>
  <c r="P186" i="3"/>
  <c r="R186" i="3" s="1"/>
  <c r="P187" i="3"/>
  <c r="R187" i="3" s="1"/>
  <c r="P188" i="3"/>
  <c r="R188" i="3" s="1"/>
  <c r="P189" i="3"/>
  <c r="R189" i="3" s="1"/>
  <c r="P190" i="3"/>
  <c r="R190" i="3" s="1"/>
  <c r="P191" i="3"/>
  <c r="R191" i="3" s="1"/>
  <c r="P192" i="3"/>
  <c r="R192" i="3" s="1"/>
  <c r="P193" i="3"/>
  <c r="R193" i="3" s="1"/>
  <c r="P194" i="3"/>
  <c r="R194" i="3" s="1"/>
  <c r="P195" i="3"/>
  <c r="R195" i="3" s="1"/>
  <c r="P196" i="3"/>
  <c r="R196" i="3" s="1"/>
  <c r="P197" i="3"/>
  <c r="R197" i="3" s="1"/>
  <c r="P198" i="3"/>
  <c r="R198" i="3" s="1"/>
  <c r="P199" i="3"/>
  <c r="R199" i="3" s="1"/>
  <c r="P200" i="3"/>
  <c r="R200" i="3" s="1"/>
  <c r="P201" i="3"/>
  <c r="R201" i="3" s="1"/>
  <c r="P202" i="3"/>
  <c r="R202" i="3" s="1"/>
  <c r="P203" i="3"/>
  <c r="R203" i="3" s="1"/>
  <c r="P204" i="3"/>
  <c r="R204" i="3" s="1"/>
  <c r="P205" i="3"/>
  <c r="R205" i="3" s="1"/>
  <c r="P206" i="3"/>
  <c r="R206" i="3" s="1"/>
  <c r="P207" i="3"/>
  <c r="R207" i="3" s="1"/>
  <c r="P208" i="3"/>
  <c r="R208" i="3" s="1"/>
  <c r="P209" i="3"/>
  <c r="R209" i="3" s="1"/>
  <c r="P210" i="3"/>
  <c r="R210" i="3" s="1"/>
  <c r="P211" i="3"/>
  <c r="R211" i="3" s="1"/>
  <c r="P212" i="3"/>
  <c r="R212" i="3" s="1"/>
  <c r="P213" i="3"/>
  <c r="R213" i="3" s="1"/>
  <c r="P214" i="3"/>
  <c r="R214" i="3" s="1"/>
  <c r="P215" i="3"/>
  <c r="R215" i="3" s="1"/>
  <c r="P216" i="3"/>
  <c r="R216" i="3" s="1"/>
  <c r="P217" i="3"/>
  <c r="R217" i="3" s="1"/>
  <c r="P218" i="3"/>
  <c r="R218" i="3" s="1"/>
  <c r="P219" i="3"/>
  <c r="R219" i="3" s="1"/>
  <c r="P220" i="3"/>
  <c r="R220" i="3" s="1"/>
  <c r="P221" i="3"/>
  <c r="R221" i="3" s="1"/>
  <c r="P222" i="3"/>
  <c r="R222" i="3" s="1"/>
  <c r="P223" i="3"/>
  <c r="R223" i="3" s="1"/>
  <c r="P224" i="3"/>
  <c r="R224" i="3" s="1"/>
  <c r="P225" i="3"/>
  <c r="R225" i="3" s="1"/>
  <c r="P226" i="3"/>
  <c r="R226" i="3" s="1"/>
  <c r="P227" i="3"/>
  <c r="R227" i="3" s="1"/>
  <c r="P228" i="3"/>
  <c r="R228" i="3" s="1"/>
  <c r="P229" i="3"/>
  <c r="R229" i="3" s="1"/>
  <c r="P230" i="3"/>
  <c r="R230" i="3" s="1"/>
  <c r="P231" i="3"/>
  <c r="R231" i="3" s="1"/>
  <c r="P232" i="3"/>
  <c r="R232" i="3" s="1"/>
  <c r="P233" i="3"/>
  <c r="R233" i="3" s="1"/>
  <c r="P234" i="3"/>
  <c r="R234" i="3" s="1"/>
  <c r="P235" i="3"/>
  <c r="R235" i="3" s="1"/>
  <c r="P236" i="3"/>
  <c r="R236" i="3" s="1"/>
  <c r="P237" i="3"/>
  <c r="R237" i="3" s="1"/>
  <c r="P238" i="3"/>
  <c r="R238" i="3" s="1"/>
  <c r="P239" i="3"/>
  <c r="R239" i="3" s="1"/>
  <c r="P240" i="3"/>
  <c r="R240" i="3" s="1"/>
  <c r="P241" i="3"/>
  <c r="R241" i="3" s="1"/>
  <c r="P242" i="3"/>
  <c r="R242" i="3" s="1"/>
  <c r="P243" i="3"/>
  <c r="R243" i="3" s="1"/>
  <c r="P244" i="3"/>
  <c r="R244" i="3" s="1"/>
  <c r="P245" i="3"/>
  <c r="R245" i="3" s="1"/>
  <c r="P246" i="3"/>
  <c r="R246" i="3" s="1"/>
  <c r="P247" i="3"/>
  <c r="R247" i="3" s="1"/>
  <c r="P248" i="3"/>
  <c r="R248" i="3" s="1"/>
  <c r="P249" i="3"/>
  <c r="R249" i="3" s="1"/>
  <c r="P250" i="3"/>
  <c r="R250" i="3" s="1"/>
  <c r="P251" i="3"/>
  <c r="R251" i="3" s="1"/>
  <c r="P252" i="3"/>
  <c r="R252" i="3" s="1"/>
  <c r="P253" i="3"/>
  <c r="R253" i="3" s="1"/>
  <c r="P254" i="3"/>
  <c r="R254" i="3" s="1"/>
  <c r="P255" i="3"/>
  <c r="R255" i="3" s="1"/>
  <c r="P256" i="3"/>
  <c r="R256" i="3" s="1"/>
  <c r="P257" i="3"/>
  <c r="R257" i="3" s="1"/>
  <c r="P258" i="3"/>
  <c r="R258" i="3" s="1"/>
  <c r="P259" i="3"/>
  <c r="R259" i="3" s="1"/>
  <c r="P260" i="3"/>
  <c r="R260" i="3" s="1"/>
  <c r="P261" i="3"/>
  <c r="R261" i="3" s="1"/>
  <c r="P262" i="3"/>
  <c r="R262" i="3" s="1"/>
  <c r="P263" i="3"/>
  <c r="R263" i="3" s="1"/>
  <c r="P264" i="3"/>
  <c r="R264" i="3" s="1"/>
  <c r="P265" i="3"/>
  <c r="R265" i="3" s="1"/>
  <c r="P266" i="3"/>
  <c r="R266" i="3" s="1"/>
  <c r="P267" i="3"/>
  <c r="R267" i="3" s="1"/>
  <c r="P268" i="3"/>
  <c r="R268" i="3" s="1"/>
  <c r="P269" i="3"/>
  <c r="R269" i="3" s="1"/>
  <c r="P270" i="3"/>
  <c r="R270" i="3" s="1"/>
  <c r="P271" i="3"/>
  <c r="R271" i="3" s="1"/>
  <c r="P272" i="3"/>
  <c r="R272" i="3" s="1"/>
  <c r="P273" i="3"/>
  <c r="R273" i="3" s="1"/>
  <c r="P274" i="3"/>
  <c r="R274" i="3" s="1"/>
  <c r="P275" i="3"/>
  <c r="R275" i="3" s="1"/>
  <c r="P276" i="3"/>
  <c r="R276" i="3" s="1"/>
  <c r="P277" i="3"/>
  <c r="R277" i="3" s="1"/>
  <c r="P278" i="3"/>
  <c r="R278" i="3" s="1"/>
  <c r="P279" i="3"/>
  <c r="R279" i="3" s="1"/>
  <c r="P280" i="3"/>
  <c r="R280" i="3" s="1"/>
  <c r="P281" i="3"/>
  <c r="R281" i="3" s="1"/>
  <c r="P282" i="3"/>
  <c r="R282" i="3" s="1"/>
  <c r="P283" i="3"/>
  <c r="R283" i="3" s="1"/>
  <c r="P284" i="3"/>
  <c r="R284" i="3" s="1"/>
  <c r="P285" i="3"/>
  <c r="R285" i="3" s="1"/>
  <c r="P286" i="3"/>
  <c r="R286" i="3" s="1"/>
  <c r="P287" i="3"/>
  <c r="R287" i="3" s="1"/>
  <c r="P288" i="3"/>
  <c r="R288" i="3" s="1"/>
  <c r="P289" i="3"/>
  <c r="R289" i="3" s="1"/>
  <c r="P290" i="3"/>
  <c r="R290" i="3" s="1"/>
  <c r="P291" i="3"/>
  <c r="R291" i="3" s="1"/>
  <c r="P292" i="3"/>
  <c r="R292" i="3" s="1"/>
  <c r="P293" i="3"/>
  <c r="R293" i="3" s="1"/>
  <c r="P294" i="3"/>
  <c r="R294" i="3" s="1"/>
  <c r="P295" i="3"/>
  <c r="R295" i="3" s="1"/>
  <c r="P296" i="3"/>
  <c r="R296" i="3" s="1"/>
  <c r="P297" i="3"/>
  <c r="R297" i="3" s="1"/>
  <c r="P298" i="3"/>
  <c r="R298" i="3" s="1"/>
  <c r="P299" i="3"/>
  <c r="R299" i="3" s="1"/>
  <c r="P300" i="3"/>
  <c r="R300" i="3" s="1"/>
  <c r="P301" i="3"/>
  <c r="R301" i="3" s="1"/>
  <c r="P302" i="3"/>
  <c r="R302" i="3" s="1"/>
  <c r="P303" i="3"/>
  <c r="R303" i="3" s="1"/>
  <c r="P304" i="3"/>
  <c r="R304" i="3" s="1"/>
  <c r="P305" i="3"/>
  <c r="R305" i="3" s="1"/>
  <c r="P306" i="3"/>
  <c r="R306" i="3" s="1"/>
  <c r="P307" i="3"/>
  <c r="R307" i="3" s="1"/>
  <c r="P308" i="3"/>
  <c r="R308" i="3" s="1"/>
  <c r="P309" i="3"/>
  <c r="R309" i="3" s="1"/>
  <c r="P310" i="3"/>
  <c r="R310" i="3" s="1"/>
  <c r="P311" i="3"/>
  <c r="R311" i="3" s="1"/>
  <c r="P312" i="3"/>
  <c r="R312" i="3" s="1"/>
  <c r="P313" i="3"/>
  <c r="R313" i="3" s="1"/>
  <c r="P314" i="3"/>
  <c r="R314" i="3" s="1"/>
  <c r="P315" i="3"/>
  <c r="R315" i="3" s="1"/>
  <c r="P316" i="3"/>
  <c r="R316" i="3" s="1"/>
  <c r="P317" i="3"/>
  <c r="R317" i="3" s="1"/>
  <c r="P318" i="3"/>
  <c r="R318" i="3" s="1"/>
  <c r="P319" i="3"/>
  <c r="R319" i="3" s="1"/>
  <c r="P320" i="3"/>
  <c r="R320" i="3" s="1"/>
  <c r="P321" i="3"/>
  <c r="R321" i="3" s="1"/>
  <c r="P322" i="3"/>
  <c r="R322" i="3" s="1"/>
  <c r="P323" i="3"/>
  <c r="R323" i="3" s="1"/>
  <c r="P324" i="3"/>
  <c r="R324" i="3" s="1"/>
  <c r="P325" i="3"/>
  <c r="R325" i="3" s="1"/>
  <c r="P326" i="3"/>
  <c r="R326" i="3" s="1"/>
  <c r="P327" i="3"/>
  <c r="R327" i="3" s="1"/>
  <c r="P328" i="3"/>
  <c r="R328" i="3" s="1"/>
  <c r="P329" i="3"/>
  <c r="R329" i="3" s="1"/>
  <c r="P330" i="3"/>
  <c r="R330" i="3" s="1"/>
  <c r="P331" i="3"/>
  <c r="R331" i="3" s="1"/>
  <c r="P332" i="3"/>
  <c r="R332" i="3" s="1"/>
  <c r="P333" i="3"/>
  <c r="R333" i="3" s="1"/>
  <c r="P334" i="3"/>
  <c r="R334" i="3" s="1"/>
  <c r="P335" i="3"/>
  <c r="R335" i="3" s="1"/>
  <c r="P336" i="3"/>
  <c r="R336" i="3" s="1"/>
  <c r="P337" i="3"/>
  <c r="R337" i="3" s="1"/>
  <c r="P338" i="3"/>
  <c r="R338" i="3" s="1"/>
  <c r="P339" i="3"/>
  <c r="R339" i="3" s="1"/>
  <c r="P340" i="3"/>
  <c r="R340" i="3" s="1"/>
  <c r="P341" i="3"/>
  <c r="R341" i="3" s="1"/>
  <c r="P342" i="3"/>
  <c r="R342" i="3" s="1"/>
  <c r="P343" i="3"/>
  <c r="R343" i="3" s="1"/>
  <c r="P344" i="3"/>
  <c r="R344" i="3" s="1"/>
  <c r="P345" i="3"/>
  <c r="R345" i="3" s="1"/>
  <c r="P346" i="3"/>
  <c r="R346" i="3" s="1"/>
  <c r="P347" i="3"/>
  <c r="R347" i="3" s="1"/>
  <c r="P348" i="3"/>
  <c r="R348" i="3" s="1"/>
  <c r="P349" i="3"/>
  <c r="R349" i="3" s="1"/>
  <c r="P350" i="3"/>
  <c r="R350" i="3" s="1"/>
  <c r="P351" i="3"/>
  <c r="R351" i="3" s="1"/>
  <c r="P352" i="3"/>
  <c r="R352" i="3" s="1"/>
  <c r="P353" i="3"/>
  <c r="R353" i="3" s="1"/>
  <c r="P354" i="3"/>
  <c r="R354" i="3" s="1"/>
  <c r="P355" i="3"/>
  <c r="R355" i="3" s="1"/>
  <c r="P356" i="3"/>
  <c r="R356" i="3" s="1"/>
  <c r="P357" i="3"/>
  <c r="R357" i="3" s="1"/>
  <c r="P358" i="3"/>
  <c r="R358" i="3" s="1"/>
  <c r="P359" i="3"/>
  <c r="R359" i="3" s="1"/>
  <c r="P360" i="3"/>
  <c r="R360" i="3" s="1"/>
  <c r="P361" i="3"/>
  <c r="R361" i="3" s="1"/>
  <c r="P362" i="3"/>
  <c r="R362" i="3" s="1"/>
  <c r="P363" i="3"/>
  <c r="R363" i="3" s="1"/>
  <c r="P364" i="3"/>
  <c r="R364" i="3" s="1"/>
  <c r="P365" i="3"/>
  <c r="R365" i="3" s="1"/>
  <c r="P366" i="3"/>
  <c r="R366" i="3" s="1"/>
  <c r="P367" i="3"/>
  <c r="R367" i="3" s="1"/>
  <c r="P368" i="3"/>
  <c r="R368" i="3" s="1"/>
  <c r="P369" i="3"/>
  <c r="R369" i="3" s="1"/>
  <c r="P370" i="3"/>
  <c r="R370" i="3" s="1"/>
  <c r="P371" i="3"/>
  <c r="R371" i="3" s="1"/>
  <c r="P372" i="3"/>
  <c r="R372" i="3" s="1"/>
  <c r="P373" i="3"/>
  <c r="R373" i="3" s="1"/>
  <c r="P374" i="3"/>
  <c r="R374" i="3" s="1"/>
  <c r="P375" i="3"/>
  <c r="R375" i="3" s="1"/>
  <c r="P376" i="3"/>
  <c r="R376" i="3" s="1"/>
  <c r="P377" i="3"/>
  <c r="R377" i="3" s="1"/>
  <c r="P378" i="3"/>
  <c r="R378" i="3" s="1"/>
  <c r="P379" i="3"/>
  <c r="R379" i="3" s="1"/>
  <c r="P380" i="3"/>
  <c r="R380" i="3" s="1"/>
  <c r="P381" i="3"/>
  <c r="R381" i="3" s="1"/>
  <c r="P382" i="3"/>
  <c r="R382" i="3" s="1"/>
  <c r="P383" i="3"/>
  <c r="R383" i="3" s="1"/>
  <c r="P384" i="3"/>
  <c r="R384" i="3" s="1"/>
  <c r="P385" i="3"/>
  <c r="R385" i="3" s="1"/>
  <c r="P386" i="3"/>
  <c r="R386" i="3" s="1"/>
  <c r="P387" i="3"/>
  <c r="R387" i="3" s="1"/>
  <c r="P388" i="3"/>
  <c r="R388" i="3" s="1"/>
  <c r="P389" i="3"/>
  <c r="R389" i="3" s="1"/>
  <c r="P390" i="3"/>
  <c r="R390" i="3" s="1"/>
  <c r="P391" i="3"/>
  <c r="R391" i="3" s="1"/>
  <c r="P392" i="3"/>
  <c r="R392" i="3" s="1"/>
  <c r="P393" i="3"/>
  <c r="R393" i="3" s="1"/>
  <c r="P394" i="3"/>
  <c r="R394" i="3" s="1"/>
  <c r="P395" i="3"/>
  <c r="R395" i="3" s="1"/>
  <c r="P396" i="3"/>
  <c r="R396" i="3" s="1"/>
  <c r="P397" i="3"/>
  <c r="R397" i="3" s="1"/>
  <c r="P398" i="3"/>
  <c r="R398" i="3" s="1"/>
  <c r="P399" i="3"/>
  <c r="R399" i="3" s="1"/>
  <c r="P400" i="3"/>
  <c r="R400" i="3" s="1"/>
  <c r="P401" i="3"/>
  <c r="R401" i="3" s="1"/>
  <c r="P402" i="3"/>
  <c r="R402" i="3" s="1"/>
  <c r="P403" i="3"/>
  <c r="R403" i="3" s="1"/>
  <c r="P404" i="3"/>
  <c r="R404" i="3" s="1"/>
  <c r="P405" i="3"/>
  <c r="R405" i="3" s="1"/>
  <c r="P406" i="3"/>
  <c r="R406" i="3" s="1"/>
  <c r="P407" i="3"/>
  <c r="R407" i="3" s="1"/>
  <c r="P408" i="3"/>
  <c r="R408" i="3" s="1"/>
  <c r="P409" i="3"/>
  <c r="R409" i="3" s="1"/>
  <c r="P410" i="3"/>
  <c r="R410" i="3" s="1"/>
  <c r="P411" i="3"/>
  <c r="R411" i="3" s="1"/>
  <c r="P412" i="3"/>
  <c r="R412" i="3" s="1"/>
  <c r="P413" i="3"/>
  <c r="R413" i="3" s="1"/>
  <c r="P414" i="3"/>
  <c r="R414" i="3" s="1"/>
  <c r="P415" i="3"/>
  <c r="R415" i="3" s="1"/>
  <c r="P416" i="3"/>
  <c r="R416" i="3" s="1"/>
  <c r="P417" i="3"/>
  <c r="R417" i="3" s="1"/>
  <c r="P418" i="3"/>
  <c r="R418" i="3" s="1"/>
  <c r="P419" i="3"/>
  <c r="R419" i="3" s="1"/>
  <c r="P420" i="3"/>
  <c r="R420" i="3" s="1"/>
  <c r="P421" i="3"/>
  <c r="R421" i="3" s="1"/>
  <c r="P422" i="3"/>
  <c r="R422" i="3" s="1"/>
  <c r="P423" i="3"/>
  <c r="R423" i="3" s="1"/>
  <c r="P424" i="3"/>
  <c r="R424" i="3" s="1"/>
  <c r="P425" i="3"/>
  <c r="R425" i="3" s="1"/>
  <c r="P426" i="3"/>
  <c r="R426" i="3" s="1"/>
  <c r="P427" i="3"/>
  <c r="R427" i="3" s="1"/>
  <c r="P428" i="3"/>
  <c r="R428" i="3" s="1"/>
  <c r="P429" i="3"/>
  <c r="R429" i="3" s="1"/>
  <c r="P430" i="3"/>
  <c r="R430" i="3" s="1"/>
  <c r="P431" i="3"/>
  <c r="R431" i="3" s="1"/>
  <c r="P432" i="3"/>
  <c r="R432" i="3" s="1"/>
  <c r="P433" i="3"/>
  <c r="R433" i="3" s="1"/>
  <c r="P434" i="3"/>
  <c r="R434" i="3" s="1"/>
  <c r="P435" i="3"/>
  <c r="R435" i="3" s="1"/>
  <c r="P436" i="3"/>
  <c r="R436" i="3" s="1"/>
  <c r="P437" i="3"/>
  <c r="R437" i="3" s="1"/>
  <c r="P438" i="3"/>
  <c r="R438" i="3" s="1"/>
  <c r="P439" i="3"/>
  <c r="R439" i="3" s="1"/>
  <c r="P440" i="3"/>
  <c r="R440" i="3" s="1"/>
  <c r="P441" i="3"/>
  <c r="R441" i="3" s="1"/>
  <c r="P442" i="3"/>
  <c r="R442" i="3" s="1"/>
  <c r="P443" i="3"/>
  <c r="R443" i="3" s="1"/>
  <c r="P444" i="3"/>
  <c r="R444" i="3" s="1"/>
  <c r="P445" i="3"/>
  <c r="R445" i="3" s="1"/>
  <c r="P446" i="3"/>
  <c r="R446" i="3" s="1"/>
  <c r="P447" i="3"/>
  <c r="R447" i="3" s="1"/>
  <c r="P448" i="3"/>
  <c r="R448" i="3" s="1"/>
  <c r="P449" i="3"/>
  <c r="R449" i="3" s="1"/>
  <c r="P450" i="3"/>
  <c r="R450" i="3" s="1"/>
  <c r="P451" i="3"/>
  <c r="R451" i="3" s="1"/>
  <c r="P452" i="3"/>
  <c r="R452" i="3" s="1"/>
  <c r="P453" i="3"/>
  <c r="R453" i="3" s="1"/>
  <c r="P454" i="3"/>
  <c r="R454" i="3" s="1"/>
  <c r="P455" i="3"/>
  <c r="R455" i="3" s="1"/>
  <c r="P456" i="3"/>
  <c r="R456" i="3" s="1"/>
  <c r="P457" i="3"/>
  <c r="R457" i="3" s="1"/>
  <c r="P458" i="3"/>
  <c r="R458" i="3" s="1"/>
  <c r="P459" i="3"/>
  <c r="R459" i="3" s="1"/>
  <c r="P460" i="3"/>
  <c r="R460" i="3" s="1"/>
  <c r="P461" i="3"/>
  <c r="R461" i="3" s="1"/>
  <c r="P462" i="3"/>
  <c r="R462" i="3" s="1"/>
  <c r="P463" i="3"/>
  <c r="R463" i="3" s="1"/>
  <c r="P464" i="3"/>
  <c r="R464" i="3" s="1"/>
  <c r="P465" i="3"/>
  <c r="R465" i="3" s="1"/>
  <c r="P466" i="3"/>
  <c r="R466" i="3" s="1"/>
  <c r="P467" i="3"/>
  <c r="R467" i="3" s="1"/>
  <c r="P468" i="3"/>
  <c r="R468" i="3" s="1"/>
  <c r="P469" i="3"/>
  <c r="R469" i="3" s="1"/>
  <c r="P470" i="3"/>
  <c r="R470" i="3" s="1"/>
  <c r="P471" i="3"/>
  <c r="R471" i="3" s="1"/>
  <c r="P472" i="3"/>
  <c r="R472" i="3" s="1"/>
  <c r="P473" i="3"/>
  <c r="R473" i="3" s="1"/>
  <c r="P474" i="3"/>
  <c r="R474" i="3" s="1"/>
  <c r="P475" i="3"/>
  <c r="R475" i="3" s="1"/>
  <c r="P476" i="3"/>
  <c r="R476" i="3" s="1"/>
  <c r="P477" i="3"/>
  <c r="R477" i="3" s="1"/>
  <c r="P478" i="3"/>
  <c r="R478" i="3" s="1"/>
  <c r="P479" i="3"/>
  <c r="R479" i="3" s="1"/>
  <c r="P480" i="3"/>
  <c r="R480" i="3" s="1"/>
  <c r="P481" i="3"/>
  <c r="R481" i="3" s="1"/>
  <c r="P482" i="3"/>
  <c r="R482" i="3" s="1"/>
  <c r="P483" i="3"/>
  <c r="R483" i="3" s="1"/>
  <c r="P484" i="3"/>
  <c r="R484" i="3" s="1"/>
  <c r="P485" i="3"/>
  <c r="R485" i="3" s="1"/>
  <c r="P486" i="3"/>
  <c r="R486" i="3" s="1"/>
  <c r="P487" i="3"/>
  <c r="R487" i="3" s="1"/>
  <c r="P488" i="3"/>
  <c r="R488" i="3" s="1"/>
  <c r="P489" i="3"/>
  <c r="R489" i="3" s="1"/>
  <c r="P490" i="3"/>
  <c r="R490" i="3" s="1"/>
  <c r="P491" i="3"/>
  <c r="R491" i="3" s="1"/>
  <c r="P492" i="3"/>
  <c r="R492" i="3" s="1"/>
  <c r="P493" i="3"/>
  <c r="R493" i="3" s="1"/>
  <c r="P494" i="3"/>
  <c r="R494" i="3" s="1"/>
  <c r="P495" i="3"/>
  <c r="R495" i="3" s="1"/>
  <c r="P496" i="3"/>
  <c r="R496" i="3" s="1"/>
  <c r="P497" i="3"/>
  <c r="R497" i="3" s="1"/>
  <c r="P498" i="3"/>
  <c r="R498" i="3" s="1"/>
  <c r="P499" i="3"/>
  <c r="R499" i="3" s="1"/>
  <c r="P500" i="3"/>
  <c r="R500" i="3" s="1"/>
  <c r="P501" i="3"/>
  <c r="R501" i="3" s="1"/>
  <c r="P502" i="3"/>
  <c r="R502" i="3" s="1"/>
  <c r="P503" i="3"/>
  <c r="R503" i="3" s="1"/>
  <c r="P504" i="3"/>
  <c r="R504" i="3" s="1"/>
  <c r="P505" i="3"/>
  <c r="R505" i="3" s="1"/>
  <c r="P506" i="3"/>
  <c r="R506" i="3" s="1"/>
  <c r="P507" i="3"/>
  <c r="R507" i="3" s="1"/>
  <c r="P508" i="3"/>
  <c r="R508" i="3" s="1"/>
  <c r="P509" i="3"/>
  <c r="R509" i="3" s="1"/>
  <c r="P510" i="3"/>
  <c r="R510" i="3" s="1"/>
  <c r="P511" i="3"/>
  <c r="R511" i="3" s="1"/>
  <c r="P512" i="3"/>
  <c r="R512" i="3" s="1"/>
  <c r="P513" i="3"/>
  <c r="R513" i="3" s="1"/>
  <c r="P514" i="3"/>
  <c r="R514" i="3" s="1"/>
  <c r="P515" i="3"/>
  <c r="R515" i="3" s="1"/>
  <c r="P516" i="3"/>
  <c r="R516" i="3" s="1"/>
  <c r="P517" i="3"/>
  <c r="R517" i="3" s="1"/>
  <c r="P518" i="3"/>
  <c r="R518" i="3" s="1"/>
  <c r="P519" i="3"/>
  <c r="R519" i="3" s="1"/>
  <c r="P520" i="3"/>
  <c r="R520" i="3" s="1"/>
  <c r="P521" i="3"/>
  <c r="R521" i="3" s="1"/>
  <c r="P522" i="3"/>
  <c r="R522" i="3" s="1"/>
  <c r="P523" i="3"/>
  <c r="R523" i="3" s="1"/>
  <c r="P524" i="3"/>
  <c r="R524" i="3" s="1"/>
  <c r="P525" i="3"/>
  <c r="R525" i="3" s="1"/>
  <c r="P526" i="3"/>
  <c r="R526" i="3" s="1"/>
  <c r="P527" i="3"/>
  <c r="R527" i="3" s="1"/>
  <c r="P528" i="3"/>
  <c r="R528" i="3" s="1"/>
  <c r="P529" i="3"/>
  <c r="R529" i="3" s="1"/>
  <c r="P530" i="3"/>
  <c r="R530" i="3" s="1"/>
  <c r="P531" i="3"/>
  <c r="R531" i="3" s="1"/>
  <c r="P532" i="3"/>
  <c r="R532" i="3" s="1"/>
  <c r="P533" i="3"/>
  <c r="R533" i="3" s="1"/>
  <c r="P534" i="3"/>
  <c r="R534" i="3" s="1"/>
  <c r="P535" i="3"/>
  <c r="R535" i="3" s="1"/>
  <c r="P536" i="3"/>
  <c r="R536" i="3" s="1"/>
  <c r="P537" i="3"/>
  <c r="R537" i="3" s="1"/>
  <c r="P538" i="3"/>
  <c r="R538" i="3" s="1"/>
  <c r="P539" i="3"/>
  <c r="R539" i="3" s="1"/>
  <c r="P540" i="3"/>
  <c r="R540" i="3" s="1"/>
  <c r="P541" i="3"/>
  <c r="R541" i="3" s="1"/>
  <c r="P542" i="3"/>
  <c r="R542" i="3" s="1"/>
  <c r="P543" i="3"/>
  <c r="R543" i="3" s="1"/>
  <c r="P544" i="3"/>
  <c r="R544" i="3" s="1"/>
  <c r="P545" i="3"/>
  <c r="R545" i="3" s="1"/>
  <c r="P546" i="3"/>
  <c r="R546" i="3" s="1"/>
  <c r="P547" i="3"/>
  <c r="R547" i="3" s="1"/>
  <c r="P548" i="3"/>
  <c r="R548" i="3" s="1"/>
  <c r="P549" i="3"/>
  <c r="R549" i="3" s="1"/>
  <c r="P550" i="3"/>
  <c r="R550" i="3" s="1"/>
  <c r="P551" i="3"/>
  <c r="R551" i="3" s="1"/>
  <c r="P552" i="3"/>
  <c r="R552" i="3" s="1"/>
  <c r="P553" i="3"/>
  <c r="R553" i="3" s="1"/>
  <c r="P554" i="3"/>
  <c r="R554" i="3" s="1"/>
  <c r="P555" i="3"/>
  <c r="R555" i="3" s="1"/>
  <c r="P556" i="3"/>
  <c r="R556" i="3" s="1"/>
  <c r="P557" i="3"/>
  <c r="R557" i="3" s="1"/>
  <c r="P558" i="3"/>
  <c r="R558" i="3" s="1"/>
  <c r="P559" i="3"/>
  <c r="R559" i="3" s="1"/>
  <c r="P560" i="3"/>
  <c r="R560" i="3" s="1"/>
  <c r="P561" i="3"/>
  <c r="R561" i="3" s="1"/>
  <c r="P562" i="3"/>
  <c r="R562" i="3" s="1"/>
  <c r="P563" i="3"/>
  <c r="R563" i="3" s="1"/>
  <c r="P564" i="3"/>
  <c r="R564" i="3" s="1"/>
  <c r="P565" i="3"/>
  <c r="R565" i="3" s="1"/>
  <c r="P566" i="3"/>
  <c r="R566" i="3" s="1"/>
  <c r="P567" i="3"/>
  <c r="R567" i="3" s="1"/>
  <c r="P568" i="3"/>
  <c r="R568" i="3" s="1"/>
  <c r="P569" i="3"/>
  <c r="R569" i="3" s="1"/>
  <c r="P570" i="3"/>
  <c r="R570" i="3" s="1"/>
  <c r="P571" i="3"/>
  <c r="R571" i="3" s="1"/>
  <c r="P572" i="3"/>
  <c r="R572" i="3" s="1"/>
  <c r="P573" i="3"/>
  <c r="R573" i="3" s="1"/>
  <c r="P574" i="3"/>
  <c r="R574" i="3" s="1"/>
  <c r="P575" i="3"/>
  <c r="R575" i="3" s="1"/>
  <c r="P576" i="3"/>
  <c r="R576" i="3" s="1"/>
  <c r="P577" i="3"/>
  <c r="R577" i="3" s="1"/>
  <c r="P578" i="3"/>
  <c r="R578" i="3" s="1"/>
  <c r="P579" i="3"/>
  <c r="R579" i="3" s="1"/>
  <c r="P580" i="3"/>
  <c r="R580" i="3" s="1"/>
  <c r="P581" i="3"/>
  <c r="R581" i="3" s="1"/>
  <c r="P582" i="3"/>
  <c r="R582" i="3" s="1"/>
  <c r="P583" i="3"/>
  <c r="R583" i="3" s="1"/>
  <c r="P584" i="3"/>
  <c r="R584" i="3" s="1"/>
  <c r="P585" i="3"/>
  <c r="R585" i="3" s="1"/>
  <c r="P586" i="3"/>
  <c r="R586" i="3" s="1"/>
  <c r="P587" i="3"/>
  <c r="R587" i="3" s="1"/>
  <c r="P588" i="3"/>
  <c r="R588" i="3" s="1"/>
  <c r="P589" i="3"/>
  <c r="R589" i="3" s="1"/>
  <c r="P590" i="3"/>
  <c r="R590" i="3" s="1"/>
  <c r="P591" i="3"/>
  <c r="R591" i="3" s="1"/>
  <c r="P592" i="3"/>
  <c r="R592" i="3" s="1"/>
  <c r="P593" i="3"/>
  <c r="R593" i="3" s="1"/>
  <c r="P594" i="3"/>
  <c r="R594" i="3" s="1"/>
  <c r="P595" i="3"/>
  <c r="R595" i="3" s="1"/>
  <c r="P596" i="3"/>
  <c r="R596" i="3" s="1"/>
  <c r="P597" i="3"/>
  <c r="R597" i="3" s="1"/>
  <c r="P13" i="3"/>
  <c r="R13" i="3" s="1"/>
  <c r="P14" i="3"/>
  <c r="R14" i="3" s="1"/>
  <c r="P15" i="3"/>
  <c r="R15" i="3" s="1"/>
  <c r="P16" i="3"/>
  <c r="R16" i="3" s="1"/>
  <c r="P17" i="3"/>
  <c r="R17" i="3" s="1"/>
  <c r="P18" i="3"/>
  <c r="R18" i="3" s="1"/>
  <c r="P19" i="3"/>
  <c r="R19" i="3" s="1"/>
  <c r="P12" i="3"/>
  <c r="R12" i="3" l="1"/>
  <c r="R598" i="3" s="1"/>
  <c r="P598" i="3"/>
  <c r="R623" i="3"/>
  <c r="P623" i="3"/>
  <c r="P630" i="3" l="1"/>
  <c r="R630" i="3" s="1"/>
  <c r="R631" i="3" s="1"/>
  <c r="E631" i="3"/>
  <c r="F631" i="3"/>
  <c r="G631" i="3"/>
  <c r="H631" i="3"/>
  <c r="I631" i="3"/>
  <c r="J631" i="3"/>
  <c r="K631" i="3"/>
  <c r="L631" i="3"/>
  <c r="M631" i="3"/>
  <c r="N631" i="3"/>
  <c r="O631" i="3"/>
  <c r="Q631" i="3"/>
  <c r="P631" i="3" l="1"/>
</calcChain>
</file>

<file path=xl/sharedStrings.xml><?xml version="1.0" encoding="utf-8"?>
<sst xmlns="http://schemas.openxmlformats.org/spreadsheetml/2006/main" count="2407" uniqueCount="732">
  <si>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</si>
  <si>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</si>
  <si>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</si>
  <si>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</si>
  <si>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</si>
  <si>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</si>
  <si>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Gerência de Gestão de Pessoas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</si>
  <si>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</si>
  <si>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</si>
  <si>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</si>
  <si>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</si>
  <si>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</si>
  <si>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</si>
  <si>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</si>
  <si>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RECURSOS ADVINDOS DO CONTRATO DE GESTÃO Nº 001/2011-SEAD </t>
  </si>
  <si>
    <t>TOTAL BRUTO</t>
  </si>
  <si>
    <t>CHARLLES DA SILVA RIBEIRO</t>
  </si>
  <si>
    <t>CLAUDIA DIVINA DE ALMEIDA</t>
  </si>
  <si>
    <t>ELIMAR FERREIRA DE PAULA</t>
  </si>
  <si>
    <t>FRANCISCO CARLOS ALVES DA SILVA</t>
  </si>
  <si>
    <t>LUIZ ROBERTO SOARES</t>
  </si>
  <si>
    <t>NATALICE DE JESUS MOREIRA</t>
  </si>
  <si>
    <t>Estagiário</t>
  </si>
  <si>
    <t>VÍNCULO EMPREGATÍCIO</t>
  </si>
  <si>
    <t>CLT</t>
  </si>
  <si>
    <t>ESTAGIÁRIO</t>
  </si>
  <si>
    <t>A</t>
  </si>
  <si>
    <t>ROSEMILIA ALVES TEIXEIRA DE MEDEIROS</t>
  </si>
  <si>
    <t>AUXILIAR DE SERVIÇOS OPERACIONAIS I</t>
  </si>
  <si>
    <t>ASSISTENTE SOCIAL JÚNIOR</t>
  </si>
  <si>
    <t>ASSISTENTE DE SERVIÇOS ADMINISTRATIVOS I</t>
  </si>
  <si>
    <t>Gerente de Gestão de Pessoas</t>
  </si>
  <si>
    <t>H. EXTRAS + DSR</t>
  </si>
  <si>
    <t>Rogério Gomes da Silva</t>
  </si>
  <si>
    <t>AJUDA DE CUSTO</t>
  </si>
  <si>
    <t>ASSESSOR ESPECIAL DE CAPACITAÇÃO - GESTOR CONTEÚDO</t>
  </si>
  <si>
    <t>INSTRUTOR (A) I</t>
  </si>
  <si>
    <t>KAROLAINY GEANELLI DA SILVA</t>
  </si>
  <si>
    <t>KENIA PATRICIA PASSOS</t>
  </si>
  <si>
    <t>LUANA DE OLIVEIRA ARAUJO</t>
  </si>
  <si>
    <t>MARCELO PEREIRA SALES</t>
  </si>
  <si>
    <t>WHATYLA ARANTES DA COSTA</t>
  </si>
  <si>
    <t>RAYANE NEVES SILVA</t>
  </si>
  <si>
    <t>PSICÓLOGO (A)</t>
  </si>
  <si>
    <t xml:space="preserve">RECURSOS ADVINDOS DO TERMO DE FOMENTO Nº 001/2019 - CEASA </t>
  </si>
  <si>
    <t>ADIANT. 13º SALÁRIO</t>
  </si>
  <si>
    <t>COSTUREIRO (A) I</t>
  </si>
  <si>
    <t>G</t>
  </si>
  <si>
    <t>TÉCNICO ADMINISTRATIVO I</t>
  </si>
  <si>
    <t>TOTAL</t>
  </si>
  <si>
    <t>PSICÓLOGO (A) JÚNIOR</t>
  </si>
  <si>
    <t>TÉCNICO ADMINISTRATIVO III</t>
  </si>
  <si>
    <t>ALINE OLIVEIRA BATISTA</t>
  </si>
  <si>
    <t>ALISSON SILVA SANTOS</t>
  </si>
  <si>
    <t>PROFISSIONAL DE EDUCAÇÃO FÍSICA</t>
  </si>
  <si>
    <t>ANTONIA LUIZA LEAL ROCHA</t>
  </si>
  <si>
    <t>AUXILIAR DE SERVIÇOS GERAIS III</t>
  </si>
  <si>
    <t>DORACYNA DAYSE DA SILVA LUZ</t>
  </si>
  <si>
    <t>FRANCIELI INGRIDY ALVES SANTOS</t>
  </si>
  <si>
    <t>IONE DA SILVA LEMOS</t>
  </si>
  <si>
    <t>MARCELA CORREIA LIMA</t>
  </si>
  <si>
    <t>MATHEUS SILVA CARVALHO</t>
  </si>
  <si>
    <t>PAULO ANTONIO TEIXEIRA MACHADO JUNIOR</t>
  </si>
  <si>
    <t>RACHEL PEREIRA FERNANDES</t>
  </si>
  <si>
    <t>REBECA ALVES DE LIMA BARBOSA</t>
  </si>
  <si>
    <t>ROGERIO PEREIRA DE SOUZA</t>
  </si>
  <si>
    <t>LUIS RUFINO DA SILVA</t>
  </si>
  <si>
    <t xml:space="preserve"> RELAÇÃO MENSAL DOS EMPREGADOS COM AS RESPECTIVAS REMUNERAÇÕES - OUTUBRO/2022</t>
  </si>
  <si>
    <t>Goiânia, 08 de novembro de 2022.</t>
  </si>
  <si>
    <t>MOTORISTA (A) I</t>
  </si>
  <si>
    <t>LEILA MENDES DA SILVA</t>
  </si>
  <si>
    <t>MARYANA CASTRO OLIVEIRA</t>
  </si>
  <si>
    <t xml:space="preserve">ALANNA CAROLINE SANTOS FEITOZA </t>
  </si>
  <si>
    <t>TECNÓLOGO (A) EM ANÁLISE E DESENVOLVIMENTO DE SIST</t>
  </si>
  <si>
    <t>ADOLAIR DIAS NETO JUNIOR</t>
  </si>
  <si>
    <t>ADRIANA DAMASCENO RODRIGUES</t>
  </si>
  <si>
    <t>ADRIANA MIRIAM DE OLIVEIRA</t>
  </si>
  <si>
    <t>ADRIANA PEREIRA MENDES VIEIRA</t>
  </si>
  <si>
    <t>ADRIANE DE SOUZA VIEIRA</t>
  </si>
  <si>
    <t>ADRIANO DANTAS DE SA</t>
  </si>
  <si>
    <t>ADRYANNA LEONOR MELO DE OLIVEIRA CAIADO</t>
  </si>
  <si>
    <t>ALAIDE SOARES PEREIRA PASSOS</t>
  </si>
  <si>
    <t>ALESSANDRO LOPES DA SILVA</t>
  </si>
  <si>
    <t>ALEX JUNIOR SILVA</t>
  </si>
  <si>
    <t>ALEXANDRE RIBEIRO AQUINO</t>
  </si>
  <si>
    <t>ALEXSSANDRO LOPES DA SILVA</t>
  </si>
  <si>
    <t>ALIETTE ALENCASTRO VEIGA DALL AGNOL</t>
  </si>
  <si>
    <t>ALINE FERREIRA DA COSTA</t>
  </si>
  <si>
    <t>ALINE RIBEIRO CABRAL</t>
  </si>
  <si>
    <t>ALTENIZIA SILVA DE SOUZA</t>
  </si>
  <si>
    <t>ANA CAROLINA SILVA GUIMARAES XAVIER</t>
  </si>
  <si>
    <t>ANA CELSA PIRES DE CASTRO</t>
  </si>
  <si>
    <t>ANA CLAUDIA FERNANDES GARRIDO</t>
  </si>
  <si>
    <t>ANA CRISTINA MARTINS DA SILVA</t>
  </si>
  <si>
    <t>ANA ELIZA AIRES DE FARIAS MENEZES ARAUJO</t>
  </si>
  <si>
    <t xml:space="preserve">ANA KAROLLINY DE OLIVEIRA SANTOS </t>
  </si>
  <si>
    <t>ANA LUIZA SANTOS SILVA</t>
  </si>
  <si>
    <t>ANA MARIA BISPO ALVES</t>
  </si>
  <si>
    <t>ANA MARIA RODRIGUES</t>
  </si>
  <si>
    <t>ANA PAULA BORGES BULHOES</t>
  </si>
  <si>
    <t>ANA PAULA DA SILVA</t>
  </si>
  <si>
    <t>ANA PAULA RODRIGUES BATISTA</t>
  </si>
  <si>
    <t>ANA RITA DA COSTA REZENDE FERREIRA</t>
  </si>
  <si>
    <t>ANAIS ALMEIDA DE SIQUEIRA</t>
  </si>
  <si>
    <t>ANATERCIO CESAR LIMA</t>
  </si>
  <si>
    <t>ANDRE LUIZ DE SOUSA FERNANDES</t>
  </si>
  <si>
    <t>ANDREA MARIA MENDES CAIXETA AZEREDO COUTINHO</t>
  </si>
  <si>
    <t>ANDREA MUNDIM SADDI CALIL</t>
  </si>
  <si>
    <t>ANDREIA APARECIDA BATISTA GONÇALVES</t>
  </si>
  <si>
    <t>ANDREIA DE PAULA SILVA</t>
  </si>
  <si>
    <t>ANDREIA DE SOUZA REDAELLI FELIX</t>
  </si>
  <si>
    <t>ANDRESSA FONSECA PEREIRA PIRES</t>
  </si>
  <si>
    <t>ANDREZA MARIA DE SOUSA GUEDES</t>
  </si>
  <si>
    <t>ANEZIO RODRIGUES DA COSTA JUNIOR</t>
  </si>
  <si>
    <t>ANGELICA APARECIDA VACCARI</t>
  </si>
  <si>
    <t>ANGELICA OLIVEIRA SOUSA LOPES</t>
  </si>
  <si>
    <t>ANIVIA PEREIRA DE OLIVEIRA</t>
  </si>
  <si>
    <t>ANTONIA FELIPE DIONIZIO OLIVEIRA</t>
  </si>
  <si>
    <t>ANTONIA FRANCISCA DE OLIVEIRA RIBEIRO</t>
  </si>
  <si>
    <t>ANTONIA NILDETE ARAUJO DE OLIVEIRA</t>
  </si>
  <si>
    <t>ANTONIA ROSELIA CAVALCANTE DE MELO</t>
  </si>
  <si>
    <t>ANTONIO JOSE DE SOUZA</t>
  </si>
  <si>
    <t>ANTONIO SANTANA BRAGA</t>
  </si>
  <si>
    <t>APARECIDA BATISTA DA SILVA</t>
  </si>
  <si>
    <t>APARECIDA PEREIRA DOS REIS</t>
  </si>
  <si>
    <t>APARECIDO PAULINO BARBOSA</t>
  </si>
  <si>
    <t>ARGEMIRO FRANCISCO NEVES</t>
  </si>
  <si>
    <t>ARIANE PIRES DE LIMA</t>
  </si>
  <si>
    <t>ARIEL FERREIRA NUNES</t>
  </si>
  <si>
    <t>BRAZ GILSON ARRAES</t>
  </si>
  <si>
    <t xml:space="preserve">BRUNA CALDEIRA BARBOSA </t>
  </si>
  <si>
    <t>BRUNA RODRIGUES DA SILVA</t>
  </si>
  <si>
    <t>BRUNO CEZAR DA CUNHA</t>
  </si>
  <si>
    <t>BRUNO TELES LIMA</t>
  </si>
  <si>
    <t>CAMILA FERNANDES RODRIGUES</t>
  </si>
  <si>
    <t>CAMILLA DE SOUZA CARVALHO</t>
  </si>
  <si>
    <t>CARLOS ALBERTO DE PAULA SOUZA</t>
  </si>
  <si>
    <t>CARLOS ALBERTO SOARES LOBO</t>
  </si>
  <si>
    <t>CARLOS CORSINO DA SILVA</t>
  </si>
  <si>
    <t>CARLOS HENRIQUE PONCIANO DE ANDRADE</t>
  </si>
  <si>
    <t>CARMELITA MIGUEL DOS SANTOS</t>
  </si>
  <si>
    <t>CARMOSINA MARIA DA SILVA</t>
  </si>
  <si>
    <t xml:space="preserve">CAROLINA MOURA PASSOS MAXIMO </t>
  </si>
  <si>
    <t>CATHARINA KALY PEREIRA BISPO DOS SANTOS</t>
  </si>
  <si>
    <t>CECILIA CAETANO DA ROCHA LIMA</t>
  </si>
  <si>
    <t>CELIA REGINA DE SOUSA</t>
  </si>
  <si>
    <t>CELIMAR DA SILVA FERNANDES</t>
  </si>
  <si>
    <t>CELISMARQUES ANTONIO DE OLIVEIRA</t>
  </si>
  <si>
    <t xml:space="preserve">CHEYLLA MARIA FERREIRA ALMEIDA MOURA </t>
  </si>
  <si>
    <t>CIBELE FLAVIA NUNES RESENDE</t>
  </si>
  <si>
    <t>CINTIA PAULA DE ANDRADE</t>
  </si>
  <si>
    <t>CLAILTON DE SOUSA COSTA</t>
  </si>
  <si>
    <t>CLEDMAR SILVA DE OLIVEIRA</t>
  </si>
  <si>
    <t>CLEIDE CUSTODIA RIBEIRO LOBO</t>
  </si>
  <si>
    <t>CLEIDE MATA DIAS DE OLIVEIRA</t>
  </si>
  <si>
    <t xml:space="preserve">CLEISON PEREIRA DOS SANTOS </t>
  </si>
  <si>
    <t>CLEVERSON PEREIRA DA SILVA ALVES</t>
  </si>
  <si>
    <t>CRISTIANA MARIA BENTO</t>
  </si>
  <si>
    <t>CRISTIANE FERREIRA RIBEIRO ALBERTONI SACCONI</t>
  </si>
  <si>
    <t>CRISTIANE RODRIGUES FERREIRA</t>
  </si>
  <si>
    <t>CYANNA CARVALHO DIAS</t>
  </si>
  <si>
    <t>DAFNE KATTLEN E SOUZA</t>
  </si>
  <si>
    <t>DANIEL MARTINS DE OLIVEIRA FILHO</t>
  </si>
  <si>
    <t>DANIELA GONCALVES NOGUEIRA DA COSTA</t>
  </si>
  <si>
    <t>DANIELA LUCIANA JAYME</t>
  </si>
  <si>
    <t>DANIELI DE CASTRO BEZERRA</t>
  </si>
  <si>
    <t>DANIELLY BAILAO MOREIRA</t>
  </si>
  <si>
    <t>DANILLO RODRIGUES DA SILVA</t>
  </si>
  <si>
    <t>DANILZA DE JESUS LOURENCO</t>
  </si>
  <si>
    <t>DAYANNY ALVES TURIBIO</t>
  </si>
  <si>
    <t>DEBORA BARSANULFO DA SILVA</t>
  </si>
  <si>
    <t>DECIO AGRARIO CALAZANS WENDORF DE CARVALHO</t>
  </si>
  <si>
    <t>DENISE DE PAULA CARRIJO</t>
  </si>
  <si>
    <t>DENISE MIRIA SIQUEIRA CARVALHO</t>
  </si>
  <si>
    <t>DENISE ROSA LEITE</t>
  </si>
  <si>
    <t>DEUSILENE MORAIS DE JESUS</t>
  </si>
  <si>
    <t>DEUSLENE LEMES RODRIGUES</t>
  </si>
  <si>
    <t>DEVANI GODOFREDO RODRIGUES</t>
  </si>
  <si>
    <t>DEVANI JOAQUINA PEREIRA</t>
  </si>
  <si>
    <t>DIEGO BARBOSA TAVARES</t>
  </si>
  <si>
    <t>DILVANETE FRANCA MACHADO</t>
  </si>
  <si>
    <t>DIOGO DA SILVA LIMA</t>
  </si>
  <si>
    <t>DIOGO DOS SANTOS CONCEIÇÃO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</si>
  <si>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</si>
  <si>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</si>
  <si>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</si>
  <si>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</si>
  <si>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</si>
  <si>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DOLIMARCIO SOUZA PEREIRA</t>
  </si>
  <si>
    <t>DOMINGAS FERNANDES DE DEUS</t>
  </si>
  <si>
    <t>DOUGLAS AZARA DE OLIVEIRA</t>
  </si>
  <si>
    <t>EDAR JESSIE DIAS MENDES DA SILVA</t>
  </si>
  <si>
    <t>EDEDIR JOSE AUGUSTO SILVA</t>
  </si>
  <si>
    <t>EDINA MARIA ROCHA LIMA</t>
  </si>
  <si>
    <t>EDMILSON MACHADO SILVA</t>
  </si>
  <si>
    <t>EDNA BORBA CAMILO</t>
  </si>
  <si>
    <t>EDNA DO SOCORRO DA COSTA SILVA</t>
  </si>
  <si>
    <t>EDNA MONTEIRO DA SILVA</t>
  </si>
  <si>
    <t>EDNA RIBEIRO SANTOS</t>
  </si>
  <si>
    <t>EDSON FRANKLIN DA SILVA GOMES</t>
  </si>
  <si>
    <t>EDUARDO DE ALMEIDA XAVIER</t>
  </si>
  <si>
    <t>EDUARDO MARTINS DA SILVA JUNIOR</t>
  </si>
  <si>
    <t>ELANIA SILVA ARAUJO ROSA</t>
  </si>
  <si>
    <t>ELERSON DIAS DA COSTA</t>
  </si>
  <si>
    <t>ELIADA GONCALVES DE SANTANA</t>
  </si>
  <si>
    <t>ELIADA SANTOS OLIVEIRA RODRIGUES</t>
  </si>
  <si>
    <t>ELIANA GOMES DO CARMO</t>
  </si>
  <si>
    <t>ELIANA MARIA DA COSTA VASCONCELOS</t>
  </si>
  <si>
    <t>ELIANE DO LAGO BATISTA VALADARES</t>
  </si>
  <si>
    <t>ELIANE MEIRE JUSTINO</t>
  </si>
  <si>
    <t>ELIANE ROSA VAZ DOS REIS</t>
  </si>
  <si>
    <t>ELIEL JOSE ALENCAR DOS SANTOS OLIVEIRA</t>
  </si>
  <si>
    <t>ELIENE MARIA DE SOUZA</t>
  </si>
  <si>
    <t xml:space="preserve">ELISA DAUDT DOS SANTOS </t>
  </si>
  <si>
    <t>ELISANGELA FELIX DE OLIVEIRA</t>
  </si>
  <si>
    <t>ELISANGELA FERREIRA LIER DIAS</t>
  </si>
  <si>
    <t>ELISANGELA SOUZA MACEDO</t>
  </si>
  <si>
    <t>ELISANGELA VIEIRA SANTOS</t>
  </si>
  <si>
    <t>ELISMENNIA APARECIDA OLIVEIRA</t>
  </si>
  <si>
    <t>ELITON CARLOS ALVES MARTINS</t>
  </si>
  <si>
    <t>ELIZABETH DA SILVA LIMA</t>
  </si>
  <si>
    <t>ELLEN ALVES TEIXEIRA</t>
  </si>
  <si>
    <t>ELLYENE KAROLYNE DA SILVA SOUSA</t>
  </si>
  <si>
    <t>ELSON DE PAULA LELIS</t>
  </si>
  <si>
    <t xml:space="preserve">EMANUELE COSTA VERISSIMO </t>
  </si>
  <si>
    <t>EMIDIO FABIO VELOSO DUARTE DE MORAIS</t>
  </si>
  <si>
    <t>EMILLY WENES RIBEIRO DE SOUZA</t>
  </si>
  <si>
    <t>EMINEIDE APARECIDA DE PAULA E SOUSA</t>
  </si>
  <si>
    <t>EMIVALDO ALVES DA SILVA</t>
  </si>
  <si>
    <t>ENY ALVES DE SOUZA</t>
  </si>
  <si>
    <t>ERICA CRISTINA RUFINO FERREIRA</t>
  </si>
  <si>
    <t>ERIVAN RODRIGUES VIEIRA</t>
  </si>
  <si>
    <t>ESTELANE CARLA AZARIAS TAVARES</t>
  </si>
  <si>
    <t xml:space="preserve">ESTER MACEDO ROCHA </t>
  </si>
  <si>
    <t>ESTER MARIA DE OLIVEIRA SILVA</t>
  </si>
  <si>
    <t>EUNICE FERNANDES DE SOUZA</t>
  </si>
  <si>
    <t>EVA RODRIGUES DA SILVA FAGUNDES</t>
  </si>
  <si>
    <t xml:space="preserve">EVANILSON ROCHA DA CONCEIÇÃO </t>
  </si>
  <si>
    <t>EVILASIO FLAVIO BATISTA</t>
  </si>
  <si>
    <t>FABIANA MARTINS ALVES</t>
  </si>
  <si>
    <t>FABIANA SANTANA COSTA</t>
  </si>
  <si>
    <t>FABRICIA CALDAS DE LIMA</t>
  </si>
  <si>
    <t>FABRICIO MARIANO DA SILVA</t>
  </si>
  <si>
    <t>FABRICIO VIEIRA DA SILVA</t>
  </si>
  <si>
    <t>FELIPE FERRARI GUILHERME</t>
  </si>
  <si>
    <t>FERNANDA ALVES PACHECO</t>
  </si>
  <si>
    <t>FERNANDA CARDOSO DO VALE</t>
  </si>
  <si>
    <t>FERNANDA GEORGIA PASSOS PARRIAO</t>
  </si>
  <si>
    <t>FERNANDA MARIA DE MACEDO</t>
  </si>
  <si>
    <t xml:space="preserve">FERNANDA MELO MARTINS DANTAS </t>
  </si>
  <si>
    <t>FLAVIA CRISTINA DUTRA MOREIRA</t>
  </si>
  <si>
    <t>FLAVIA SILVA PEREIRA BALESTRA</t>
  </si>
  <si>
    <t>FLAVIANA DIAMANTE DA MOTA RIBEIRO</t>
  </si>
  <si>
    <t>FRANCELIO RODRIGUES SILVA</t>
  </si>
  <si>
    <t xml:space="preserve">FRANCIELE ALVES DE ANDRADE </t>
  </si>
  <si>
    <t>FRANCISCA DA SILVA SOUSA LIMA</t>
  </si>
  <si>
    <t>FRANCY EIDE NUNES LEAL</t>
  </si>
  <si>
    <t xml:space="preserve">GABRIEL GOMES MENDONÇA </t>
  </si>
  <si>
    <t>GABRIEL PEREIRA DE MELO</t>
  </si>
  <si>
    <t>GABRIELLA MEDEIROS SOARES DE NORONHA</t>
  </si>
  <si>
    <t>GAINZA NAVES BORGES DE OLIVEIRA</t>
  </si>
  <si>
    <t>GEOVANA SOARES DE MELO</t>
  </si>
  <si>
    <t>GESSICA OLIVEIRA DA SILVA</t>
  </si>
  <si>
    <t>GILKA MIRANDA CABRAL</t>
  </si>
  <si>
    <t>GISELE BATISTA ROCHA DA VEIGA JARDIM FAGUNDES</t>
  </si>
  <si>
    <t>GISELE VIEIRA DA SILVA</t>
  </si>
  <si>
    <t>GISLAINE LOPES MIRANDA</t>
  </si>
  <si>
    <t>GISLENE CARNEIRO MOREIRA</t>
  </si>
  <si>
    <t>GISMAR DA SILVA ALVES</t>
  </si>
  <si>
    <t>GIULIANE CARDOSO DOS SANTOS NASCIMENTO</t>
  </si>
  <si>
    <t>GLAUCIA MARIA NEVES DE SOUZA VILAS BOAS</t>
  </si>
  <si>
    <t>GLAUCIENE DOS SANTOS CARRIJO</t>
  </si>
  <si>
    <t>GLEICE GOMES DE MORAIS ARTHURI</t>
  </si>
  <si>
    <t>GLEIÇON BRUNER EPIFANIO E SILVA</t>
  </si>
  <si>
    <t>GOIANIRA IARA GUIMARAES</t>
  </si>
  <si>
    <t>GRASIELY BARBOSA DE JESUS</t>
  </si>
  <si>
    <t>GREIS PEREIRA DOS SANTOS</t>
  </si>
  <si>
    <t>GUSTAVO ARAUJO DOS SANTOS JUNIOR</t>
  </si>
  <si>
    <t>GUSTAVO MACHADO DA MOTA</t>
  </si>
  <si>
    <t>HANDRESSA CHRISTYNNE DA SILVA SIMAO</t>
  </si>
  <si>
    <t>HEBER BATISTA DA SILVA</t>
  </si>
  <si>
    <t>HELENA MARCIANA PEREIRA</t>
  </si>
  <si>
    <t>HELENA MARIA DA SILVA</t>
  </si>
  <si>
    <t>HELIENE BORBA GHANNAN</t>
  </si>
  <si>
    <t>HELLEN FATIMA DE SOUSA FERNANDES CARDOSO</t>
  </si>
  <si>
    <t>HENRIQUE LUIZ DOS SANTOS</t>
  </si>
  <si>
    <t>HENYA CRISTINA PESSOA MORAIS DA SILVA</t>
  </si>
  <si>
    <t>HITLER RODELLA DA SILVA</t>
  </si>
  <si>
    <t>HUMBERTO BARBOSA DE LEMOS RAMOS</t>
  </si>
  <si>
    <t>HUMBERTO MARTINS ALVES</t>
  </si>
  <si>
    <t xml:space="preserve">IARA CAIXETA MOREIRA </t>
  </si>
  <si>
    <t>IDALINA BARBOSA DE ALMEIDA</t>
  </si>
  <si>
    <t>IEDA CRISTINA DA SILVA</t>
  </si>
  <si>
    <t>IGOR EVANGELISTA RAISKY</t>
  </si>
  <si>
    <t>INARA PUCCI DE ARAUJO</t>
  </si>
  <si>
    <t>IRACEMA MARIA DE SOUZA</t>
  </si>
  <si>
    <t>IRANI GOMES DA SILVA SOBRINHO</t>
  </si>
  <si>
    <t>ISABELLA DE PAULA GOULART</t>
  </si>
  <si>
    <t>ISADORA DE FATIMA LOPES</t>
  </si>
  <si>
    <t>ISADORA SOUZA FERREIRA</t>
  </si>
  <si>
    <t>ISMENIA RODRIGUES DE SOUZA</t>
  </si>
  <si>
    <t>IVANA CHAVES PINA DE BARROS</t>
  </si>
  <si>
    <t>IZABEL PEREIRA DE MIRANDA</t>
  </si>
  <si>
    <t>JACQUELINE PAULA DOS SANTOS</t>
  </si>
  <si>
    <t>JAQUELINE MARIA DA SILVA</t>
  </si>
  <si>
    <t>JEFFERSON FRANCISCO DA CONCEICAO</t>
  </si>
  <si>
    <t>JENYFFER SOARES ESTIVAL MURCA</t>
  </si>
  <si>
    <t>JESSICA BASTOS FOLHA</t>
  </si>
  <si>
    <t>JESSICA LORRANY MARTINS E SILVA</t>
  </si>
  <si>
    <t>JOAO ARLINDO NETO</t>
  </si>
  <si>
    <t>JOAO BATISTA LIMA DA CONCEICAO</t>
  </si>
  <si>
    <t>JOAO VICTOR MARIANO BARBOSA INACIO LAURIANO</t>
  </si>
  <si>
    <t>JOELICE ROSA DE OLIVEIRA COELHO</t>
  </si>
  <si>
    <t>JOELMA DOS SANTOS PEREIRA</t>
  </si>
  <si>
    <t>JONACY TEIXEIRA DE OLIVEIRA JUNIOR</t>
  </si>
  <si>
    <t>JORDANA BORGES ALVARENGA CARNEIRO</t>
  </si>
  <si>
    <t>JORDANA OLIVEIRA E SILVA LEAL</t>
  </si>
  <si>
    <t>JORDANY HILARIO CORINTO</t>
  </si>
  <si>
    <t>JOSE BRENO DA SILVA SILVA</t>
  </si>
  <si>
    <t>JOSE EMIVAL RODRIGUES DA SILVA</t>
  </si>
  <si>
    <t xml:space="preserve">JOSE MARIO GUEDES DE SOUSA </t>
  </si>
  <si>
    <t>JOSE NEVES DO CARMO</t>
  </si>
  <si>
    <t>JOSEANE LIMA FERREIRA</t>
  </si>
  <si>
    <t>JOSIMEIRE ROSA PIRES</t>
  </si>
  <si>
    <t>JOSYANNE BONFIM DE ARAUJO</t>
  </si>
  <si>
    <t>JUCILEIA FERREIRA DA SILVA</t>
  </si>
  <si>
    <t>JULIANA CARVALHO BAIOCCHI NAVES</t>
  </si>
  <si>
    <t>JULIANA FONTEBASSO BEZERRA MENDES</t>
  </si>
  <si>
    <t>JULIANNY LAUREN DE OLIVEIRA SALES</t>
  </si>
  <si>
    <t>JUNIO ALVES BARBOSA</t>
  </si>
  <si>
    <t>KAMILA SANTOS MACEDO</t>
  </si>
  <si>
    <t>KAREN DE SOUSA</t>
  </si>
  <si>
    <t>KARINA MACHADO LIMA</t>
  </si>
  <si>
    <t>KARINE RIBEIRO MALTA</t>
  </si>
  <si>
    <t>KARITA MARIA BORGES OLIVEIRA</t>
  </si>
  <si>
    <t>KARLA VAZ MALAQUIAS</t>
  </si>
  <si>
    <t>KARLLA GHRAZIELLY LARA SASDELLI</t>
  </si>
  <si>
    <t>KASSIA PEREIRA COUTO</t>
  </si>
  <si>
    <t>KATIA KENIA SOUSA LOPES</t>
  </si>
  <si>
    <t>KEILA DA SILVA RAMOS</t>
  </si>
  <si>
    <t>KELLY MELO AMANCIO GOMES</t>
  </si>
  <si>
    <t>KELLY RAYANE MOREIRA DOS SANTOS</t>
  </si>
  <si>
    <t>KENEDY PEREIRA DE SOUSA</t>
  </si>
  <si>
    <t>KENNER MARTINS DE OLIVEIRA</t>
  </si>
  <si>
    <t xml:space="preserve">KETHLEN RICARDO DE SOUZA </t>
  </si>
  <si>
    <t>KEULIANA CANDIDA FARIA</t>
  </si>
  <si>
    <t>KHETREE HANIELLY VIEIRA DA SILVA</t>
  </si>
  <si>
    <t>LAILA ANGELICA DE MELO</t>
  </si>
  <si>
    <t>LAIS TAVARES MORAES</t>
  </si>
  <si>
    <t>LARISSA ALVES DE SOUZA GUIMARAES</t>
  </si>
  <si>
    <t>LARISSA DE OLIVEIRA</t>
  </si>
  <si>
    <t>LARISSA MOREIRA</t>
  </si>
  <si>
    <t>LARISSA VILELA DE OLIVEIRA</t>
  </si>
  <si>
    <t>LARIZA VALOES CARVALHO</t>
  </si>
  <si>
    <t>LAURA FONSECA DA SILVA</t>
  </si>
  <si>
    <t>LECI REGINA DA SILVA ALMEIDA</t>
  </si>
  <si>
    <t>LEIDYANNA GOMES DE AGUIAR TOME</t>
  </si>
  <si>
    <t>LEINE MARIA AQUINO DE SOUSA</t>
  </si>
  <si>
    <t>LEONARDO CARLOS DE SOUSA TAVARES</t>
  </si>
  <si>
    <t>LEONARDO DIAS GOMES</t>
  </si>
  <si>
    <t>LIDIA ALVES DE SOUSA SARDINHA</t>
  </si>
  <si>
    <t>LIDILEUZA PEREIRA DE SOUZA</t>
  </si>
  <si>
    <t>LILIAN DOMINGOS</t>
  </si>
  <si>
    <t>LILIAN MACHADO DE MORAIS</t>
  </si>
  <si>
    <t>LILIANE VENTURA SANTOS JESUS</t>
  </si>
  <si>
    <t>LINDA BEATRIZ DE BRITO ROSA</t>
  </si>
  <si>
    <t>LIS ANGELICA DA SILVA ALVES</t>
  </si>
  <si>
    <t>LIVIA RIETHER CAMINADA GOMES</t>
  </si>
  <si>
    <t>LORENA ALVES DE FARIA RIBEIRO</t>
  </si>
  <si>
    <t>LORENA ARAUJO DE CARVALHO</t>
  </si>
  <si>
    <t>LORENA SILVA LIMA</t>
  </si>
  <si>
    <t>LUANA PEREIRA DE LURDES</t>
  </si>
  <si>
    <t>LUCAS DELLAMARE LOPES CARDOSO</t>
  </si>
  <si>
    <t>LUCIANA RODRIGUES BARBOSA DE ABREU</t>
  </si>
  <si>
    <t>LUCIANA RODRIGUES DIAS</t>
  </si>
  <si>
    <t>LUCIANA RODRIGUES DOS SANTOS</t>
  </si>
  <si>
    <t>LUCIANE RODRIGUES DUTRA</t>
  </si>
  <si>
    <t>LUCIANNA DE OLIVEIRA LOBO</t>
  </si>
  <si>
    <t>LUCIENE SOUZA PEREIRA</t>
  </si>
  <si>
    <t>LUCILEIDE FERREIRA DA SILVA</t>
  </si>
  <si>
    <t>LUCILENE ARAUJO GOMES</t>
  </si>
  <si>
    <t>LUCILENE RODRIGUES ARAUJO</t>
  </si>
  <si>
    <t>LUCILENI DE OLIVEIRA LOPES</t>
  </si>
  <si>
    <t>LUCIMAR ROSA DA SILVA</t>
  </si>
  <si>
    <t>LUDMILLA FERREIRA GOMES</t>
  </si>
  <si>
    <t>LUDYMYLLA CARLA ALVES FERREIRA</t>
  </si>
  <si>
    <t>LUIS FERNANDO OLIVEIRA DE MORAIS</t>
  </si>
  <si>
    <t>LUIZ CARLOS DE JESUS</t>
  </si>
  <si>
    <t>MAIKON VIEIRA FAGUNDES</t>
  </si>
  <si>
    <t>MAISSUN RAJEH OMAR</t>
  </si>
  <si>
    <t>MALBA PARREIRA DE CASTRO</t>
  </si>
  <si>
    <t>MAMEDIO NASCIMENTO FERREIRA</t>
  </si>
  <si>
    <t>MANOEL DA COSTA LIMA</t>
  </si>
  <si>
    <t>MANOEL RODRIGUES FERREIRA JUNIOR</t>
  </si>
  <si>
    <t>MARCELA LEMES BORGES BARBOSA</t>
  </si>
  <si>
    <t>MARCELINO BORGES SIQUEIRA</t>
  </si>
  <si>
    <t>MARCELO ALVES CARDOSO</t>
  </si>
  <si>
    <t>MARCIA FERREIRA DE CARVALHO STOCO</t>
  </si>
  <si>
    <t>MARCIA FERREIRA LEAL ALENCAR</t>
  </si>
  <si>
    <t>MARCIA REJANE CIRILO PAULINO KERN</t>
  </si>
  <si>
    <t>MARCO ANTONIO DE CASTRO E SILVA</t>
  </si>
  <si>
    <t>MARCOS FRANCISCO DA SILVA</t>
  </si>
  <si>
    <t>MARGARETH FERREIRA NUNES</t>
  </si>
  <si>
    <t>MARGARIDA MARTINS COELHO</t>
  </si>
  <si>
    <t>MARIA ANGELA CHAGAS</t>
  </si>
  <si>
    <t>MARIA APARECIDA DA SILVA</t>
  </si>
  <si>
    <t>MARIA APARECIDA DE PAULA</t>
  </si>
  <si>
    <t>MARIA APARECIDA FERREIRA BAPTISTA PEIXOTO</t>
  </si>
  <si>
    <t>MARIA APARECIDA NEVES</t>
  </si>
  <si>
    <t>MARIA APARECIDA OLIVEIRA DE JESUS</t>
  </si>
  <si>
    <t>MARIA APARECIDA PEREIRA COUTINHO COSTA</t>
  </si>
  <si>
    <t>MARIA APARECIDA TELES</t>
  </si>
  <si>
    <t>MARIA BEATRIZ MOREIRA MARTINS MOURA</t>
  </si>
  <si>
    <t>MARIA CLAUDIA CARVALHO LESSA</t>
  </si>
  <si>
    <t xml:space="preserve">MARIA CLEUZA DE OLIVEIRA </t>
  </si>
  <si>
    <t>MARIA CONCEICAO DA SILVA FERNANDES</t>
  </si>
  <si>
    <t>MARIA DA CONCEICAO LEAO</t>
  </si>
  <si>
    <t>MARIA DA GLORIA TOLENTINO</t>
  </si>
  <si>
    <t>MARIA DAS NEVES GONCALVES</t>
  </si>
  <si>
    <t>MARIA DAYANE VIANA LISBOA</t>
  </si>
  <si>
    <t>MARIA DE FATIMA MACHADO XAVIER</t>
  </si>
  <si>
    <t xml:space="preserve">MARIA DE JESUS IDELBRANDO DA SILVA </t>
  </si>
  <si>
    <t>MARIA DIVINA DIAS BARBOSA</t>
  </si>
  <si>
    <t>MARIA DIVINA RODRIGUES DOS SANTOS</t>
  </si>
  <si>
    <t>MARIA DO BOM CONSELHO DE OLIVEIRA BEZERRA</t>
  </si>
  <si>
    <t>MARIA DO CARMO DA CRUZ MESQUITA</t>
  </si>
  <si>
    <t>MARIA DO CONSELHO SILVA</t>
  </si>
  <si>
    <t>MARIA DO SOCORRO PARANHOS ALVES</t>
  </si>
  <si>
    <t>MARIA ELEUSA SILVA</t>
  </si>
  <si>
    <t>MARIA GDANES NUNES DA SILVA</t>
  </si>
  <si>
    <t>MARIA HELENA SOUSA MACHADO FERREIRA</t>
  </si>
  <si>
    <t>MARIA JOSE LUCAS PROENCA</t>
  </si>
  <si>
    <t>MARIA JOSE SILVA</t>
  </si>
  <si>
    <t>MARIA NASCIMENTO DE SOUZA</t>
  </si>
  <si>
    <t>MARIA SOCORRO MARIANO SANTOS</t>
  </si>
  <si>
    <t>MARIA VERA SENA DOS SANTOS</t>
  </si>
  <si>
    <t>MARIANA VIEIRA QUEIROZ</t>
  </si>
  <si>
    <t xml:space="preserve">MARIANE ALVES ROMANO </t>
  </si>
  <si>
    <t>MARIANE AQUINO CAETANO</t>
  </si>
  <si>
    <t>MARIANNA MOREIRA DA SILVA</t>
  </si>
  <si>
    <t>MARILDA BUENO FERNANDES</t>
  </si>
  <si>
    <t>MARILEIDE ALVES DE SOUZA</t>
  </si>
  <si>
    <t>MARILEIDE RIBEIRO DA SILVA</t>
  </si>
  <si>
    <t xml:space="preserve">MARILENE DAVID RIBEIRO </t>
  </si>
  <si>
    <t>MARILIA ARAUJO SILVA</t>
  </si>
  <si>
    <t xml:space="preserve">MARILIA RODRIGUES SANTOS </t>
  </si>
  <si>
    <t>MARINALVA PESSOA</t>
  </si>
  <si>
    <t xml:space="preserve">MARIZA DA SILVA FERREIRA </t>
  </si>
  <si>
    <t>MARIZETE NUNES RODRIGUES ARAUJO</t>
  </si>
  <si>
    <t>MARLENE LUZIA DE AQUINO</t>
  </si>
  <si>
    <t>MARLENE ROSA DE ANDRADE</t>
  </si>
  <si>
    <t>MARLUCIA DIVINA DE FRANCA</t>
  </si>
  <si>
    <t>MARQUERONE RODRIGUES TAVARES</t>
  </si>
  <si>
    <t>MATEUS CARNEIRO DE MENDONCA</t>
  </si>
  <si>
    <t>MAURIZET DE SOUZA MORAIS</t>
  </si>
  <si>
    <t>MAURO MENDES DA SILVA</t>
  </si>
  <si>
    <t>MAYARA DA SILVA PEREIRA GEOFRE WANDERLEY</t>
  </si>
  <si>
    <t>MAYHARA JENHANA SILVA FERREIRA</t>
  </si>
  <si>
    <t>MEDSON SILVA DOS SANTOS</t>
  </si>
  <si>
    <t>MICHELI APARECIDA DE OLIVEIRA STIMER</t>
  </si>
  <si>
    <t>MICHELLY DE LORETO RIBEIRO</t>
  </si>
  <si>
    <t>MICHELY ADRIANA FELIX BRABO</t>
  </si>
  <si>
    <t>MILENA CRISTINA DE OLIVEIRA SANTOS</t>
  </si>
  <si>
    <t>MILENE SANTOS DA COSTA</t>
  </si>
  <si>
    <t>MIRIA RODRIGUES DE SOUZA</t>
  </si>
  <si>
    <t>MIRNA PINCOWSCA RIBEIRO</t>
  </si>
  <si>
    <t>MONICA MOREIRA CARDOSO</t>
  </si>
  <si>
    <t>MURILO LOPES FIGUEIREDO</t>
  </si>
  <si>
    <t>NADIR COSTA TEIXEIRA DE SOUSA</t>
  </si>
  <si>
    <t>NAIRA DE ARAUJO PEREIRA</t>
  </si>
  <si>
    <t>NALIA MARIA VIEIRA MATIAS</t>
  </si>
  <si>
    <t>NATALIA TANDAYA GRANDI</t>
  </si>
  <si>
    <t>NATALLIE PEREIRA MUNDIM</t>
  </si>
  <si>
    <t>NATHALIA ASSIS DE ALMEIDA</t>
  </si>
  <si>
    <t>NATHALIA SIQUEIRA BRANDAO</t>
  </si>
  <si>
    <t>NAZIRA EDUARDO DA SILVA</t>
  </si>
  <si>
    <t>NEIDIANE DIAS DE MIRANDA MARQUES</t>
  </si>
  <si>
    <t>NEUZA TEREZINHA MARQUES</t>
  </si>
  <si>
    <t>NEUZIMAR ROSA RODRIGUES</t>
  </si>
  <si>
    <t>NILVA DE JESUS SOUZA</t>
  </si>
  <si>
    <t>NILVA ROSA DA SILVA</t>
  </si>
  <si>
    <t>NIVEA BARBOSA CHAGAS</t>
  </si>
  <si>
    <t>NUBIA CLARA GODOI BATISTA IWACE</t>
  </si>
  <si>
    <t>OCIRLEY DA CONCEICAO NUNES</t>
  </si>
  <si>
    <t>OLEMAR MACIEL DE OLIVEIRA</t>
  </si>
  <si>
    <t>OLGA MARIA SAAB RIBEIRO SIQUEIRA</t>
  </si>
  <si>
    <t>ORCHIRLENE FERREIRA CAMPOS</t>
  </si>
  <si>
    <t>PATRICIA BOROWSKI</t>
  </si>
  <si>
    <t>PATRICIA DA COSTA FREIRE</t>
  </si>
  <si>
    <t>PATRICIA XAVIER RODRIGUES LEITE</t>
  </si>
  <si>
    <t>PAULA CRISTINA NERY MORENO</t>
  </si>
  <si>
    <t>PAULO APOLINARIO</t>
  </si>
  <si>
    <t>PAULO HENRIQUE CUSTODIO RODRIGUES</t>
  </si>
  <si>
    <t>PAULO HENRIQUE DE JESUS DA CRUZ</t>
  </si>
  <si>
    <t>PEDRO ELEUTERIO ALVES GUARILHA</t>
  </si>
  <si>
    <t>PEDRO GONCALVES JUNIOR</t>
  </si>
  <si>
    <t>PEDRO HENRIQUE XAVIER SOUSA</t>
  </si>
  <si>
    <t>PEDRO PORTELA ARAUJO RIBEIRO</t>
  </si>
  <si>
    <t>PEDRO SOARES SILVA</t>
  </si>
  <si>
    <t>PLINIO LIMA NUNES</t>
  </si>
  <si>
    <t>POLYANA FERREIRA DA SILVA</t>
  </si>
  <si>
    <t>POLYANNA OLIVEIRA SIQUEIRA</t>
  </si>
  <si>
    <t>PRISCILA PEREIRA SANTOS</t>
  </si>
  <si>
    <t>PRISCILLA GOMES DE SOUZA</t>
  </si>
  <si>
    <t>RAFAEL PAULA VALADAO</t>
  </si>
  <si>
    <t>RAFAELA FERREIRA MARTINS</t>
  </si>
  <si>
    <t>RAIMUNDO NONATO PEREIRA DE SA</t>
  </si>
  <si>
    <t xml:space="preserve">RANDER ILSON DE OLIVEIRA MENEZES </t>
  </si>
  <si>
    <t>RAPHAEL FERNANDES VIEIRA</t>
  </si>
  <si>
    <t>RAQUEL CRISTINA DA SILVA CARVALHO</t>
  </si>
  <si>
    <t>REGIANE COSTA FERREIRA</t>
  </si>
  <si>
    <t>REGINA CELI ZAGO</t>
  </si>
  <si>
    <t>REGINALDO DIAS LIMA</t>
  </si>
  <si>
    <t>REGINALDO ROCHA DE SOUSA</t>
  </si>
  <si>
    <t>RENATA FERREIRA DOS SANTOS</t>
  </si>
  <si>
    <t>RENATA QUINTINO NOGUEIRA</t>
  </si>
  <si>
    <t>RENATA VALADARES DOS REIS VASQUES</t>
  </si>
  <si>
    <t>RENATA VALERIA CARDOSO</t>
  </si>
  <si>
    <t>RENATO ALEXANDRE DE OLIVEIRA</t>
  </si>
  <si>
    <t>RENATO ARAUJO DA SILVA</t>
  </si>
  <si>
    <t>RENATO CEZAR DA CUNHA</t>
  </si>
  <si>
    <t>RENATO DA CUNHA LIMA RASSI</t>
  </si>
  <si>
    <t>RENATO DE FREITAS HOELZLE JUNIOR</t>
  </si>
  <si>
    <t>RENILDO GONZAGA DE SOUSA JUNIOR</t>
  </si>
  <si>
    <t>RICARDO SILVA BORGES</t>
  </si>
  <si>
    <t>ROBERTA DE OLIVEIRA MOREIRA</t>
  </si>
  <si>
    <t>ROBERTO FRANCISCO LOPES</t>
  </si>
  <si>
    <t>RODRIGO SALGUEIRO BARBOSA</t>
  </si>
  <si>
    <t>ROGERIA RIBEIRO BUENO</t>
  </si>
  <si>
    <t>ROGERIO DOS SANTOS FERREIRA</t>
  </si>
  <si>
    <t>ROGERIO GOMES DA SILVA</t>
  </si>
  <si>
    <t>ROMUALDO BATISTA DA SILVA JUNIOR</t>
  </si>
  <si>
    <t>ROMULO BARBOSA RODRIGUES</t>
  </si>
  <si>
    <t>RONAN DA SILVA OLIVEIRA RAMOS</t>
  </si>
  <si>
    <t>RONEY SILVA DOS REIS</t>
  </si>
  <si>
    <t>RONILSON ANTONIO DE PAULA</t>
  </si>
  <si>
    <t>ROSA MARIA AUXILIADORA</t>
  </si>
  <si>
    <t>ROSANA ELIAS BORGES</t>
  </si>
  <si>
    <t>ROSANGELA CAMILO ALVES</t>
  </si>
  <si>
    <t>ROSANGELA GONCALVES DA COSTA</t>
  </si>
  <si>
    <t>ROSEMAR NASCIMENTO CRUZ</t>
  </si>
  <si>
    <t>ROSIANE GOULART DE CASTRO DIAS LIMA</t>
  </si>
  <si>
    <t>ROSICLER SOUZA PEREIRA</t>
  </si>
  <si>
    <t>ROSILAN SOUZA DA CONCEIÇÃO LIMA</t>
  </si>
  <si>
    <t>ROSILENE APARECIDA SILVA SANTANA</t>
  </si>
  <si>
    <t>ROSILMA PEREIRA DOMINGOS DE ARRUDA</t>
  </si>
  <si>
    <t>ROSINEIDE APARECIDA BARBOSA PEREIRA</t>
  </si>
  <si>
    <t>ROSIRENE DA LUZ FERREIRA</t>
  </si>
  <si>
    <t>SALETE FREITAS DO NASCIMENTO SI</t>
  </si>
  <si>
    <t>SANDRA ARMANDO DOS SANTOS</t>
  </si>
  <si>
    <t>SANDRA CARVALHO DE SANTANA</t>
  </si>
  <si>
    <t>SANDRA DE SOUSA SILVA</t>
  </si>
  <si>
    <t>SANDRA REGINA DOS SANTOS</t>
  </si>
  <si>
    <t>SANTANA FARIAS DE FRANÇA</t>
  </si>
  <si>
    <t>SANTIAGO RODRIGUES COSTA</t>
  </si>
  <si>
    <t>SARAH MATIAS DOS SANTOS LEITE</t>
  </si>
  <si>
    <t>SARAH MEDEIROS AVELAR</t>
  </si>
  <si>
    <t>SELMA APARECIDA DE SOUZA</t>
  </si>
  <si>
    <t>SELMA CONEGUNDES SANTOS</t>
  </si>
  <si>
    <t>SHEILA ALVES GODOI</t>
  </si>
  <si>
    <t>SHIRLEI DE MENDONÇA MARQUES ANTONELI</t>
  </si>
  <si>
    <t>SHIRLEY KATIA DO AMARAL</t>
  </si>
  <si>
    <t>SILVANIR SILVERIA DE SOUSA</t>
  </si>
  <si>
    <t>SILVIA HELENA SPECHOTO DA SILVA MOREIRA</t>
  </si>
  <si>
    <t>SILVIA MORAES FARIA MONTEIRO BELEM</t>
  </si>
  <si>
    <t>SIMONE CLEIA MARGARIDA RIBEIRO DIAS</t>
  </si>
  <si>
    <t>SIMONE DA SILVA PEREIRA GOMES</t>
  </si>
  <si>
    <t>SIMONE DOS REIS SANTOS SILVA</t>
  </si>
  <si>
    <t>SIMONE MARTINS RODRIGUES</t>
  </si>
  <si>
    <t>SIRIA SILVA SOUZA</t>
  </si>
  <si>
    <t>SOLANGE DIAS FERREIRA</t>
  </si>
  <si>
    <t>SOLANGE LUCIANO COIMBRA MIRANDA</t>
  </si>
  <si>
    <t>SONIA COELHO BATISTA</t>
  </si>
  <si>
    <t xml:space="preserve">STEPHANNY SOARES DA CRUZ </t>
  </si>
  <si>
    <t>SUELI CORREA CAMARGO</t>
  </si>
  <si>
    <t>SUELI DELFINA DA SILVA</t>
  </si>
  <si>
    <t>SUELY AUGUSTO DE SOUZA SILVA</t>
  </si>
  <si>
    <t>TACANA DE LUZDALMA DIAS DA SILVA</t>
  </si>
  <si>
    <t>TAISA CAROLINE DOS SANTOS MACHADO</t>
  </si>
  <si>
    <t>TALITA GANZAROLLI AMADOR</t>
  </si>
  <si>
    <t>TALITAH CARVALHO DOS SANTOS</t>
  </si>
  <si>
    <t>TATIANY PAULA FERNANDES</t>
  </si>
  <si>
    <t>TEODORA ISSA ESTEPHAN</t>
  </si>
  <si>
    <t>TEREZINHA EVANGELISTA DOURADO DOS SANTOS</t>
  </si>
  <si>
    <t>THAIS CRISTINE D OLIVEIRA BARBOSA</t>
  </si>
  <si>
    <t>THATIANY LIMA DIAS</t>
  </si>
  <si>
    <t xml:space="preserve">THAYNARA LIMA DOS SANTOS </t>
  </si>
  <si>
    <t>THAYSE LORRAYNE DE MELO</t>
  </si>
  <si>
    <t>THIAGO INACIO DE MELO SILVA</t>
  </si>
  <si>
    <t>THOMAS TOLEDO MEDEIROS</t>
  </si>
  <si>
    <t>TIAGO DE FREITAS CASTRO</t>
  </si>
  <si>
    <t>TOMAZ DE PINHO NETO</t>
  </si>
  <si>
    <t>UBIRATAN BATISTA DA SILVA JUNIOR</t>
  </si>
  <si>
    <t>UESLEI VAN FERNANDES DA SILVA</t>
  </si>
  <si>
    <t>VALDA NUNES DAMASCENO SOUSA</t>
  </si>
  <si>
    <t>VALDEMIR GERALDO DE OLIVEIRA</t>
  </si>
  <si>
    <t>VALDERLENE DA SILVA DE CARVALHO</t>
  </si>
  <si>
    <t>VALDETE PEREIRA DOS SANTOS</t>
  </si>
  <si>
    <t>VALDIR NUNES DA SILVA NETTO</t>
  </si>
  <si>
    <t>VALDIVA DA CUNHA GOUDINHO</t>
  </si>
  <si>
    <t>VALDIVINO LUIZ DA SILVA JUNIOR</t>
  </si>
  <si>
    <t>VALDOMIRO FRANCISCO DA SILVA</t>
  </si>
  <si>
    <t>VALERIA RIBEIRO DE OLIVEIRA</t>
  </si>
  <si>
    <t>VANDELENE SANTANA ROSA</t>
  </si>
  <si>
    <t>VANESSA ALVES FERREIRA</t>
  </si>
  <si>
    <t>VANESSA CRISTINA ANIZIO CAMARGO MOREIRA</t>
  </si>
  <si>
    <t>VANEZA GOMES QUALHATO</t>
  </si>
  <si>
    <t>VENERANDO BRAGA DOS SANTOS</t>
  </si>
  <si>
    <t>VERUSKA CARVALHO DOS SANTOS</t>
  </si>
  <si>
    <t>VICTOR KALIUS MARQUES RAMOS</t>
  </si>
  <si>
    <t>VICTOR RAMOS LAGO</t>
  </si>
  <si>
    <t>VILMA MARIA PIMENTA ALVES</t>
  </si>
  <si>
    <t>VILMAIR FRANCISCA DA SILVA</t>
  </si>
  <si>
    <t>VINICIUS ALMEIDA BORGES</t>
  </si>
  <si>
    <t>VINICIUS CERQUEIRA BUENO BASTOS</t>
  </si>
  <si>
    <t>VINICIUS DINIZ AZEVEDO</t>
  </si>
  <si>
    <t>VINICIUS MACHADO LUZ</t>
  </si>
  <si>
    <t>VITORIA SOUSA RAMALHO</t>
  </si>
  <si>
    <t>VIVIANE DOS REIS PEREIRA</t>
  </si>
  <si>
    <t>WALACE PONCIANO FRAZAO</t>
  </si>
  <si>
    <t>WALDENILSON DOS SANTOS CORREIA</t>
  </si>
  <si>
    <t>WALERIA MARIA DA PAIXAO BORGES VIEIRA</t>
  </si>
  <si>
    <t>WALYSON FERREIRA REZENDE</t>
  </si>
  <si>
    <t>WEIDER DO SOCORRO SANTIAGO</t>
  </si>
  <si>
    <t>WEILA SANTOS DE LEMOS</t>
  </si>
  <si>
    <t>WELKES HENRIQUE DA SILVA</t>
  </si>
  <si>
    <t>WEVER MAHHARICHY NUNES FERREIRA</t>
  </si>
  <si>
    <t>WEVERSON OLIVEIRA RODRIGUES</t>
  </si>
  <si>
    <t>WEVERTON DA SILVA FERREIRA</t>
  </si>
  <si>
    <t>WILMA PAES JORGE</t>
  </si>
  <si>
    <t xml:space="preserve">WILSON RUBENS RIBEIRO DA SILVA </t>
  </si>
  <si>
    <t>YANNE STEPHANY LOPES CIRILO</t>
  </si>
  <si>
    <t>ZOROASTRO JOAO DE ABREU</t>
  </si>
  <si>
    <t>ALAN CARDEK FERREIRA DA SILVA</t>
  </si>
  <si>
    <t xml:space="preserve">AMANDA ALVES REZENDE </t>
  </si>
  <si>
    <t>ANTONIO MARCIO GOMES DIAS</t>
  </si>
  <si>
    <t>BRUNO LIMA DA ROCHA</t>
  </si>
  <si>
    <t xml:space="preserve">CELIDALVA RIBEIRO DOS SANTOS </t>
  </si>
  <si>
    <t>DEIVID GABRIEL PEREIRA DA SILVA</t>
  </si>
  <si>
    <t>ERICA PATRICIA SOUSA LIMA</t>
  </si>
  <si>
    <t xml:space="preserve">FLAVIA CRISTINA DA SILVA </t>
  </si>
  <si>
    <t xml:space="preserve">FRANCISCO CARLOS DE CARVALHO </t>
  </si>
  <si>
    <t>KELIA DIAS DE MORAES ROSA</t>
  </si>
  <si>
    <t xml:space="preserve">LAINON MOREIRA DE MEDEIROS </t>
  </si>
  <si>
    <t>SAMUEL LORENCO CARNEIRO</t>
  </si>
  <si>
    <t>SEBASTIANA DE JESUS SILVA</t>
  </si>
  <si>
    <t xml:space="preserve">SIDNEY RODRIGUES </t>
  </si>
  <si>
    <t>WISLEY FERNANDES DA SILVA</t>
  </si>
  <si>
    <t>YORGENI JOSE GUERRA RODRIGUEZ</t>
  </si>
  <si>
    <t xml:space="preserve">ANALISTA DE CAMPO </t>
  </si>
  <si>
    <t>CUIDADOR DE IDOSOS I</t>
  </si>
  <si>
    <t xml:space="preserve">ANALISTA DE SISTEMAS JÚNIOR </t>
  </si>
  <si>
    <t>DIRETOR(A) GERAL</t>
  </si>
  <si>
    <t>COZINHEIRO (A) I</t>
  </si>
  <si>
    <t xml:space="preserve">MOTORISTA (A) I </t>
  </si>
  <si>
    <t xml:space="preserve">ANALISTA DE REDES E DE COM. DE DADOS - JÚNIOR </t>
  </si>
  <si>
    <t xml:space="preserve">ASSESSOR (A) ESPECIAL - INTERLOCUTOR SOCIAL </t>
  </si>
  <si>
    <t>ANALISTA ADMINISTRATIVO JÚNIOR</t>
  </si>
  <si>
    <t>COMUNICÓLOGO</t>
  </si>
  <si>
    <t xml:space="preserve">ASSESSOR ESPECIAL </t>
  </si>
  <si>
    <t>DESIGNER GRÁFICO</t>
  </si>
  <si>
    <t xml:space="preserve">TÉCNICO DE MANUTENÇÃO </t>
  </si>
  <si>
    <t xml:space="preserve">ANALISTA ADMINISTRATIVO PLENO </t>
  </si>
  <si>
    <t>ENGENHEIRO (A) CIVIL</t>
  </si>
  <si>
    <t>MOTORISTA (A) II</t>
  </si>
  <si>
    <t xml:space="preserve">PROFISSIONAL DE EDUCAÇÃO FÍSICA </t>
  </si>
  <si>
    <t xml:space="preserve">TÉCNICO DE ENFERMAGEM I </t>
  </si>
  <si>
    <t>AUXILIAR DE PRODUÇÃO I</t>
  </si>
  <si>
    <t>CONTADOR (A) PLENO</t>
  </si>
  <si>
    <t>AUXILIAR DE SERVIÇOS GERAIS II</t>
  </si>
  <si>
    <t xml:space="preserve">AUXILIAR DE SERVIÇOS GERAIS III </t>
  </si>
  <si>
    <t xml:space="preserve">BORDADOR INDUSTRIAL </t>
  </si>
  <si>
    <t xml:space="preserve">AUXILIAR DE SERVIÇOS GERAIS I </t>
  </si>
  <si>
    <t xml:space="preserve">BORDADEIRA ARTESÃ </t>
  </si>
  <si>
    <t>INSTRUTOR (A) II</t>
  </si>
  <si>
    <t xml:space="preserve">GERENTE </t>
  </si>
  <si>
    <t xml:space="preserve">TÉCNICO DE ENFERMAGEM III </t>
  </si>
  <si>
    <t>PSICÓLOGO (A) SÊNIOR</t>
  </si>
  <si>
    <t xml:space="preserve">COZINHEIRO (A) II </t>
  </si>
  <si>
    <t>ANALISTA DE SISTEMAS PLENO</t>
  </si>
  <si>
    <t xml:space="preserve">CONTADOR (A) SÊNIOR </t>
  </si>
  <si>
    <t xml:space="preserve">ADMINISTRADOR (A) PLENO </t>
  </si>
  <si>
    <t>ADVOGADO PLENO</t>
  </si>
  <si>
    <t xml:space="preserve">CUIDADOR DE IDOSOS II </t>
  </si>
  <si>
    <t>ENFERMEIRO (A) PLENO</t>
  </si>
  <si>
    <t>ASSISTENTE SOCIAL SÊNIOR</t>
  </si>
  <si>
    <t xml:space="preserve">TÉCNICO ADMINISTRATIVO II </t>
  </si>
  <si>
    <t>JORNALISTA</t>
  </si>
  <si>
    <t>AUXILIAR ADMINISTRATIVO II</t>
  </si>
  <si>
    <t xml:space="preserve">MOTORISTA (A) III </t>
  </si>
  <si>
    <t xml:space="preserve">ASSISTENTE SOCIAL PLENO </t>
  </si>
  <si>
    <t xml:space="preserve">INSTRUTOR (A) I </t>
  </si>
  <si>
    <t xml:space="preserve">MONITOR-(A) </t>
  </si>
  <si>
    <t xml:space="preserve">COORDENADOR (A) </t>
  </si>
  <si>
    <t xml:space="preserve">NUTRICIONISTA </t>
  </si>
  <si>
    <t>FARMACÊUTICO (A)</t>
  </si>
  <si>
    <t xml:space="preserve">ENFERMEIRO (A) JÚNIOR </t>
  </si>
  <si>
    <t xml:space="preserve">FOTÓGRAFO (A) </t>
  </si>
  <si>
    <t xml:space="preserve">PSICÓLOGO (A) PLENO </t>
  </si>
  <si>
    <t>ANALISTA ADMINISTRATIVO SÊNIOR</t>
  </si>
  <si>
    <t>FISIOTERAPEUTA</t>
  </si>
  <si>
    <t>ODONTÓLOGO (A)</t>
  </si>
  <si>
    <t xml:space="preserve">CONTADOR (A) JÚNIOR </t>
  </si>
  <si>
    <t>MÉDICO (A)</t>
  </si>
  <si>
    <t xml:space="preserve">ADVOGADO JÚNIOR </t>
  </si>
  <si>
    <t>ANALISTA DE REDES E DE COM. DE DADOS - PLENO</t>
  </si>
  <si>
    <t xml:space="preserve">AUXILIAR ADMINISTRATIVO I </t>
  </si>
  <si>
    <t>CUIDADOR DE IDOSOS III</t>
  </si>
  <si>
    <t xml:space="preserve">ADVOGADO SÊNIOR </t>
  </si>
  <si>
    <t>BORDADEIRA 3</t>
  </si>
  <si>
    <t xml:space="preserve">FONOAUDIOLOGO (A) </t>
  </si>
  <si>
    <t xml:space="preserve">AUXILIAR EM SAÚDE BUCAL </t>
  </si>
  <si>
    <t>TÉCNICO EM SEGURANÇA DO TRABALHO</t>
  </si>
  <si>
    <t>TÉCNICO DE ENFERMAGEM II</t>
  </si>
  <si>
    <t xml:space="preserve">CHEFE DE GABINETE </t>
  </si>
  <si>
    <t xml:space="preserve">ANALISTA DE SISTEMAS SÊNIOR </t>
  </si>
  <si>
    <t xml:space="preserve">AUXILIAR DE SERVIÇOS OPERACIONAIS I </t>
  </si>
  <si>
    <t xml:space="preserve">MOTORISTA DE CAMINHÃO I </t>
  </si>
  <si>
    <t>B</t>
  </si>
  <si>
    <t>C</t>
  </si>
  <si>
    <t>A-6HS</t>
  </si>
  <si>
    <t>E</t>
  </si>
  <si>
    <t>F</t>
  </si>
  <si>
    <t>D</t>
  </si>
  <si>
    <t>G-4HS</t>
  </si>
  <si>
    <t>G-6HS</t>
  </si>
  <si>
    <t>E-6HS</t>
  </si>
  <si>
    <t>PROGRAMA MENINAS DE LUZ - RECURSOS ADVINDOS DO CONVÊNIO COM A FUNDAÇÃO ABRINQ PELOS DIREITOS DA CRIANÇA E DO ADOLESCENTE</t>
  </si>
  <si>
    <t>6HS</t>
  </si>
  <si>
    <t>4HS</t>
  </si>
  <si>
    <t>G6HS</t>
  </si>
  <si>
    <t>A-44HS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</si>
</sst>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/>
    </xf>
    <xf numFmtId="43" fontId="5" fillId="0" borderId="0" xfId="1" applyFont="1"/>
    <xf numFmtId="0" fontId="6" fillId="0" borderId="0" xfId="0" applyFont="1"/>
    <xf numFmtId="43" fontId="3" fillId="0" borderId="0" xfId="1" applyFont="1"/>
    <xf numFmtId="0" fontId="7" fillId="2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43" fontId="6" fillId="0" borderId="0" xfId="1" applyFont="1"/>
    <xf numFmtId="0" fontId="10" fillId="0" borderId="0" xfId="0" applyFont="1"/>
    <xf numFmtId="43" fontId="10" fillId="0" borderId="0" xfId="1" applyFont="1"/>
    <xf numFmtId="49" fontId="11" fillId="0" borderId="0" xfId="0" applyNumberFormat="1" applyFont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43" fontId="3" fillId="0" borderId="1" xfId="1" applyFont="1" applyBorder="1"/>
    <xf numFmtId="0" fontId="3" fillId="0" borderId="1" xfId="0" applyFont="1" applyBorder="1" applyAlignment="1">
      <alignment horizontal="left" vertical="center"/>
    </xf>
    <xf numFmtId="43" fontId="13" fillId="0" borderId="0" xfId="1" applyFont="1"/>
    <xf numFmtId="43" fontId="14" fillId="0" borderId="0" xfId="1" applyFont="1"/>
    <xf numFmtId="43" fontId="2" fillId="0" borderId="0" xfId="1" applyFont="1"/>
    <xf numFmtId="43" fontId="9" fillId="0" borderId="0" xfId="1" applyFont="1"/>
    <xf numFmtId="43" fontId="1" fillId="0" borderId="0" xfId="1" applyFont="1"/>
    <xf numFmtId="49" fontId="15" fillId="0" borderId="0" xfId="0" applyNumberFormat="1" applyFont="1" applyAlignment="1">
      <alignment horizontal="center" vertical="center"/>
    </xf>
    <xf numFmtId="43" fontId="2" fillId="0" borderId="1" xfId="1" applyFont="1" applyFill="1" applyBorder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/>
    </xf>
    <xf numFmtId="43" fontId="6" fillId="0" borderId="0" xfId="1" applyFont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43" fontId="6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3" fontId="3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3" fillId="0" borderId="0" xfId="1" applyFont="1" applyAlignment="1">
      <alignment horizontal="left"/>
    </xf>
    <xf numFmtId="0" fontId="5" fillId="0" borderId="0" xfId="1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43" fontId="6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43" fontId="2" fillId="2" borderId="0" xfId="1" applyFont="1" applyFill="1" applyBorder="1"/>
    <xf numFmtId="0" fontId="2" fillId="3" borderId="0" xfId="0" applyFont="1" applyFill="1" applyBorder="1" applyAlignment="1">
      <alignment horizontal="center"/>
    </xf>
    <xf numFmtId="43" fontId="2" fillId="3" borderId="0" xfId="0" applyNumberFormat="1" applyFont="1" applyFill="1" applyBorder="1" applyAlignment="1">
      <alignment horizontal="center"/>
    </xf>
    <xf numFmtId="0" fontId="0" fillId="3" borderId="0" xfId="0" applyFill="1"/>
    <xf numFmtId="43" fontId="2" fillId="3" borderId="0" xfId="1" applyFont="1" applyFill="1" applyBorder="1"/>
    <xf numFmtId="0" fontId="8" fillId="2" borderId="0" xfId="0" applyFont="1" applyFill="1" applyBorder="1" applyAlignment="1">
      <alignment horizont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925706</xdr:colOff>
      <xdr:row>0</xdr:row>
      <xdr:rowOff>73900</xdr:rowOff>
    </xdr:from>
    <xdr:to>
      <xdr:col>7</xdr:col>
      <xdr:colOff>748138</xdr:colOff>
      <xdr:row>3</xdr:row>
      <xdr:rowOff>123080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1177" y="73900"/>
          <a:ext cx="2713549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84"/>
  <sheetViews>
    <sheetView tabSelected="1" view="pageBreakPreview" zoomScale="85" zoomScaleNormal="85" zoomScaleSheetLayoutView="85" workbookViewId="0">
      <pane ySplit="1" topLeftCell="A2" activePane="bottomLeft" state="frozen"/>
      <selection activeCell="J1" sqref="J1"/>
      <selection pane="bottomLeft" activeCell="A11" sqref="A11"/>
    </sheetView>
  </sheetViews>
  <sheetFormatPr defaultColWidth="7.7109375" defaultRowHeight="15"/>
  <cols>
    <col min="1" max="1" width="52.7109375" bestFit="1" customWidth="1"/>
    <col min="2" max="2" width="47" customWidth="1"/>
    <col min="3" max="3" width="8" style="50" bestFit="1" customWidth="1"/>
    <col min="4" max="4" width="14.140625" style="60" customWidth="1"/>
    <col min="5" max="5" width="19.28515625" style="1" customWidth="1"/>
    <col min="6" max="6" width="11" style="1" customWidth="1"/>
    <col min="7" max="7" width="13.140625" style="1" customWidth="1"/>
    <col min="8" max="8" width="16.85546875" style="1" customWidth="1"/>
    <col min="9" max="9" width="11.85546875" style="1" bestFit="1" customWidth="1"/>
    <col min="10" max="10" width="12.5703125" style="1" customWidth="1"/>
    <col min="11" max="11" width="15.140625" style="1" customWidth="1"/>
    <col min="12" max="12" width="12.42578125" style="1" customWidth="1"/>
    <col min="13" max="13" width="16.28515625" style="1" customWidth="1"/>
    <col min="14" max="14" width="10.28515625" style="1" customWidth="1"/>
    <col min="15" max="15" width="11.5703125" style="1" customWidth="1"/>
    <col min="16" max="16" width="13.5703125" style="22" customWidth="1"/>
    <col min="17" max="17" width="18" style="26" customWidth="1"/>
    <col min="18" max="18" width="14.42578125" style="1" customWidth="1"/>
  </cols>
  <sheetData>
    <row r="1" spans="1:18">
      <c r="A1" s="46"/>
      <c r="B1" s="46"/>
      <c r="C1" s="46"/>
      <c r="D1" s="54"/>
      <c r="M1" s="4"/>
    </row>
    <row r="2" spans="1:18">
      <c r="A2" s="33"/>
      <c r="B2" s="33"/>
      <c r="C2" s="49"/>
      <c r="D2" s="54"/>
      <c r="M2" s="4"/>
    </row>
    <row r="3" spans="1:18">
      <c r="A3" s="33"/>
      <c r="B3" s="33"/>
      <c r="C3" s="49"/>
      <c r="D3" s="54"/>
      <c r="M3" s="4"/>
    </row>
    <row r="4" spans="1:18">
      <c r="A4" s="33"/>
      <c r="B4" s="33"/>
      <c r="C4" s="49"/>
      <c r="D4" s="54"/>
      <c r="M4" s="4"/>
    </row>
    <row r="5" spans="1:18" s="2" customFormat="1" ht="18.75">
      <c r="A5" s="41" t="s">
        <v>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s="2" customFormat="1" ht="18.75">
      <c r="A6" s="5"/>
      <c r="B6" s="5"/>
      <c r="C6" s="29"/>
      <c r="D6" s="5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23"/>
      <c r="Q6" s="6"/>
      <c r="R6" s="6"/>
    </row>
    <row r="7" spans="1:18" s="3" customFormat="1" ht="20.25">
      <c r="A7" s="40" t="s">
        <v>67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s="3" customFormat="1" ht="20.25">
      <c r="A8" s="15"/>
      <c r="B8" s="15"/>
      <c r="C8" s="38"/>
      <c r="D8" s="56"/>
      <c r="E8" s="15"/>
      <c r="F8" s="16"/>
      <c r="G8" s="16"/>
      <c r="H8" s="16"/>
      <c r="I8" s="16"/>
      <c r="J8" s="16"/>
      <c r="K8" s="16"/>
      <c r="L8" s="16"/>
      <c r="M8" s="16"/>
      <c r="N8" s="15"/>
      <c r="O8" s="15"/>
      <c r="P8" s="15"/>
      <c r="Q8" s="27"/>
      <c r="R8" s="15"/>
    </row>
    <row r="9" spans="1:18" s="2" customFormat="1" ht="18.75">
      <c r="A9" s="47" t="s">
        <v>14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8" s="2" customFormat="1" ht="18.75">
      <c r="A10" s="37"/>
      <c r="B10" s="37"/>
      <c r="C10" s="37"/>
      <c r="D10" s="5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s="7" customFormat="1" ht="27">
      <c r="A11" s="11" t="s">
        <v>11</v>
      </c>
      <c r="B11" s="9" t="s">
        <v>4</v>
      </c>
      <c r="C11" s="9" t="s">
        <v>7</v>
      </c>
      <c r="D11" s="58" t="s">
        <v>23</v>
      </c>
      <c r="E11" s="10" t="s">
        <v>8</v>
      </c>
      <c r="F11" s="10" t="s">
        <v>3</v>
      </c>
      <c r="G11" s="10" t="s">
        <v>12</v>
      </c>
      <c r="H11" s="10" t="s">
        <v>13</v>
      </c>
      <c r="I11" s="10" t="s">
        <v>32</v>
      </c>
      <c r="J11" s="10" t="s">
        <v>10</v>
      </c>
      <c r="K11" s="10" t="s">
        <v>0</v>
      </c>
      <c r="L11" s="10" t="s">
        <v>1</v>
      </c>
      <c r="M11" s="10" t="s">
        <v>9</v>
      </c>
      <c r="N11" s="10" t="s">
        <v>34</v>
      </c>
      <c r="O11" s="10" t="s">
        <v>45</v>
      </c>
      <c r="P11" s="10" t="s">
        <v>15</v>
      </c>
      <c r="Q11" s="10" t="s">
        <v>2</v>
      </c>
      <c r="R11" s="10" t="s">
        <v>5</v>
      </c>
    </row>
    <row r="12" spans="1:18" s="17" customFormat="1" ht="12.75">
      <c r="A12" s="18" t="s">
        <v>74</v>
      </c>
      <c r="B12" s="18" t="s">
        <v>649</v>
      </c>
      <c r="C12" s="35" t="s">
        <v>26</v>
      </c>
      <c r="D12" s="59" t="s">
        <v>24</v>
      </c>
      <c r="E12" s="20">
        <v>4183.63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f>SUM(E12:O12)</f>
        <v>4183.63</v>
      </c>
      <c r="Q12" s="20">
        <v>1706.48</v>
      </c>
      <c r="R12" s="28">
        <f>SUM(P12-Q12)</f>
        <v>2477.15</v>
      </c>
    </row>
    <row r="13" spans="1:18" s="17" customFormat="1" ht="12.75">
      <c r="A13" s="18" t="s">
        <v>75</v>
      </c>
      <c r="B13" s="18" t="s">
        <v>650</v>
      </c>
      <c r="C13" s="35" t="s">
        <v>26</v>
      </c>
      <c r="D13" s="59" t="s">
        <v>24</v>
      </c>
      <c r="E13" s="20">
        <v>1759.48</v>
      </c>
      <c r="F13" s="20">
        <v>0</v>
      </c>
      <c r="G13" s="20">
        <v>242.4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f t="shared" ref="P13:P76" si="0">SUM(E13:O13)</f>
        <v>2001.88</v>
      </c>
      <c r="Q13" s="20">
        <v>521.11</v>
      </c>
      <c r="R13" s="28">
        <f t="shared" ref="R13:R76" si="1">SUM(P13-Q13)</f>
        <v>1480.77</v>
      </c>
    </row>
    <row r="14" spans="1:18" s="17" customFormat="1" ht="12.75">
      <c r="A14" s="18" t="s">
        <v>76</v>
      </c>
      <c r="B14" s="18" t="s">
        <v>50</v>
      </c>
      <c r="C14" s="35" t="s">
        <v>26</v>
      </c>
      <c r="D14" s="59" t="s">
        <v>24</v>
      </c>
      <c r="E14" s="20">
        <v>4734.2299999999996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f t="shared" si="0"/>
        <v>4734.2299999999996</v>
      </c>
      <c r="Q14" s="20">
        <v>820.77</v>
      </c>
      <c r="R14" s="28">
        <f t="shared" si="1"/>
        <v>3913.4599999999996</v>
      </c>
    </row>
    <row r="15" spans="1:18" s="17" customFormat="1" ht="12.75">
      <c r="A15" s="18" t="s">
        <v>77</v>
      </c>
      <c r="B15" s="18" t="s">
        <v>650</v>
      </c>
      <c r="C15" s="35" t="s">
        <v>26</v>
      </c>
      <c r="D15" s="59" t="s">
        <v>24</v>
      </c>
      <c r="E15" s="20">
        <v>1759.48</v>
      </c>
      <c r="F15" s="20">
        <v>0</v>
      </c>
      <c r="G15" s="20">
        <v>529.66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163.76</v>
      </c>
      <c r="N15" s="20">
        <v>0</v>
      </c>
      <c r="O15" s="20">
        <v>0</v>
      </c>
      <c r="P15" s="20">
        <f t="shared" si="0"/>
        <v>2452.8999999999996</v>
      </c>
      <c r="Q15" s="20">
        <v>207.64</v>
      </c>
      <c r="R15" s="28">
        <f t="shared" si="1"/>
        <v>2245.2599999999998</v>
      </c>
    </row>
    <row r="16" spans="1:18" s="17" customFormat="1" ht="12.75">
      <c r="A16" s="18" t="s">
        <v>78</v>
      </c>
      <c r="B16" s="18" t="s">
        <v>650</v>
      </c>
      <c r="C16" s="35" t="s">
        <v>26</v>
      </c>
      <c r="D16" s="59" t="s">
        <v>24</v>
      </c>
      <c r="E16" s="20">
        <v>1759.48</v>
      </c>
      <c r="F16" s="20">
        <v>0</v>
      </c>
      <c r="G16" s="20">
        <v>242.4</v>
      </c>
      <c r="H16" s="20">
        <v>0</v>
      </c>
      <c r="I16" s="20">
        <v>0</v>
      </c>
      <c r="J16" s="20">
        <v>58.65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f t="shared" si="0"/>
        <v>2060.5300000000002</v>
      </c>
      <c r="Q16" s="20">
        <v>172.26</v>
      </c>
      <c r="R16" s="28">
        <f t="shared" si="1"/>
        <v>1888.2700000000002</v>
      </c>
    </row>
    <row r="17" spans="1:18" s="17" customFormat="1" ht="12.75">
      <c r="A17" s="18" t="s">
        <v>79</v>
      </c>
      <c r="B17" s="18" t="s">
        <v>651</v>
      </c>
      <c r="C17" s="35" t="s">
        <v>47</v>
      </c>
      <c r="D17" s="59" t="s">
        <v>24</v>
      </c>
      <c r="E17" s="20">
        <v>6216.27</v>
      </c>
      <c r="F17" s="20">
        <v>58.95</v>
      </c>
      <c r="G17" s="20">
        <v>0</v>
      </c>
      <c r="H17" s="20">
        <v>0</v>
      </c>
      <c r="I17" s="20">
        <v>0</v>
      </c>
      <c r="J17" s="20">
        <v>0</v>
      </c>
      <c r="K17" s="20">
        <v>1200</v>
      </c>
      <c r="L17" s="20">
        <v>0</v>
      </c>
      <c r="M17" s="20">
        <v>0</v>
      </c>
      <c r="N17" s="20">
        <v>0</v>
      </c>
      <c r="O17" s="20">
        <v>0</v>
      </c>
      <c r="P17" s="20">
        <f t="shared" si="0"/>
        <v>7475.22</v>
      </c>
      <c r="Q17" s="20">
        <v>1689.49</v>
      </c>
      <c r="R17" s="28">
        <f t="shared" si="1"/>
        <v>5785.7300000000005</v>
      </c>
    </row>
    <row r="18" spans="1:18" s="17" customFormat="1" ht="12.75">
      <c r="A18" s="18" t="s">
        <v>80</v>
      </c>
      <c r="B18" s="18" t="s">
        <v>652</v>
      </c>
      <c r="C18" s="35">
        <v>0</v>
      </c>
      <c r="D18" s="59" t="s">
        <v>24</v>
      </c>
      <c r="E18" s="20">
        <v>27760.32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19432.22</v>
      </c>
      <c r="P18" s="20">
        <f t="shared" si="0"/>
        <v>47192.54</v>
      </c>
      <c r="Q18" s="20">
        <v>7370.3</v>
      </c>
      <c r="R18" s="28">
        <f t="shared" si="1"/>
        <v>39822.239999999998</v>
      </c>
    </row>
    <row r="19" spans="1:18" s="17" customFormat="1" ht="12.75">
      <c r="A19" s="18" t="s">
        <v>81</v>
      </c>
      <c r="B19" s="18" t="s">
        <v>653</v>
      </c>
      <c r="C19" s="35" t="s">
        <v>718</v>
      </c>
      <c r="D19" s="59" t="s">
        <v>24</v>
      </c>
      <c r="E19" s="20">
        <v>1504.7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f t="shared" si="0"/>
        <v>1504.7</v>
      </c>
      <c r="Q19" s="20">
        <v>122.24</v>
      </c>
      <c r="R19" s="28">
        <f t="shared" si="1"/>
        <v>1382.46</v>
      </c>
    </row>
    <row r="20" spans="1:18" s="17" customFormat="1" ht="12.75">
      <c r="A20" s="18" t="s">
        <v>72</v>
      </c>
      <c r="B20" s="18" t="s">
        <v>25</v>
      </c>
      <c r="C20" s="35">
        <v>0</v>
      </c>
      <c r="D20" s="59" t="s">
        <v>22</v>
      </c>
      <c r="E20" s="20">
        <v>166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17.2</v>
      </c>
      <c r="M20" s="20">
        <v>0</v>
      </c>
      <c r="N20" s="20">
        <v>0</v>
      </c>
      <c r="O20" s="20">
        <v>0</v>
      </c>
      <c r="P20" s="20">
        <f t="shared" si="0"/>
        <v>183.2</v>
      </c>
      <c r="Q20" s="20">
        <v>0</v>
      </c>
      <c r="R20" s="28">
        <f t="shared" si="1"/>
        <v>183.2</v>
      </c>
    </row>
    <row r="21" spans="1:18" s="17" customFormat="1" ht="14.1" customHeight="1">
      <c r="A21" s="18" t="s">
        <v>82</v>
      </c>
      <c r="B21" s="18" t="s">
        <v>654</v>
      </c>
      <c r="C21" s="35" t="s">
        <v>47</v>
      </c>
      <c r="D21" s="59" t="s">
        <v>24</v>
      </c>
      <c r="E21" s="20">
        <v>1981.45</v>
      </c>
      <c r="F21" s="20">
        <v>459.66</v>
      </c>
      <c r="G21" s="20">
        <v>0</v>
      </c>
      <c r="H21" s="20">
        <v>0</v>
      </c>
      <c r="I21" s="20">
        <v>131.82999999999998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1708.78</v>
      </c>
      <c r="P21" s="20">
        <f t="shared" si="0"/>
        <v>4281.72</v>
      </c>
      <c r="Q21" s="20">
        <v>242.37</v>
      </c>
      <c r="R21" s="28">
        <f t="shared" si="1"/>
        <v>4039.3500000000004</v>
      </c>
    </row>
    <row r="22" spans="1:18" s="17" customFormat="1" ht="14.1" customHeight="1">
      <c r="A22" s="18" t="s">
        <v>83</v>
      </c>
      <c r="B22" s="18" t="s">
        <v>655</v>
      </c>
      <c r="C22" s="35" t="s">
        <v>26</v>
      </c>
      <c r="D22" s="59" t="s">
        <v>24</v>
      </c>
      <c r="E22" s="20">
        <v>4183.63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1200</v>
      </c>
      <c r="L22" s="20">
        <v>0</v>
      </c>
      <c r="M22" s="20">
        <v>0</v>
      </c>
      <c r="N22" s="20">
        <v>0</v>
      </c>
      <c r="O22" s="20">
        <v>0</v>
      </c>
      <c r="P22" s="20">
        <f t="shared" si="0"/>
        <v>5383.63</v>
      </c>
      <c r="Q22" s="20">
        <v>1447.07</v>
      </c>
      <c r="R22" s="28">
        <f t="shared" si="1"/>
        <v>3936.5600000000004</v>
      </c>
    </row>
    <row r="23" spans="1:18" s="17" customFormat="1" ht="14.1" customHeight="1">
      <c r="A23" s="18" t="s">
        <v>84</v>
      </c>
      <c r="B23" s="18" t="s">
        <v>656</v>
      </c>
      <c r="C23" s="35">
        <v>0</v>
      </c>
      <c r="D23" s="59" t="s">
        <v>24</v>
      </c>
      <c r="E23" s="20">
        <v>2776.03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109.6</v>
      </c>
      <c r="O23" s="20">
        <v>0</v>
      </c>
      <c r="P23" s="20">
        <f t="shared" si="0"/>
        <v>2885.63</v>
      </c>
      <c r="Q23" s="20">
        <v>289.36</v>
      </c>
      <c r="R23" s="28">
        <f t="shared" si="1"/>
        <v>2596.27</v>
      </c>
    </row>
    <row r="24" spans="1:18" s="17" customFormat="1" ht="14.1" customHeight="1">
      <c r="A24" s="18" t="s">
        <v>85</v>
      </c>
      <c r="B24" s="18" t="s">
        <v>51</v>
      </c>
      <c r="C24" s="35" t="s">
        <v>719</v>
      </c>
      <c r="D24" s="59" t="s">
        <v>24</v>
      </c>
      <c r="E24" s="20">
        <v>3673.77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233.25</v>
      </c>
      <c r="N24" s="20">
        <v>0</v>
      </c>
      <c r="O24" s="20">
        <v>2571.64</v>
      </c>
      <c r="P24" s="20">
        <f t="shared" si="0"/>
        <v>6478.66</v>
      </c>
      <c r="Q24" s="20">
        <v>442.31</v>
      </c>
      <c r="R24" s="28">
        <f t="shared" si="1"/>
        <v>6036.3499999999995</v>
      </c>
    </row>
    <row r="25" spans="1:18" s="17" customFormat="1" ht="14.1" customHeight="1">
      <c r="A25" s="18" t="s">
        <v>86</v>
      </c>
      <c r="B25" s="18" t="s">
        <v>657</v>
      </c>
      <c r="C25" s="35" t="s">
        <v>26</v>
      </c>
      <c r="D25" s="59" t="s">
        <v>24</v>
      </c>
      <c r="E25" s="20">
        <v>4183.63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f t="shared" si="0"/>
        <v>4183.63</v>
      </c>
      <c r="Q25" s="20">
        <v>607.9</v>
      </c>
      <c r="R25" s="28">
        <f t="shared" si="1"/>
        <v>3575.73</v>
      </c>
    </row>
    <row r="26" spans="1:18" s="17" customFormat="1" ht="14.1" customHeight="1">
      <c r="A26" s="18" t="s">
        <v>87</v>
      </c>
      <c r="B26" s="18" t="s">
        <v>656</v>
      </c>
      <c r="C26" s="35">
        <v>0</v>
      </c>
      <c r="D26" s="59" t="s">
        <v>24</v>
      </c>
      <c r="E26" s="20">
        <v>2776.03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1943.22</v>
      </c>
      <c r="P26" s="20">
        <f t="shared" si="0"/>
        <v>4719.25</v>
      </c>
      <c r="Q26" s="20">
        <v>275.14</v>
      </c>
      <c r="R26" s="28">
        <f t="shared" si="1"/>
        <v>4444.1099999999997</v>
      </c>
    </row>
    <row r="27" spans="1:18" s="17" customFormat="1" ht="14.1" customHeight="1">
      <c r="A27" s="18" t="s">
        <v>52</v>
      </c>
      <c r="B27" s="18" t="s">
        <v>25</v>
      </c>
      <c r="C27" s="35" t="s">
        <v>728</v>
      </c>
      <c r="D27" s="59" t="s">
        <v>22</v>
      </c>
      <c r="E27" s="20">
        <v>830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86</v>
      </c>
      <c r="M27" s="20">
        <v>0</v>
      </c>
      <c r="N27" s="20">
        <v>0</v>
      </c>
      <c r="O27" s="20">
        <v>0</v>
      </c>
      <c r="P27" s="20">
        <f t="shared" si="0"/>
        <v>916</v>
      </c>
      <c r="Q27" s="20">
        <v>27.67</v>
      </c>
      <c r="R27" s="28">
        <f t="shared" si="1"/>
        <v>888.33</v>
      </c>
    </row>
    <row r="28" spans="1:18" s="17" customFormat="1" ht="14.1" customHeight="1">
      <c r="A28" s="18" t="s">
        <v>88</v>
      </c>
      <c r="B28" s="18" t="s">
        <v>658</v>
      </c>
      <c r="C28" s="35" t="s">
        <v>26</v>
      </c>
      <c r="D28" s="59" t="s">
        <v>24</v>
      </c>
      <c r="E28" s="20">
        <v>4734.2299999999996</v>
      </c>
      <c r="F28" s="20">
        <v>0</v>
      </c>
      <c r="G28" s="20">
        <v>0</v>
      </c>
      <c r="H28" s="20">
        <v>1052.05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f t="shared" si="0"/>
        <v>5786.28</v>
      </c>
      <c r="Q28" s="20">
        <v>1195.4000000000001</v>
      </c>
      <c r="R28" s="28">
        <f t="shared" si="1"/>
        <v>4590.8799999999992</v>
      </c>
    </row>
    <row r="29" spans="1:18" s="17" customFormat="1" ht="14.1" customHeight="1">
      <c r="A29" s="18" t="s">
        <v>53</v>
      </c>
      <c r="B29" s="18" t="s">
        <v>25</v>
      </c>
      <c r="C29" s="35" t="s">
        <v>729</v>
      </c>
      <c r="D29" s="59" t="s">
        <v>22</v>
      </c>
      <c r="E29" s="20">
        <v>600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86</v>
      </c>
      <c r="M29" s="20">
        <v>0</v>
      </c>
      <c r="N29" s="20">
        <v>0</v>
      </c>
      <c r="O29" s="20">
        <v>0</v>
      </c>
      <c r="P29" s="20">
        <f t="shared" si="0"/>
        <v>686</v>
      </c>
      <c r="Q29" s="20">
        <v>20</v>
      </c>
      <c r="R29" s="28">
        <f t="shared" si="1"/>
        <v>666</v>
      </c>
    </row>
    <row r="30" spans="1:18" s="17" customFormat="1" ht="14.1" customHeight="1">
      <c r="A30" s="18" t="s">
        <v>89</v>
      </c>
      <c r="B30" s="18" t="s">
        <v>653</v>
      </c>
      <c r="C30" s="35" t="s">
        <v>26</v>
      </c>
      <c r="D30" s="59" t="s">
        <v>24</v>
      </c>
      <c r="E30" s="20">
        <v>1475.2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688.43</v>
      </c>
      <c r="P30" s="20">
        <f t="shared" si="0"/>
        <v>2163.63</v>
      </c>
      <c r="Q30" s="20">
        <v>119.58</v>
      </c>
      <c r="R30" s="28">
        <f t="shared" si="1"/>
        <v>2044.0500000000002</v>
      </c>
    </row>
    <row r="31" spans="1:18" s="17" customFormat="1" ht="14.1" customHeight="1">
      <c r="A31" s="18" t="s">
        <v>90</v>
      </c>
      <c r="B31" s="18" t="s">
        <v>46</v>
      </c>
      <c r="C31" s="35" t="s">
        <v>26</v>
      </c>
      <c r="D31" s="59" t="s">
        <v>24</v>
      </c>
      <c r="E31" s="20">
        <v>1759.48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1231.6400000000001</v>
      </c>
      <c r="P31" s="20">
        <f t="shared" si="0"/>
        <v>2991.12</v>
      </c>
      <c r="Q31" s="20">
        <v>250.74</v>
      </c>
      <c r="R31" s="28">
        <f t="shared" si="1"/>
        <v>2740.38</v>
      </c>
    </row>
    <row r="32" spans="1:18" s="17" customFormat="1" ht="14.1" customHeight="1">
      <c r="A32" s="18" t="s">
        <v>91</v>
      </c>
      <c r="B32" s="18" t="s">
        <v>653</v>
      </c>
      <c r="C32" s="35" t="s">
        <v>26</v>
      </c>
      <c r="D32" s="59" t="s">
        <v>24</v>
      </c>
      <c r="E32" s="20">
        <v>1531.67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f t="shared" si="0"/>
        <v>1531.67</v>
      </c>
      <c r="Q32" s="20">
        <v>208.09</v>
      </c>
      <c r="R32" s="28">
        <f t="shared" si="1"/>
        <v>1323.5800000000002</v>
      </c>
    </row>
    <row r="33" spans="1:18" s="17" customFormat="1" ht="14.1" customHeight="1">
      <c r="A33" s="18" t="s">
        <v>92</v>
      </c>
      <c r="B33" s="18" t="s">
        <v>650</v>
      </c>
      <c r="C33" s="35" t="s">
        <v>26</v>
      </c>
      <c r="D33" s="59" t="s">
        <v>24</v>
      </c>
      <c r="E33" s="20">
        <v>703.79</v>
      </c>
      <c r="F33" s="20">
        <v>0</v>
      </c>
      <c r="G33" s="20">
        <v>96.96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f t="shared" si="0"/>
        <v>800.75</v>
      </c>
      <c r="Q33" s="20">
        <v>60.05</v>
      </c>
      <c r="R33" s="28">
        <f t="shared" si="1"/>
        <v>740.7</v>
      </c>
    </row>
    <row r="34" spans="1:18" s="17" customFormat="1" ht="14.1" customHeight="1">
      <c r="A34" s="18" t="s">
        <v>93</v>
      </c>
      <c r="B34" s="18" t="s">
        <v>650</v>
      </c>
      <c r="C34" s="35" t="s">
        <v>26</v>
      </c>
      <c r="D34" s="59" t="s">
        <v>24</v>
      </c>
      <c r="E34" s="20">
        <v>1759.48</v>
      </c>
      <c r="F34" s="20">
        <v>0</v>
      </c>
      <c r="G34" s="20">
        <v>242.4</v>
      </c>
      <c r="H34" s="20">
        <v>0</v>
      </c>
      <c r="I34" s="20">
        <v>0</v>
      </c>
      <c r="J34" s="20">
        <v>58.65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f t="shared" si="0"/>
        <v>2060.5300000000002</v>
      </c>
      <c r="Q34" s="20">
        <v>340.29</v>
      </c>
      <c r="R34" s="28">
        <f t="shared" si="1"/>
        <v>1720.2400000000002</v>
      </c>
    </row>
    <row r="35" spans="1:18" s="17" customFormat="1" ht="14.1" customHeight="1">
      <c r="A35" s="18" t="s">
        <v>94</v>
      </c>
      <c r="B35" s="18" t="s">
        <v>29</v>
      </c>
      <c r="C35" s="35" t="s">
        <v>719</v>
      </c>
      <c r="D35" s="59" t="s">
        <v>24</v>
      </c>
      <c r="E35" s="20">
        <v>4352.6499999999996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f t="shared" si="0"/>
        <v>4352.6499999999996</v>
      </c>
      <c r="Q35" s="20">
        <v>1988.84</v>
      </c>
      <c r="R35" s="28">
        <f t="shared" si="1"/>
        <v>2363.8099999999995</v>
      </c>
    </row>
    <row r="36" spans="1:18" s="17" customFormat="1" ht="14.1" customHeight="1">
      <c r="A36" s="18" t="s">
        <v>95</v>
      </c>
      <c r="B36" s="18" t="s">
        <v>25</v>
      </c>
      <c r="C36" s="35">
        <v>0</v>
      </c>
      <c r="D36" s="59" t="s">
        <v>22</v>
      </c>
      <c r="E36" s="20">
        <v>166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17.2</v>
      </c>
      <c r="M36" s="20">
        <v>0</v>
      </c>
      <c r="N36" s="20">
        <v>0</v>
      </c>
      <c r="O36" s="20">
        <v>0</v>
      </c>
      <c r="P36" s="20">
        <f t="shared" si="0"/>
        <v>183.2</v>
      </c>
      <c r="Q36" s="20">
        <v>0</v>
      </c>
      <c r="R36" s="28">
        <f t="shared" si="1"/>
        <v>183.2</v>
      </c>
    </row>
    <row r="37" spans="1:18" s="17" customFormat="1" ht="14.1" customHeight="1">
      <c r="A37" s="18" t="s">
        <v>96</v>
      </c>
      <c r="B37" s="18" t="s">
        <v>25</v>
      </c>
      <c r="C37" s="35">
        <v>0</v>
      </c>
      <c r="D37" s="59" t="s">
        <v>22</v>
      </c>
      <c r="E37" s="20">
        <v>857.67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86</v>
      </c>
      <c r="M37" s="20">
        <v>0</v>
      </c>
      <c r="N37" s="20">
        <v>0</v>
      </c>
      <c r="O37" s="20">
        <v>0</v>
      </c>
      <c r="P37" s="20">
        <f t="shared" si="0"/>
        <v>943.67</v>
      </c>
      <c r="Q37" s="20">
        <v>27.67</v>
      </c>
      <c r="R37" s="28">
        <f t="shared" si="1"/>
        <v>916</v>
      </c>
    </row>
    <row r="38" spans="1:18" s="17" customFormat="1" ht="14.1" customHeight="1">
      <c r="A38" s="18" t="s">
        <v>97</v>
      </c>
      <c r="B38" s="18" t="s">
        <v>46</v>
      </c>
      <c r="C38" s="35" t="s">
        <v>26</v>
      </c>
      <c r="D38" s="59" t="s">
        <v>24</v>
      </c>
      <c r="E38" s="20">
        <v>1759.48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f t="shared" si="0"/>
        <v>1759.48</v>
      </c>
      <c r="Q38" s="20">
        <v>341.74</v>
      </c>
      <c r="R38" s="28">
        <f t="shared" si="1"/>
        <v>1417.74</v>
      </c>
    </row>
    <row r="39" spans="1:18" s="17" customFormat="1" ht="14.1" customHeight="1">
      <c r="A39" s="18" t="s">
        <v>98</v>
      </c>
      <c r="B39" s="18" t="s">
        <v>659</v>
      </c>
      <c r="C39" s="35">
        <v>6</v>
      </c>
      <c r="D39" s="59" t="s">
        <v>24</v>
      </c>
      <c r="E39" s="20">
        <v>6940.08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f t="shared" si="0"/>
        <v>6940.08</v>
      </c>
      <c r="Q39" s="20">
        <v>1629.8</v>
      </c>
      <c r="R39" s="28">
        <f t="shared" si="1"/>
        <v>5310.28</v>
      </c>
    </row>
    <row r="40" spans="1:18" s="17" customFormat="1" ht="14.1" customHeight="1">
      <c r="A40" s="18" t="s">
        <v>99</v>
      </c>
      <c r="B40" s="18" t="s">
        <v>48</v>
      </c>
      <c r="C40" s="35" t="s">
        <v>26</v>
      </c>
      <c r="D40" s="59" t="s">
        <v>24</v>
      </c>
      <c r="E40" s="20">
        <v>2312.4299999999998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f t="shared" si="0"/>
        <v>2312.4299999999998</v>
      </c>
      <c r="Q40" s="20">
        <v>319.32</v>
      </c>
      <c r="R40" s="28">
        <f t="shared" si="1"/>
        <v>1993.11</v>
      </c>
    </row>
    <row r="41" spans="1:18" s="17" customFormat="1" ht="14.1" customHeight="1">
      <c r="A41" s="18" t="s">
        <v>100</v>
      </c>
      <c r="B41" s="18" t="s">
        <v>29</v>
      </c>
      <c r="C41" s="35" t="s">
        <v>26</v>
      </c>
      <c r="D41" s="59" t="s">
        <v>24</v>
      </c>
      <c r="E41" s="20">
        <v>4183.63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125.92</v>
      </c>
      <c r="N41" s="20">
        <v>0</v>
      </c>
      <c r="O41" s="20">
        <v>0</v>
      </c>
      <c r="P41" s="20">
        <f t="shared" si="0"/>
        <v>4309.55</v>
      </c>
      <c r="Q41" s="20">
        <v>659.14</v>
      </c>
      <c r="R41" s="28">
        <f t="shared" si="1"/>
        <v>3650.4100000000003</v>
      </c>
    </row>
    <row r="42" spans="1:18" s="17" customFormat="1" ht="14.1" customHeight="1">
      <c r="A42" s="18" t="s">
        <v>101</v>
      </c>
      <c r="B42" s="18" t="s">
        <v>48</v>
      </c>
      <c r="C42" s="35" t="s">
        <v>26</v>
      </c>
      <c r="D42" s="59" t="s">
        <v>24</v>
      </c>
      <c r="E42" s="20">
        <v>2312.4299999999998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f t="shared" si="0"/>
        <v>2312.4299999999998</v>
      </c>
      <c r="Q42" s="20">
        <v>265.32</v>
      </c>
      <c r="R42" s="28">
        <f t="shared" si="1"/>
        <v>2047.11</v>
      </c>
    </row>
    <row r="43" spans="1:18" s="17" customFormat="1" ht="14.1" customHeight="1">
      <c r="A43" s="18" t="s">
        <v>102</v>
      </c>
      <c r="B43" s="18" t="s">
        <v>48</v>
      </c>
      <c r="C43" s="35" t="s">
        <v>26</v>
      </c>
      <c r="D43" s="59" t="s">
        <v>24</v>
      </c>
      <c r="E43" s="20">
        <v>2312.4299999999998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f t="shared" si="0"/>
        <v>2312.4299999999998</v>
      </c>
      <c r="Q43" s="20">
        <v>211.32</v>
      </c>
      <c r="R43" s="28">
        <f t="shared" si="1"/>
        <v>2101.1099999999997</v>
      </c>
    </row>
    <row r="44" spans="1:18" s="17" customFormat="1" ht="14.1" customHeight="1">
      <c r="A44" s="18" t="s">
        <v>103</v>
      </c>
      <c r="B44" s="18" t="s">
        <v>660</v>
      </c>
      <c r="C44" s="35" t="s">
        <v>26</v>
      </c>
      <c r="D44" s="59" t="s">
        <v>24</v>
      </c>
      <c r="E44" s="20">
        <v>4734.2299999999996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f t="shared" si="0"/>
        <v>4734.2299999999996</v>
      </c>
      <c r="Q44" s="20">
        <v>820.77</v>
      </c>
      <c r="R44" s="28">
        <f t="shared" si="1"/>
        <v>3913.4599999999996</v>
      </c>
    </row>
    <row r="45" spans="1:18" s="17" customFormat="1" ht="14.1" customHeight="1">
      <c r="A45" s="18" t="s">
        <v>104</v>
      </c>
      <c r="B45" s="18" t="s">
        <v>661</v>
      </c>
      <c r="C45" s="35" t="s">
        <v>47</v>
      </c>
      <c r="D45" s="59" t="s">
        <v>24</v>
      </c>
      <c r="E45" s="20">
        <v>2604.1799999999998</v>
      </c>
      <c r="F45" s="20">
        <v>1597.35</v>
      </c>
      <c r="G45" s="20">
        <v>484.8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f t="shared" si="0"/>
        <v>4686.33</v>
      </c>
      <c r="Q45" s="20">
        <v>762.14</v>
      </c>
      <c r="R45" s="28">
        <f t="shared" si="1"/>
        <v>3924.19</v>
      </c>
    </row>
    <row r="46" spans="1:18" s="17" customFormat="1" ht="14.1" customHeight="1">
      <c r="A46" s="18" t="s">
        <v>105</v>
      </c>
      <c r="B46" s="18" t="s">
        <v>653</v>
      </c>
      <c r="C46" s="35" t="s">
        <v>26</v>
      </c>
      <c r="D46" s="59" t="s">
        <v>24</v>
      </c>
      <c r="E46" s="20">
        <v>1531.67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232.16</v>
      </c>
      <c r="N46" s="20">
        <v>0</v>
      </c>
      <c r="O46" s="20">
        <v>0</v>
      </c>
      <c r="P46" s="20">
        <f t="shared" si="0"/>
        <v>1763.8300000000002</v>
      </c>
      <c r="Q46" s="20">
        <v>208.09</v>
      </c>
      <c r="R46" s="28">
        <f t="shared" si="1"/>
        <v>1555.7400000000002</v>
      </c>
    </row>
    <row r="47" spans="1:18" s="17" customFormat="1" ht="14.1" customHeight="1">
      <c r="A47" s="18" t="s">
        <v>106</v>
      </c>
      <c r="B47" s="18" t="s">
        <v>662</v>
      </c>
      <c r="C47" s="35" t="s">
        <v>719</v>
      </c>
      <c r="D47" s="59" t="s">
        <v>24</v>
      </c>
      <c r="E47" s="20">
        <v>5742.89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4164.05</v>
      </c>
      <c r="L47" s="20">
        <v>0</v>
      </c>
      <c r="M47" s="20">
        <v>428.38</v>
      </c>
      <c r="N47" s="20">
        <v>0</v>
      </c>
      <c r="O47" s="20">
        <v>0</v>
      </c>
      <c r="P47" s="20">
        <f t="shared" si="0"/>
        <v>10335.32</v>
      </c>
      <c r="Q47" s="20">
        <v>2460.62</v>
      </c>
      <c r="R47" s="28">
        <f t="shared" si="1"/>
        <v>7874.7</v>
      </c>
    </row>
    <row r="48" spans="1:18" s="17" customFormat="1" ht="14.1" customHeight="1">
      <c r="A48" s="18" t="s">
        <v>107</v>
      </c>
      <c r="B48" s="18" t="s">
        <v>650</v>
      </c>
      <c r="C48" s="35" t="s">
        <v>26</v>
      </c>
      <c r="D48" s="59" t="s">
        <v>24</v>
      </c>
      <c r="E48" s="20">
        <v>1759.48</v>
      </c>
      <c r="F48" s="20">
        <v>0</v>
      </c>
      <c r="G48" s="20">
        <v>242.4</v>
      </c>
      <c r="H48" s="20">
        <v>667.29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f t="shared" si="0"/>
        <v>2669.17</v>
      </c>
      <c r="Q48" s="20">
        <v>380.05</v>
      </c>
      <c r="R48" s="28">
        <f t="shared" si="1"/>
        <v>2289.12</v>
      </c>
    </row>
    <row r="49" spans="1:18" s="17" customFormat="1" ht="14.1" customHeight="1">
      <c r="A49" s="18" t="s">
        <v>108</v>
      </c>
      <c r="B49" s="18" t="s">
        <v>48</v>
      </c>
      <c r="C49" s="35" t="s">
        <v>720</v>
      </c>
      <c r="D49" s="59" t="s">
        <v>24</v>
      </c>
      <c r="E49" s="20">
        <v>1734.34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f t="shared" si="0"/>
        <v>1734.34</v>
      </c>
      <c r="Q49" s="20">
        <v>137.91</v>
      </c>
      <c r="R49" s="28">
        <f t="shared" si="1"/>
        <v>1596.4299999999998</v>
      </c>
    </row>
    <row r="50" spans="1:18" s="17" customFormat="1" ht="14.1" customHeight="1">
      <c r="A50" s="18" t="s">
        <v>109</v>
      </c>
      <c r="B50" s="18" t="s">
        <v>29</v>
      </c>
      <c r="C50" s="35" t="s">
        <v>26</v>
      </c>
      <c r="D50" s="59" t="s">
        <v>24</v>
      </c>
      <c r="E50" s="20">
        <v>4183.63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f t="shared" si="0"/>
        <v>4183.63</v>
      </c>
      <c r="Q50" s="20">
        <v>656.9</v>
      </c>
      <c r="R50" s="28">
        <f t="shared" si="1"/>
        <v>3526.73</v>
      </c>
    </row>
    <row r="51" spans="1:18" s="17" customFormat="1" ht="14.1" customHeight="1">
      <c r="A51" s="18" t="s">
        <v>110</v>
      </c>
      <c r="B51" s="18" t="s">
        <v>50</v>
      </c>
      <c r="C51" s="35" t="s">
        <v>719</v>
      </c>
      <c r="D51" s="59" t="s">
        <v>24</v>
      </c>
      <c r="E51" s="20">
        <v>4925.47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f t="shared" si="0"/>
        <v>4925.47</v>
      </c>
      <c r="Q51" s="20">
        <v>1625.05</v>
      </c>
      <c r="R51" s="28">
        <f t="shared" si="1"/>
        <v>3300.42</v>
      </c>
    </row>
    <row r="52" spans="1:18" s="17" customFormat="1" ht="14.1" customHeight="1">
      <c r="A52" s="18" t="s">
        <v>111</v>
      </c>
      <c r="B52" s="18" t="s">
        <v>663</v>
      </c>
      <c r="C52" s="35" t="s">
        <v>26</v>
      </c>
      <c r="D52" s="59" t="s">
        <v>24</v>
      </c>
      <c r="E52" s="20">
        <v>9612.02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f t="shared" si="0"/>
        <v>9612.02</v>
      </c>
      <c r="Q52" s="20">
        <v>2275.25</v>
      </c>
      <c r="R52" s="28">
        <f t="shared" si="1"/>
        <v>7336.77</v>
      </c>
    </row>
    <row r="53" spans="1:18" s="17" customFormat="1" ht="14.1" customHeight="1">
      <c r="A53" s="18" t="s">
        <v>112</v>
      </c>
      <c r="B53" s="18" t="s">
        <v>48</v>
      </c>
      <c r="C53" s="35" t="s">
        <v>26</v>
      </c>
      <c r="D53" s="59" t="s">
        <v>24</v>
      </c>
      <c r="E53" s="20">
        <v>2312.4299999999998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174.12</v>
      </c>
      <c r="N53" s="20">
        <v>0</v>
      </c>
      <c r="O53" s="20">
        <v>0</v>
      </c>
      <c r="P53" s="20">
        <f t="shared" si="0"/>
        <v>2486.5499999999997</v>
      </c>
      <c r="Q53" s="20">
        <v>211.32</v>
      </c>
      <c r="R53" s="28">
        <f t="shared" si="1"/>
        <v>2275.2299999999996</v>
      </c>
    </row>
    <row r="54" spans="1:18" s="17" customFormat="1" ht="14.1" customHeight="1">
      <c r="A54" s="18" t="s">
        <v>113</v>
      </c>
      <c r="B54" s="18" t="s">
        <v>664</v>
      </c>
      <c r="C54" s="35" t="s">
        <v>47</v>
      </c>
      <c r="D54" s="59" t="s">
        <v>24</v>
      </c>
      <c r="E54" s="20">
        <v>2604.1799999999998</v>
      </c>
      <c r="F54" s="20">
        <v>62.25</v>
      </c>
      <c r="G54" s="20">
        <v>242.4</v>
      </c>
      <c r="H54" s="20">
        <v>0</v>
      </c>
      <c r="I54" s="20">
        <v>193.44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f t="shared" si="0"/>
        <v>3102.27</v>
      </c>
      <c r="Q54" s="20">
        <v>1016.33</v>
      </c>
      <c r="R54" s="28">
        <f t="shared" si="1"/>
        <v>2085.94</v>
      </c>
    </row>
    <row r="55" spans="1:18" s="17" customFormat="1" ht="14.1" customHeight="1">
      <c r="A55" s="18" t="s">
        <v>114</v>
      </c>
      <c r="B55" s="18" t="s">
        <v>665</v>
      </c>
      <c r="C55" s="35" t="s">
        <v>26</v>
      </c>
      <c r="D55" s="59" t="s">
        <v>24</v>
      </c>
      <c r="E55" s="20">
        <v>4183.63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f t="shared" si="0"/>
        <v>4183.63</v>
      </c>
      <c r="Q55" s="20">
        <v>579.47</v>
      </c>
      <c r="R55" s="28">
        <f t="shared" si="1"/>
        <v>3604.16</v>
      </c>
    </row>
    <row r="56" spans="1:18" s="17" customFormat="1" ht="14.1" customHeight="1">
      <c r="A56" s="18" t="s">
        <v>115</v>
      </c>
      <c r="B56" s="18" t="s">
        <v>650</v>
      </c>
      <c r="C56" s="35" t="s">
        <v>26</v>
      </c>
      <c r="D56" s="59" t="s">
        <v>24</v>
      </c>
      <c r="E56" s="20">
        <v>1759.48</v>
      </c>
      <c r="F56" s="20">
        <v>0</v>
      </c>
      <c r="G56" s="20">
        <v>242.4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96.26</v>
      </c>
      <c r="N56" s="20">
        <v>0</v>
      </c>
      <c r="O56" s="20">
        <v>1401.32</v>
      </c>
      <c r="P56" s="20">
        <f t="shared" si="0"/>
        <v>3499.46</v>
      </c>
      <c r="Q56" s="20">
        <v>446.67</v>
      </c>
      <c r="R56" s="28">
        <f t="shared" si="1"/>
        <v>3052.79</v>
      </c>
    </row>
    <row r="57" spans="1:18" s="17" customFormat="1" ht="14.1" customHeight="1">
      <c r="A57" s="18" t="s">
        <v>116</v>
      </c>
      <c r="B57" s="18" t="s">
        <v>653</v>
      </c>
      <c r="C57" s="35" t="s">
        <v>26</v>
      </c>
      <c r="D57" s="59" t="s">
        <v>24</v>
      </c>
      <c r="E57" s="20">
        <v>1475.2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404.85</v>
      </c>
      <c r="N57" s="20">
        <v>0</v>
      </c>
      <c r="O57" s="20">
        <v>0</v>
      </c>
      <c r="P57" s="20">
        <f t="shared" si="0"/>
        <v>1880.0500000000002</v>
      </c>
      <c r="Q57" s="20">
        <v>196.98</v>
      </c>
      <c r="R57" s="28">
        <f t="shared" si="1"/>
        <v>1683.0700000000002</v>
      </c>
    </row>
    <row r="58" spans="1:18" s="17" customFormat="1" ht="14.1" customHeight="1">
      <c r="A58" s="18" t="s">
        <v>117</v>
      </c>
      <c r="B58" s="18" t="s">
        <v>666</v>
      </c>
      <c r="C58" s="35" t="s">
        <v>26</v>
      </c>
      <c r="D58" s="59" t="s">
        <v>24</v>
      </c>
      <c r="E58" s="20">
        <v>2019.76</v>
      </c>
      <c r="F58" s="20">
        <v>0</v>
      </c>
      <c r="G58" s="20">
        <v>242.4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f t="shared" si="0"/>
        <v>2262.16</v>
      </c>
      <c r="Q58" s="20">
        <v>324.56</v>
      </c>
      <c r="R58" s="28">
        <f t="shared" si="1"/>
        <v>1937.6</v>
      </c>
    </row>
    <row r="59" spans="1:18" s="17" customFormat="1" ht="14.1" customHeight="1">
      <c r="A59" s="18" t="s">
        <v>118</v>
      </c>
      <c r="B59" s="18" t="s">
        <v>667</v>
      </c>
      <c r="C59" s="35" t="s">
        <v>26</v>
      </c>
      <c r="D59" s="59" t="s">
        <v>24</v>
      </c>
      <c r="E59" s="20">
        <v>1475.2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f t="shared" si="0"/>
        <v>1475.2</v>
      </c>
      <c r="Q59" s="20">
        <v>208.09</v>
      </c>
      <c r="R59" s="28">
        <f t="shared" si="1"/>
        <v>1267.1100000000001</v>
      </c>
    </row>
    <row r="60" spans="1:18" s="17" customFormat="1" ht="14.1" customHeight="1">
      <c r="A60" s="18" t="s">
        <v>55</v>
      </c>
      <c r="B60" s="18" t="s">
        <v>25</v>
      </c>
      <c r="C60" s="35" t="s">
        <v>728</v>
      </c>
      <c r="D60" s="59" t="s">
        <v>22</v>
      </c>
      <c r="E60" s="20">
        <v>830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86</v>
      </c>
      <c r="M60" s="20">
        <v>0</v>
      </c>
      <c r="N60" s="20">
        <v>0</v>
      </c>
      <c r="O60" s="20">
        <v>0</v>
      </c>
      <c r="P60" s="20">
        <f t="shared" si="0"/>
        <v>916</v>
      </c>
      <c r="Q60" s="20">
        <v>0</v>
      </c>
      <c r="R60" s="28">
        <f t="shared" si="1"/>
        <v>916</v>
      </c>
    </row>
    <row r="61" spans="1:18" s="17" customFormat="1" ht="14.1" customHeight="1">
      <c r="A61" s="18" t="s">
        <v>119</v>
      </c>
      <c r="B61" s="18" t="s">
        <v>666</v>
      </c>
      <c r="C61" s="35" t="s">
        <v>26</v>
      </c>
      <c r="D61" s="59" t="s">
        <v>24</v>
      </c>
      <c r="E61" s="20">
        <v>2019.76</v>
      </c>
      <c r="F61" s="20">
        <v>0</v>
      </c>
      <c r="G61" s="20">
        <v>242.4</v>
      </c>
      <c r="H61" s="20">
        <v>1508.1</v>
      </c>
      <c r="I61" s="20">
        <v>0</v>
      </c>
      <c r="J61" s="20">
        <v>67.33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f t="shared" si="0"/>
        <v>3837.5899999999997</v>
      </c>
      <c r="Q61" s="20">
        <v>328.92</v>
      </c>
      <c r="R61" s="28">
        <f t="shared" si="1"/>
        <v>3508.6699999999996</v>
      </c>
    </row>
    <row r="62" spans="1:18" s="17" customFormat="1" ht="14.1" customHeight="1">
      <c r="A62" s="18" t="s">
        <v>120</v>
      </c>
      <c r="B62" s="18" t="s">
        <v>657</v>
      </c>
      <c r="C62" s="35" t="s">
        <v>26</v>
      </c>
      <c r="D62" s="59" t="s">
        <v>24</v>
      </c>
      <c r="E62" s="20">
        <v>4183.63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f t="shared" si="0"/>
        <v>4183.63</v>
      </c>
      <c r="Q62" s="20">
        <v>637.14</v>
      </c>
      <c r="R62" s="28">
        <f t="shared" si="1"/>
        <v>3546.4900000000002</v>
      </c>
    </row>
    <row r="63" spans="1:18" s="17" customFormat="1" ht="14.1" customHeight="1">
      <c r="A63" s="18" t="s">
        <v>121</v>
      </c>
      <c r="B63" s="18" t="s">
        <v>664</v>
      </c>
      <c r="C63" s="35" t="s">
        <v>47</v>
      </c>
      <c r="D63" s="59" t="s">
        <v>24</v>
      </c>
      <c r="E63" s="20">
        <v>2604.1799999999998</v>
      </c>
      <c r="F63" s="20">
        <v>399.66</v>
      </c>
      <c r="G63" s="20">
        <v>242.4</v>
      </c>
      <c r="H63" s="20">
        <v>0</v>
      </c>
      <c r="I63" s="20">
        <v>0</v>
      </c>
      <c r="J63" s="20">
        <v>100.13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f t="shared" si="0"/>
        <v>3346.37</v>
      </c>
      <c r="Q63" s="20">
        <v>1031.22</v>
      </c>
      <c r="R63" s="28">
        <f t="shared" si="1"/>
        <v>2315.1499999999996</v>
      </c>
    </row>
    <row r="64" spans="1:18" s="17" customFormat="1" ht="14.1" customHeight="1">
      <c r="A64" s="18" t="s">
        <v>122</v>
      </c>
      <c r="B64" s="18" t="s">
        <v>668</v>
      </c>
      <c r="C64" s="35" t="s">
        <v>719</v>
      </c>
      <c r="D64" s="59" t="s">
        <v>24</v>
      </c>
      <c r="E64" s="20">
        <v>7593.62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280.77999999999997</v>
      </c>
      <c r="N64" s="20">
        <v>0</v>
      </c>
      <c r="O64" s="20">
        <v>0</v>
      </c>
      <c r="P64" s="20">
        <f t="shared" si="0"/>
        <v>7874.4</v>
      </c>
      <c r="Q64" s="20">
        <v>1772.32</v>
      </c>
      <c r="R64" s="28">
        <f t="shared" si="1"/>
        <v>6102.08</v>
      </c>
    </row>
    <row r="65" spans="1:18" s="17" customFormat="1" ht="14.1" customHeight="1">
      <c r="A65" s="18" t="s">
        <v>123</v>
      </c>
      <c r="B65" s="18" t="s">
        <v>669</v>
      </c>
      <c r="C65" s="35" t="s">
        <v>47</v>
      </c>
      <c r="D65" s="59" t="s">
        <v>24</v>
      </c>
      <c r="E65" s="20">
        <v>1661.3</v>
      </c>
      <c r="F65" s="20">
        <v>422.73</v>
      </c>
      <c r="G65" s="20">
        <v>0</v>
      </c>
      <c r="H65" s="20">
        <v>694.68</v>
      </c>
      <c r="I65" s="20">
        <v>0</v>
      </c>
      <c r="J65" s="20">
        <v>69.47</v>
      </c>
      <c r="K65" s="20">
        <v>0</v>
      </c>
      <c r="L65" s="20">
        <v>0</v>
      </c>
      <c r="M65" s="20">
        <v>303.64</v>
      </c>
      <c r="N65" s="20">
        <v>0</v>
      </c>
      <c r="O65" s="20">
        <v>0</v>
      </c>
      <c r="P65" s="20">
        <f t="shared" si="0"/>
        <v>3151.8199999999993</v>
      </c>
      <c r="Q65" s="20">
        <v>307.77999999999997</v>
      </c>
      <c r="R65" s="28">
        <f t="shared" si="1"/>
        <v>2844.0399999999991</v>
      </c>
    </row>
    <row r="66" spans="1:18" s="17" customFormat="1" ht="14.1" customHeight="1">
      <c r="A66" s="18" t="s">
        <v>124</v>
      </c>
      <c r="B66" s="18" t="s">
        <v>650</v>
      </c>
      <c r="C66" s="35" t="s">
        <v>26</v>
      </c>
      <c r="D66" s="59" t="s">
        <v>24</v>
      </c>
      <c r="E66" s="20">
        <v>1759.48</v>
      </c>
      <c r="F66" s="20">
        <v>0</v>
      </c>
      <c r="G66" s="20">
        <v>242.4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f t="shared" si="0"/>
        <v>2001.88</v>
      </c>
      <c r="Q66" s="20">
        <v>288.43</v>
      </c>
      <c r="R66" s="28">
        <f t="shared" si="1"/>
        <v>1713.45</v>
      </c>
    </row>
    <row r="67" spans="1:18" s="17" customFormat="1" ht="14.1" customHeight="1">
      <c r="A67" s="18" t="s">
        <v>125</v>
      </c>
      <c r="B67" s="18" t="s">
        <v>661</v>
      </c>
      <c r="C67" s="35" t="s">
        <v>47</v>
      </c>
      <c r="D67" s="59" t="s">
        <v>24</v>
      </c>
      <c r="E67" s="20">
        <v>2604.1799999999998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187.69</v>
      </c>
      <c r="N67" s="20">
        <v>0</v>
      </c>
      <c r="O67" s="20">
        <v>1822.93</v>
      </c>
      <c r="P67" s="20">
        <f t="shared" si="0"/>
        <v>4614.8</v>
      </c>
      <c r="Q67" s="20">
        <v>861.68</v>
      </c>
      <c r="R67" s="28">
        <f t="shared" si="1"/>
        <v>3753.1200000000003</v>
      </c>
    </row>
    <row r="68" spans="1:18" s="17" customFormat="1" ht="14.1" customHeight="1">
      <c r="A68" s="18" t="s">
        <v>126</v>
      </c>
      <c r="B68" s="18" t="s">
        <v>654</v>
      </c>
      <c r="C68" s="35" t="s">
        <v>47</v>
      </c>
      <c r="D68" s="59" t="s">
        <v>24</v>
      </c>
      <c r="E68" s="20">
        <v>1981.45</v>
      </c>
      <c r="F68" s="20">
        <v>2028.95</v>
      </c>
      <c r="G68" s="20">
        <v>0</v>
      </c>
      <c r="H68" s="20">
        <v>0</v>
      </c>
      <c r="I68" s="20">
        <v>0</v>
      </c>
      <c r="J68" s="20">
        <v>0</v>
      </c>
      <c r="K68" s="20">
        <v>1200</v>
      </c>
      <c r="L68" s="20">
        <v>0</v>
      </c>
      <c r="M68" s="20">
        <v>404.84</v>
      </c>
      <c r="N68" s="20">
        <v>0</v>
      </c>
      <c r="O68" s="20">
        <v>0</v>
      </c>
      <c r="P68" s="20">
        <f t="shared" si="0"/>
        <v>5615.24</v>
      </c>
      <c r="Q68" s="20">
        <v>1010.73</v>
      </c>
      <c r="R68" s="28">
        <f t="shared" si="1"/>
        <v>4604.51</v>
      </c>
    </row>
    <row r="69" spans="1:18" s="17" customFormat="1" ht="14.1" customHeight="1">
      <c r="A69" s="18" t="s">
        <v>127</v>
      </c>
      <c r="B69" s="18" t="s">
        <v>29</v>
      </c>
      <c r="C69" s="35" t="s">
        <v>26</v>
      </c>
      <c r="D69" s="59" t="s">
        <v>24</v>
      </c>
      <c r="E69" s="20">
        <v>4183.63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f t="shared" si="0"/>
        <v>4183.63</v>
      </c>
      <c r="Q69" s="20">
        <v>632.14</v>
      </c>
      <c r="R69" s="28">
        <f t="shared" si="1"/>
        <v>3551.4900000000002</v>
      </c>
    </row>
    <row r="70" spans="1:18" s="17" customFormat="1" ht="14.1" customHeight="1">
      <c r="A70" s="18" t="s">
        <v>128</v>
      </c>
      <c r="B70" s="18" t="s">
        <v>649</v>
      </c>
      <c r="C70" s="35" t="s">
        <v>26</v>
      </c>
      <c r="D70" s="59" t="s">
        <v>24</v>
      </c>
      <c r="E70" s="20">
        <v>4183.63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f t="shared" si="0"/>
        <v>4183.63</v>
      </c>
      <c r="Q70" s="20">
        <v>637.14</v>
      </c>
      <c r="R70" s="28">
        <f t="shared" si="1"/>
        <v>3546.4900000000002</v>
      </c>
    </row>
    <row r="71" spans="1:18" s="17" customFormat="1" ht="14.1" customHeight="1">
      <c r="A71" s="18" t="s">
        <v>129</v>
      </c>
      <c r="B71" s="18" t="s">
        <v>670</v>
      </c>
      <c r="C71" s="35" t="s">
        <v>721</v>
      </c>
      <c r="D71" s="59" t="s">
        <v>24</v>
      </c>
      <c r="E71" s="20">
        <v>1904.51</v>
      </c>
      <c r="F71" s="20">
        <v>0</v>
      </c>
      <c r="G71" s="20">
        <v>310.94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f t="shared" si="0"/>
        <v>2215.4499999999998</v>
      </c>
      <c r="Q71" s="20">
        <v>695.98</v>
      </c>
      <c r="R71" s="28">
        <f t="shared" si="1"/>
        <v>1519.4699999999998</v>
      </c>
    </row>
    <row r="72" spans="1:18" s="17" customFormat="1" ht="14.1" customHeight="1">
      <c r="A72" s="18" t="s">
        <v>130</v>
      </c>
      <c r="B72" s="18" t="s">
        <v>671</v>
      </c>
      <c r="C72" s="35" t="s">
        <v>26</v>
      </c>
      <c r="D72" s="59" t="s">
        <v>24</v>
      </c>
      <c r="E72" s="20">
        <v>1079.1300000000001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f t="shared" si="0"/>
        <v>1079.1300000000001</v>
      </c>
      <c r="Q72" s="20">
        <v>80.930000000000007</v>
      </c>
      <c r="R72" s="28">
        <f t="shared" si="1"/>
        <v>998.2</v>
      </c>
    </row>
    <row r="73" spans="1:18" s="17" customFormat="1" ht="14.1" customHeight="1">
      <c r="A73" s="18" t="s">
        <v>131</v>
      </c>
      <c r="B73" s="18" t="s">
        <v>25</v>
      </c>
      <c r="C73" s="35" t="s">
        <v>729</v>
      </c>
      <c r="D73" s="59" t="s">
        <v>22</v>
      </c>
      <c r="E73" s="20">
        <v>600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86</v>
      </c>
      <c r="M73" s="20">
        <v>0</v>
      </c>
      <c r="N73" s="20">
        <v>0</v>
      </c>
      <c r="O73" s="20">
        <v>0</v>
      </c>
      <c r="P73" s="20">
        <f t="shared" si="0"/>
        <v>686</v>
      </c>
      <c r="Q73" s="20">
        <v>0</v>
      </c>
      <c r="R73" s="28">
        <f t="shared" si="1"/>
        <v>686</v>
      </c>
    </row>
    <row r="74" spans="1:18" s="17" customFormat="1" ht="14.1" customHeight="1">
      <c r="A74" s="18" t="s">
        <v>132</v>
      </c>
      <c r="B74" s="18" t="s">
        <v>661</v>
      </c>
      <c r="C74" s="35" t="s">
        <v>26</v>
      </c>
      <c r="D74" s="59" t="s">
        <v>24</v>
      </c>
      <c r="E74" s="20">
        <v>2312.4299999999998</v>
      </c>
      <c r="F74" s="20">
        <v>0</v>
      </c>
      <c r="G74" s="20">
        <v>693.73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278.75</v>
      </c>
      <c r="N74" s="20">
        <v>0</v>
      </c>
      <c r="O74" s="20">
        <v>0</v>
      </c>
      <c r="P74" s="20">
        <f t="shared" si="0"/>
        <v>3284.91</v>
      </c>
      <c r="Q74" s="20">
        <v>308.72000000000003</v>
      </c>
      <c r="R74" s="28">
        <f t="shared" si="1"/>
        <v>2976.1899999999996</v>
      </c>
    </row>
    <row r="75" spans="1:18" s="17" customFormat="1" ht="14.1" customHeight="1">
      <c r="A75" s="18" t="s">
        <v>133</v>
      </c>
      <c r="B75" s="18" t="s">
        <v>29</v>
      </c>
      <c r="C75" s="35" t="s">
        <v>26</v>
      </c>
      <c r="D75" s="59" t="s">
        <v>24</v>
      </c>
      <c r="E75" s="20">
        <v>4183.63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104.63</v>
      </c>
      <c r="N75" s="20">
        <v>0</v>
      </c>
      <c r="O75" s="20">
        <v>0</v>
      </c>
      <c r="P75" s="20">
        <f t="shared" si="0"/>
        <v>4288.26</v>
      </c>
      <c r="Q75" s="20">
        <v>752.54</v>
      </c>
      <c r="R75" s="28">
        <f t="shared" si="1"/>
        <v>3535.7200000000003</v>
      </c>
    </row>
    <row r="76" spans="1:18" s="17" customFormat="1" ht="14.1" customHeight="1">
      <c r="A76" s="18" t="s">
        <v>134</v>
      </c>
      <c r="B76" s="18" t="s">
        <v>50</v>
      </c>
      <c r="C76" s="35" t="s">
        <v>26</v>
      </c>
      <c r="D76" s="59" t="s">
        <v>24</v>
      </c>
      <c r="E76" s="20">
        <v>4734.2299999999996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104.63</v>
      </c>
      <c r="N76" s="20">
        <v>0</v>
      </c>
      <c r="O76" s="20">
        <v>0</v>
      </c>
      <c r="P76" s="20">
        <f t="shared" si="0"/>
        <v>4838.8599999999997</v>
      </c>
      <c r="Q76" s="20">
        <v>820.77</v>
      </c>
      <c r="R76" s="28">
        <f t="shared" si="1"/>
        <v>4018.0899999999997</v>
      </c>
    </row>
    <row r="77" spans="1:18" s="17" customFormat="1" ht="14.1" customHeight="1">
      <c r="A77" s="18" t="s">
        <v>135</v>
      </c>
      <c r="B77" s="18" t="s">
        <v>50</v>
      </c>
      <c r="C77" s="35" t="s">
        <v>26</v>
      </c>
      <c r="D77" s="59" t="s">
        <v>24</v>
      </c>
      <c r="E77" s="20">
        <v>4734.2299999999996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165.75</v>
      </c>
      <c r="N77" s="20">
        <v>0</v>
      </c>
      <c r="O77" s="20">
        <v>0</v>
      </c>
      <c r="P77" s="20">
        <f t="shared" ref="P77:P140" si="2">SUM(E77:O77)</f>
        <v>4899.9799999999996</v>
      </c>
      <c r="Q77" s="20">
        <v>778.11</v>
      </c>
      <c r="R77" s="28">
        <f t="shared" ref="R77:R140" si="3">SUM(P77-Q77)</f>
        <v>4121.87</v>
      </c>
    </row>
    <row r="78" spans="1:18" s="17" customFormat="1" ht="14.1" customHeight="1">
      <c r="A78" s="18" t="s">
        <v>136</v>
      </c>
      <c r="B78" s="18" t="s">
        <v>672</v>
      </c>
      <c r="C78" s="35" t="s">
        <v>26</v>
      </c>
      <c r="D78" s="59" t="s">
        <v>24</v>
      </c>
      <c r="E78" s="20">
        <v>1300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f t="shared" si="2"/>
        <v>1300</v>
      </c>
      <c r="Q78" s="20">
        <v>229.82</v>
      </c>
      <c r="R78" s="28">
        <f t="shared" si="3"/>
        <v>1070.18</v>
      </c>
    </row>
    <row r="79" spans="1:18" s="17" customFormat="1" ht="14.1" customHeight="1">
      <c r="A79" s="18" t="s">
        <v>137</v>
      </c>
      <c r="B79" s="18" t="s">
        <v>661</v>
      </c>
      <c r="C79" s="35" t="s">
        <v>47</v>
      </c>
      <c r="D79" s="59" t="s">
        <v>24</v>
      </c>
      <c r="E79" s="20">
        <v>2604.1799999999998</v>
      </c>
      <c r="F79" s="20">
        <v>273.45</v>
      </c>
      <c r="G79" s="20">
        <v>484.8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233.48</v>
      </c>
      <c r="N79" s="20">
        <v>0</v>
      </c>
      <c r="O79" s="20">
        <v>0</v>
      </c>
      <c r="P79" s="20">
        <f t="shared" si="2"/>
        <v>3595.91</v>
      </c>
      <c r="Q79" s="20">
        <v>874.02</v>
      </c>
      <c r="R79" s="28">
        <f t="shared" si="3"/>
        <v>2721.89</v>
      </c>
    </row>
    <row r="80" spans="1:18" s="17" customFormat="1" ht="14.1" customHeight="1">
      <c r="A80" s="18" t="s">
        <v>138</v>
      </c>
      <c r="B80" s="18" t="s">
        <v>664</v>
      </c>
      <c r="C80" s="35" t="s">
        <v>719</v>
      </c>
      <c r="D80" s="59" t="s">
        <v>24</v>
      </c>
      <c r="E80" s="20">
        <v>2405.86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f t="shared" si="2"/>
        <v>2405.86</v>
      </c>
      <c r="Q80" s="20">
        <v>226.1</v>
      </c>
      <c r="R80" s="28">
        <f t="shared" si="3"/>
        <v>2179.7600000000002</v>
      </c>
    </row>
    <row r="81" spans="1:18" s="17" customFormat="1" ht="14.1" customHeight="1">
      <c r="A81" s="18" t="s">
        <v>139</v>
      </c>
      <c r="B81" s="18" t="s">
        <v>664</v>
      </c>
      <c r="C81" s="35" t="s">
        <v>718</v>
      </c>
      <c r="D81" s="59" t="s">
        <v>24</v>
      </c>
      <c r="E81" s="20">
        <v>2358.6999999999998</v>
      </c>
      <c r="F81" s="20">
        <v>0</v>
      </c>
      <c r="G81" s="20">
        <v>0</v>
      </c>
      <c r="H81" s="20">
        <v>1572.4699999999998</v>
      </c>
      <c r="I81" s="20">
        <v>0</v>
      </c>
      <c r="J81" s="20">
        <v>0</v>
      </c>
      <c r="K81" s="20">
        <v>0</v>
      </c>
      <c r="L81" s="20">
        <v>0</v>
      </c>
      <c r="M81" s="20">
        <v>379.66</v>
      </c>
      <c r="N81" s="20">
        <v>0</v>
      </c>
      <c r="O81" s="20">
        <v>0</v>
      </c>
      <c r="P81" s="20">
        <f t="shared" si="2"/>
        <v>4310.83</v>
      </c>
      <c r="Q81" s="20">
        <v>314.23</v>
      </c>
      <c r="R81" s="28">
        <f t="shared" si="3"/>
        <v>3996.6</v>
      </c>
    </row>
    <row r="82" spans="1:18" s="17" customFormat="1" ht="14.1" customHeight="1">
      <c r="A82" s="18" t="s">
        <v>140</v>
      </c>
      <c r="B82" s="18" t="s">
        <v>672</v>
      </c>
      <c r="C82" s="35" t="s">
        <v>26</v>
      </c>
      <c r="D82" s="59" t="s">
        <v>24</v>
      </c>
      <c r="E82" s="20">
        <v>1300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f t="shared" si="2"/>
        <v>1300</v>
      </c>
      <c r="Q82" s="20">
        <v>382.07</v>
      </c>
      <c r="R82" s="28">
        <f t="shared" si="3"/>
        <v>917.93000000000006</v>
      </c>
    </row>
    <row r="83" spans="1:18" s="17" customFormat="1" ht="14.1" customHeight="1">
      <c r="A83" s="18" t="s">
        <v>141</v>
      </c>
      <c r="B83" s="18" t="s">
        <v>673</v>
      </c>
      <c r="C83" s="35" t="s">
        <v>47</v>
      </c>
      <c r="D83" s="59" t="s">
        <v>24</v>
      </c>
      <c r="E83" s="20">
        <v>3449.78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303.64</v>
      </c>
      <c r="N83" s="20">
        <v>0</v>
      </c>
      <c r="O83" s="20">
        <v>0</v>
      </c>
      <c r="P83" s="20">
        <f t="shared" si="2"/>
        <v>3753.42</v>
      </c>
      <c r="Q83" s="20">
        <v>814.42</v>
      </c>
      <c r="R83" s="28">
        <f t="shared" si="3"/>
        <v>2939</v>
      </c>
    </row>
    <row r="84" spans="1:18" s="17" customFormat="1" ht="14.1" customHeight="1">
      <c r="A84" s="20" t="s">
        <v>142</v>
      </c>
      <c r="B84" s="18" t="s">
        <v>663</v>
      </c>
      <c r="C84" s="35" t="s">
        <v>26</v>
      </c>
      <c r="D84" s="59" t="s">
        <v>24</v>
      </c>
      <c r="E84" s="20">
        <v>9612.02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f t="shared" si="2"/>
        <v>9612.02</v>
      </c>
      <c r="Q84" s="20">
        <v>2379.52</v>
      </c>
      <c r="R84" s="28">
        <f t="shared" si="3"/>
        <v>7232.5</v>
      </c>
    </row>
    <row r="85" spans="1:18" s="17" customFormat="1" ht="14.1" customHeight="1">
      <c r="A85" s="18" t="s">
        <v>143</v>
      </c>
      <c r="B85" s="18" t="s">
        <v>29</v>
      </c>
      <c r="C85" s="35" t="s">
        <v>26</v>
      </c>
      <c r="D85" s="59" t="s">
        <v>24</v>
      </c>
      <c r="E85" s="20">
        <v>4183.63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2928.54</v>
      </c>
      <c r="P85" s="20">
        <f t="shared" si="2"/>
        <v>7112.17</v>
      </c>
      <c r="Q85" s="20">
        <v>632.14</v>
      </c>
      <c r="R85" s="28">
        <f t="shared" si="3"/>
        <v>6480.03</v>
      </c>
    </row>
    <row r="86" spans="1:18" s="17" customFormat="1" ht="14.1" customHeight="1">
      <c r="A86" s="18" t="s">
        <v>144</v>
      </c>
      <c r="B86" s="18" t="s">
        <v>659</v>
      </c>
      <c r="C86" s="35">
        <v>3</v>
      </c>
      <c r="D86" s="59" t="s">
        <v>24</v>
      </c>
      <c r="E86" s="20">
        <v>9623.58</v>
      </c>
      <c r="F86" s="20">
        <v>0</v>
      </c>
      <c r="G86" s="20">
        <v>0</v>
      </c>
      <c r="H86" s="20">
        <v>534.64</v>
      </c>
      <c r="I86" s="20">
        <v>0</v>
      </c>
      <c r="J86" s="20">
        <v>0</v>
      </c>
      <c r="K86" s="20">
        <v>0</v>
      </c>
      <c r="L86" s="20">
        <v>0</v>
      </c>
      <c r="M86" s="20">
        <v>311.02</v>
      </c>
      <c r="N86" s="20">
        <v>0</v>
      </c>
      <c r="O86" s="20">
        <v>0</v>
      </c>
      <c r="P86" s="20">
        <f t="shared" si="2"/>
        <v>10469.24</v>
      </c>
      <c r="Q86" s="20">
        <v>2691.73</v>
      </c>
      <c r="R86" s="28">
        <f t="shared" si="3"/>
        <v>7777.51</v>
      </c>
    </row>
    <row r="87" spans="1:18" s="17" customFormat="1" ht="14.1" customHeight="1">
      <c r="A87" s="18" t="s">
        <v>145</v>
      </c>
      <c r="B87" s="18" t="s">
        <v>29</v>
      </c>
      <c r="C87" s="35" t="s">
        <v>722</v>
      </c>
      <c r="D87" s="59" t="s">
        <v>24</v>
      </c>
      <c r="E87" s="20">
        <v>4619.07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187.69</v>
      </c>
      <c r="N87" s="20">
        <v>0</v>
      </c>
      <c r="O87" s="20">
        <v>0</v>
      </c>
      <c r="P87" s="20">
        <f t="shared" si="2"/>
        <v>4806.7599999999993</v>
      </c>
      <c r="Q87" s="20">
        <v>856.43</v>
      </c>
      <c r="R87" s="28">
        <f t="shared" si="3"/>
        <v>3950.3299999999995</v>
      </c>
    </row>
    <row r="88" spans="1:18" s="17" customFormat="1" ht="14.1" customHeight="1">
      <c r="A88" s="18" t="s">
        <v>146</v>
      </c>
      <c r="B88" s="18" t="s">
        <v>674</v>
      </c>
      <c r="C88" s="35" t="s">
        <v>47</v>
      </c>
      <c r="D88" s="59" t="s">
        <v>24</v>
      </c>
      <c r="E88" s="20">
        <v>3036.46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f t="shared" si="2"/>
        <v>3036.46</v>
      </c>
      <c r="Q88" s="20">
        <v>744.12</v>
      </c>
      <c r="R88" s="28">
        <f t="shared" si="3"/>
        <v>2292.34</v>
      </c>
    </row>
    <row r="89" spans="1:18" s="17" customFormat="1" ht="14.1" customHeight="1">
      <c r="A89" s="18" t="s">
        <v>147</v>
      </c>
      <c r="B89" s="18" t="s">
        <v>675</v>
      </c>
      <c r="C89" s="35">
        <v>0</v>
      </c>
      <c r="D89" s="59" t="s">
        <v>24</v>
      </c>
      <c r="E89" s="20">
        <v>9253.44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f t="shared" si="2"/>
        <v>9253.44</v>
      </c>
      <c r="Q89" s="20">
        <v>2280.91</v>
      </c>
      <c r="R89" s="28">
        <f t="shared" si="3"/>
        <v>6972.5300000000007</v>
      </c>
    </row>
    <row r="90" spans="1:18" s="17" customFormat="1" ht="14.1" customHeight="1">
      <c r="A90" s="18" t="s">
        <v>16</v>
      </c>
      <c r="B90" s="18" t="s">
        <v>54</v>
      </c>
      <c r="C90" s="35" t="s">
        <v>730</v>
      </c>
      <c r="D90" s="59" t="s">
        <v>24</v>
      </c>
      <c r="E90" s="20">
        <v>3533.6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f t="shared" si="2"/>
        <v>3533.6</v>
      </c>
      <c r="Q90" s="20">
        <v>401.83</v>
      </c>
      <c r="R90" s="28">
        <f t="shared" si="3"/>
        <v>3131.77</v>
      </c>
    </row>
    <row r="91" spans="1:18" s="17" customFormat="1" ht="14.1" customHeight="1">
      <c r="A91" s="18" t="s">
        <v>148</v>
      </c>
      <c r="B91" s="18" t="s">
        <v>650</v>
      </c>
      <c r="C91" s="35" t="s">
        <v>26</v>
      </c>
      <c r="D91" s="59" t="s">
        <v>24</v>
      </c>
      <c r="E91" s="20">
        <v>703.79</v>
      </c>
      <c r="F91" s="20">
        <v>0</v>
      </c>
      <c r="G91" s="20">
        <v>96.96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f t="shared" si="2"/>
        <v>800.75</v>
      </c>
      <c r="Q91" s="20">
        <v>60.05</v>
      </c>
      <c r="R91" s="28">
        <f t="shared" si="3"/>
        <v>740.7</v>
      </c>
    </row>
    <row r="92" spans="1:18" s="17" customFormat="1" ht="14.1" customHeight="1">
      <c r="A92" s="18" t="s">
        <v>149</v>
      </c>
      <c r="B92" s="18" t="s">
        <v>25</v>
      </c>
      <c r="C92" s="35">
        <v>0</v>
      </c>
      <c r="D92" s="59" t="s">
        <v>22</v>
      </c>
      <c r="E92" s="20">
        <v>166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17.2</v>
      </c>
      <c r="M92" s="20">
        <v>0</v>
      </c>
      <c r="N92" s="20">
        <v>0</v>
      </c>
      <c r="O92" s="20">
        <v>0</v>
      </c>
      <c r="P92" s="20">
        <f t="shared" si="2"/>
        <v>183.2</v>
      </c>
      <c r="Q92" s="20">
        <v>0</v>
      </c>
      <c r="R92" s="28">
        <f t="shared" si="3"/>
        <v>183.2</v>
      </c>
    </row>
    <row r="93" spans="1:18" s="17" customFormat="1" ht="14.1" customHeight="1">
      <c r="A93" s="18" t="s">
        <v>150</v>
      </c>
      <c r="B93" s="18" t="s">
        <v>25</v>
      </c>
      <c r="C93" s="35" t="s">
        <v>729</v>
      </c>
      <c r="D93" s="59" t="s">
        <v>22</v>
      </c>
      <c r="E93" s="20">
        <v>600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86</v>
      </c>
      <c r="M93" s="20">
        <v>0</v>
      </c>
      <c r="N93" s="20">
        <v>0</v>
      </c>
      <c r="O93" s="20">
        <v>0</v>
      </c>
      <c r="P93" s="20">
        <f t="shared" si="2"/>
        <v>686</v>
      </c>
      <c r="Q93" s="20">
        <v>0</v>
      </c>
      <c r="R93" s="28">
        <f t="shared" si="3"/>
        <v>686</v>
      </c>
    </row>
    <row r="94" spans="1:18" s="17" customFormat="1" ht="14.1" customHeight="1">
      <c r="A94" s="18" t="s">
        <v>151</v>
      </c>
      <c r="B94" s="18" t="s">
        <v>664</v>
      </c>
      <c r="C94" s="35" t="s">
        <v>47</v>
      </c>
      <c r="D94" s="59" t="s">
        <v>24</v>
      </c>
      <c r="E94" s="20">
        <v>2604.1799999999998</v>
      </c>
      <c r="F94" s="20">
        <v>442.48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f t="shared" si="2"/>
        <v>3046.66</v>
      </c>
      <c r="Q94" s="20">
        <v>370.74</v>
      </c>
      <c r="R94" s="28">
        <f t="shared" si="3"/>
        <v>2675.92</v>
      </c>
    </row>
    <row r="95" spans="1:18" s="17" customFormat="1" ht="14.1" customHeight="1">
      <c r="A95" s="18" t="s">
        <v>17</v>
      </c>
      <c r="B95" s="18" t="s">
        <v>51</v>
      </c>
      <c r="C95" s="35" t="s">
        <v>718</v>
      </c>
      <c r="D95" s="59" t="s">
        <v>24</v>
      </c>
      <c r="E95" s="20">
        <v>3601.74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f t="shared" si="2"/>
        <v>3601.74</v>
      </c>
      <c r="Q95" s="20">
        <v>1643.22</v>
      </c>
      <c r="R95" s="28">
        <f t="shared" si="3"/>
        <v>1958.5199999999998</v>
      </c>
    </row>
    <row r="96" spans="1:18" s="17" customFormat="1" ht="14.1" customHeight="1">
      <c r="A96" s="18" t="s">
        <v>152</v>
      </c>
      <c r="B96" s="18" t="s">
        <v>662</v>
      </c>
      <c r="C96" s="35" t="s">
        <v>47</v>
      </c>
      <c r="D96" s="59" t="s">
        <v>24</v>
      </c>
      <c r="E96" s="20">
        <v>6216.27</v>
      </c>
      <c r="F96" s="20">
        <v>1611.96</v>
      </c>
      <c r="G96" s="20">
        <v>0</v>
      </c>
      <c r="H96" s="20">
        <v>4783.92</v>
      </c>
      <c r="I96" s="20">
        <v>0</v>
      </c>
      <c r="J96" s="20">
        <v>0</v>
      </c>
      <c r="K96" s="20">
        <v>0</v>
      </c>
      <c r="L96" s="20">
        <v>0</v>
      </c>
      <c r="M96" s="20">
        <v>241.2</v>
      </c>
      <c r="N96" s="20">
        <v>0</v>
      </c>
      <c r="O96" s="20">
        <v>0</v>
      </c>
      <c r="P96" s="20">
        <f t="shared" si="2"/>
        <v>12853.350000000002</v>
      </c>
      <c r="Q96" s="20">
        <v>2143.5</v>
      </c>
      <c r="R96" s="28">
        <f t="shared" si="3"/>
        <v>10709.850000000002</v>
      </c>
    </row>
    <row r="97" spans="1:18" s="17" customFormat="1" ht="14.1" customHeight="1">
      <c r="A97" s="18" t="s">
        <v>153</v>
      </c>
      <c r="B97" s="18" t="s">
        <v>676</v>
      </c>
      <c r="C97" s="35" t="s">
        <v>47</v>
      </c>
      <c r="D97" s="59" t="s">
        <v>24</v>
      </c>
      <c r="E97" s="20">
        <v>3036.46</v>
      </c>
      <c r="F97" s="20">
        <v>89.43</v>
      </c>
      <c r="G97" s="20">
        <v>242.4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163.76</v>
      </c>
      <c r="N97" s="20">
        <v>0</v>
      </c>
      <c r="O97" s="20">
        <v>0</v>
      </c>
      <c r="P97" s="20">
        <f t="shared" si="2"/>
        <v>3532.05</v>
      </c>
      <c r="Q97" s="20">
        <v>393.22</v>
      </c>
      <c r="R97" s="28">
        <f t="shared" si="3"/>
        <v>3138.83</v>
      </c>
    </row>
    <row r="98" spans="1:18" s="17" customFormat="1" ht="14.1" customHeight="1">
      <c r="A98" s="18" t="s">
        <v>154</v>
      </c>
      <c r="B98" s="18" t="s">
        <v>676</v>
      </c>
      <c r="C98" s="35" t="s">
        <v>47</v>
      </c>
      <c r="D98" s="59" t="s">
        <v>24</v>
      </c>
      <c r="E98" s="20">
        <v>3036.46</v>
      </c>
      <c r="F98" s="20">
        <v>89.43</v>
      </c>
      <c r="G98" s="20">
        <v>242.4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f t="shared" si="2"/>
        <v>3368.29</v>
      </c>
      <c r="Q98" s="20">
        <v>1628.59</v>
      </c>
      <c r="R98" s="28">
        <f t="shared" si="3"/>
        <v>1739.7</v>
      </c>
    </row>
    <row r="99" spans="1:18" s="17" customFormat="1" ht="14.1" customHeight="1">
      <c r="A99" s="18" t="s">
        <v>155</v>
      </c>
      <c r="B99" s="18" t="s">
        <v>671</v>
      </c>
      <c r="C99" s="35" t="s">
        <v>26</v>
      </c>
      <c r="D99" s="59" t="s">
        <v>24</v>
      </c>
      <c r="E99" s="20">
        <v>2312.4299999999998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f t="shared" si="2"/>
        <v>2312.4299999999998</v>
      </c>
      <c r="Q99" s="20">
        <v>441.07</v>
      </c>
      <c r="R99" s="28">
        <f t="shared" si="3"/>
        <v>1871.36</v>
      </c>
    </row>
    <row r="100" spans="1:18" s="17" customFormat="1" ht="14.1" customHeight="1">
      <c r="A100" s="18" t="s">
        <v>156</v>
      </c>
      <c r="B100" s="18" t="s">
        <v>656</v>
      </c>
      <c r="C100" s="35">
        <v>0</v>
      </c>
      <c r="D100" s="59" t="s">
        <v>24</v>
      </c>
      <c r="E100" s="20">
        <v>2776.03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155.79</v>
      </c>
      <c r="O100" s="20">
        <v>0</v>
      </c>
      <c r="P100" s="20">
        <f t="shared" si="2"/>
        <v>2931.82</v>
      </c>
      <c r="Q100" s="20">
        <v>260.92</v>
      </c>
      <c r="R100" s="28">
        <f t="shared" si="3"/>
        <v>2670.9</v>
      </c>
    </row>
    <row r="101" spans="1:18" s="17" customFormat="1" ht="14.1" customHeight="1">
      <c r="A101" s="18" t="s">
        <v>157</v>
      </c>
      <c r="B101" s="18" t="s">
        <v>653</v>
      </c>
      <c r="C101" s="35" t="s">
        <v>26</v>
      </c>
      <c r="D101" s="59" t="s">
        <v>24</v>
      </c>
      <c r="E101" s="20">
        <v>1475.2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f t="shared" si="2"/>
        <v>1475.2</v>
      </c>
      <c r="Q101" s="20">
        <v>256.08999999999997</v>
      </c>
      <c r="R101" s="28">
        <f t="shared" si="3"/>
        <v>1219.1100000000001</v>
      </c>
    </row>
    <row r="102" spans="1:18" s="17" customFormat="1" ht="14.1" customHeight="1">
      <c r="A102" s="18" t="s">
        <v>158</v>
      </c>
      <c r="B102" s="18" t="s">
        <v>677</v>
      </c>
      <c r="C102" s="35" t="s">
        <v>719</v>
      </c>
      <c r="D102" s="59" t="s">
        <v>24</v>
      </c>
      <c r="E102" s="20">
        <v>7593.62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1848.58</v>
      </c>
      <c r="L102" s="20">
        <v>0</v>
      </c>
      <c r="M102" s="20">
        <v>358.08</v>
      </c>
      <c r="N102" s="20">
        <v>0</v>
      </c>
      <c r="O102" s="20">
        <v>0</v>
      </c>
      <c r="P102" s="20">
        <f t="shared" si="2"/>
        <v>9800.2800000000007</v>
      </c>
      <c r="Q102" s="20">
        <v>2386.8200000000002</v>
      </c>
      <c r="R102" s="28">
        <f t="shared" si="3"/>
        <v>7413.4600000000009</v>
      </c>
    </row>
    <row r="103" spans="1:18" s="17" customFormat="1" ht="14.1" customHeight="1">
      <c r="A103" s="18" t="s">
        <v>159</v>
      </c>
      <c r="B103" s="18" t="s">
        <v>666</v>
      </c>
      <c r="C103" s="35" t="s">
        <v>26</v>
      </c>
      <c r="D103" s="59" t="s">
        <v>24</v>
      </c>
      <c r="E103" s="20">
        <v>2019.76</v>
      </c>
      <c r="F103" s="20">
        <v>0</v>
      </c>
      <c r="G103" s="20">
        <v>572.16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f t="shared" si="2"/>
        <v>2591.92</v>
      </c>
      <c r="Q103" s="20">
        <v>260.11</v>
      </c>
      <c r="R103" s="28">
        <f t="shared" si="3"/>
        <v>2331.81</v>
      </c>
    </row>
    <row r="104" spans="1:18" s="17" customFormat="1" ht="14.1" customHeight="1">
      <c r="A104" s="18" t="s">
        <v>160</v>
      </c>
      <c r="B104" s="18" t="s">
        <v>659</v>
      </c>
      <c r="C104" s="35">
        <v>3</v>
      </c>
      <c r="D104" s="59" t="s">
        <v>24</v>
      </c>
      <c r="E104" s="20">
        <v>9623.58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f t="shared" si="2"/>
        <v>9623.58</v>
      </c>
      <c r="Q104" s="20">
        <v>2409.6999999999998</v>
      </c>
      <c r="R104" s="28">
        <f t="shared" si="3"/>
        <v>7213.88</v>
      </c>
    </row>
    <row r="105" spans="1:18" s="17" customFormat="1" ht="14.1" customHeight="1">
      <c r="A105" s="18" t="s">
        <v>161</v>
      </c>
      <c r="B105" s="18" t="s">
        <v>665</v>
      </c>
      <c r="C105" s="35" t="s">
        <v>26</v>
      </c>
      <c r="D105" s="59" t="s">
        <v>24</v>
      </c>
      <c r="E105" s="20">
        <v>4183.63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f t="shared" si="2"/>
        <v>4183.63</v>
      </c>
      <c r="Q105" s="20">
        <v>667.38</v>
      </c>
      <c r="R105" s="28">
        <f t="shared" si="3"/>
        <v>3516.25</v>
      </c>
    </row>
    <row r="106" spans="1:18" s="17" customFormat="1" ht="14.1" customHeight="1">
      <c r="A106" s="18" t="s">
        <v>162</v>
      </c>
      <c r="B106" s="18" t="s">
        <v>661</v>
      </c>
      <c r="C106" s="35" t="s">
        <v>719</v>
      </c>
      <c r="D106" s="59" t="s">
        <v>24</v>
      </c>
      <c r="E106" s="20">
        <v>2405.86</v>
      </c>
      <c r="F106" s="20">
        <v>0</v>
      </c>
      <c r="G106" s="20">
        <v>484.8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f t="shared" si="2"/>
        <v>2890.6600000000003</v>
      </c>
      <c r="Q106" s="20">
        <v>1184.93</v>
      </c>
      <c r="R106" s="28">
        <f t="shared" si="3"/>
        <v>1705.7300000000002</v>
      </c>
    </row>
    <row r="107" spans="1:18" s="17" customFormat="1" ht="14.1" customHeight="1">
      <c r="A107" s="18" t="s">
        <v>163</v>
      </c>
      <c r="B107" s="18" t="s">
        <v>678</v>
      </c>
      <c r="C107" s="35" t="s">
        <v>719</v>
      </c>
      <c r="D107" s="59" t="s">
        <v>24</v>
      </c>
      <c r="E107" s="20">
        <v>2101.36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302.74</v>
      </c>
      <c r="N107" s="20">
        <v>0</v>
      </c>
      <c r="O107" s="20">
        <v>0</v>
      </c>
      <c r="P107" s="20">
        <f t="shared" si="2"/>
        <v>2404.1000000000004</v>
      </c>
      <c r="Q107" s="20">
        <v>177.92</v>
      </c>
      <c r="R107" s="28">
        <f t="shared" si="3"/>
        <v>2226.1800000000003</v>
      </c>
    </row>
    <row r="108" spans="1:18" s="17" customFormat="1" ht="14.1" customHeight="1">
      <c r="A108" s="18" t="s">
        <v>164</v>
      </c>
      <c r="B108" s="18" t="s">
        <v>679</v>
      </c>
      <c r="C108" s="35" t="s">
        <v>719</v>
      </c>
      <c r="D108" s="59" t="s">
        <v>24</v>
      </c>
      <c r="E108" s="20">
        <v>7593.62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109.18</v>
      </c>
      <c r="N108" s="20">
        <v>0</v>
      </c>
      <c r="O108" s="20">
        <v>0</v>
      </c>
      <c r="P108" s="20">
        <f t="shared" si="2"/>
        <v>7702.8</v>
      </c>
      <c r="Q108" s="20">
        <v>1851.46</v>
      </c>
      <c r="R108" s="28">
        <f t="shared" si="3"/>
        <v>5851.34</v>
      </c>
    </row>
    <row r="109" spans="1:18" s="17" customFormat="1" ht="14.1" customHeight="1">
      <c r="A109" s="18" t="s">
        <v>165</v>
      </c>
      <c r="B109" s="18" t="s">
        <v>25</v>
      </c>
      <c r="C109" s="35">
        <v>0</v>
      </c>
      <c r="D109" s="59" t="s">
        <v>22</v>
      </c>
      <c r="E109" s="20">
        <v>166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17.2</v>
      </c>
      <c r="M109" s="20">
        <v>0</v>
      </c>
      <c r="N109" s="20">
        <v>0</v>
      </c>
      <c r="O109" s="20">
        <v>0</v>
      </c>
      <c r="P109" s="20">
        <f t="shared" si="2"/>
        <v>183.2</v>
      </c>
      <c r="Q109" s="20">
        <v>0</v>
      </c>
      <c r="R109" s="28">
        <f t="shared" si="3"/>
        <v>183.2</v>
      </c>
    </row>
    <row r="110" spans="1:18" s="17" customFormat="1" ht="14.1" customHeight="1">
      <c r="A110" s="18" t="s">
        <v>166</v>
      </c>
      <c r="B110" s="18" t="s">
        <v>649</v>
      </c>
      <c r="C110" s="35" t="s">
        <v>26</v>
      </c>
      <c r="D110" s="59" t="s">
        <v>24</v>
      </c>
      <c r="E110" s="20">
        <v>4183.63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184.25</v>
      </c>
      <c r="N110" s="20">
        <v>0</v>
      </c>
      <c r="O110" s="20">
        <v>0</v>
      </c>
      <c r="P110" s="20">
        <f t="shared" si="2"/>
        <v>4367.88</v>
      </c>
      <c r="Q110" s="20">
        <v>607.9</v>
      </c>
      <c r="R110" s="28">
        <f t="shared" si="3"/>
        <v>3759.98</v>
      </c>
    </row>
    <row r="111" spans="1:18" s="17" customFormat="1" ht="14.1" customHeight="1">
      <c r="A111" s="18" t="s">
        <v>167</v>
      </c>
      <c r="B111" s="18" t="s">
        <v>48</v>
      </c>
      <c r="C111" s="35" t="s">
        <v>720</v>
      </c>
      <c r="D111" s="59" t="s">
        <v>24</v>
      </c>
      <c r="E111" s="20">
        <v>1156.23</v>
      </c>
      <c r="F111" s="20">
        <v>0</v>
      </c>
      <c r="G111" s="20">
        <v>0</v>
      </c>
      <c r="H111" s="20">
        <v>96.35</v>
      </c>
      <c r="I111" s="20">
        <v>0</v>
      </c>
      <c r="J111" s="20">
        <v>0</v>
      </c>
      <c r="K111" s="20">
        <v>0</v>
      </c>
      <c r="L111" s="20">
        <v>0</v>
      </c>
      <c r="M111" s="20">
        <v>139.5</v>
      </c>
      <c r="N111" s="20">
        <v>0</v>
      </c>
      <c r="O111" s="20">
        <v>0</v>
      </c>
      <c r="P111" s="20">
        <f t="shared" si="2"/>
        <v>1392.08</v>
      </c>
      <c r="Q111" s="20">
        <v>111.75</v>
      </c>
      <c r="R111" s="28">
        <f t="shared" si="3"/>
        <v>1280.33</v>
      </c>
    </row>
    <row r="112" spans="1:18" s="17" customFormat="1" ht="14.1" customHeight="1">
      <c r="A112" s="18" t="s">
        <v>168</v>
      </c>
      <c r="B112" s="18" t="s">
        <v>680</v>
      </c>
      <c r="C112" s="35" t="s">
        <v>719</v>
      </c>
      <c r="D112" s="59" t="s">
        <v>24</v>
      </c>
      <c r="E112" s="20">
        <v>9990.91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4164.05</v>
      </c>
      <c r="L112" s="20">
        <v>0</v>
      </c>
      <c r="M112" s="20">
        <v>0</v>
      </c>
      <c r="N112" s="20">
        <v>0</v>
      </c>
      <c r="O112" s="20">
        <v>0</v>
      </c>
      <c r="P112" s="20">
        <f t="shared" si="2"/>
        <v>14154.96</v>
      </c>
      <c r="Q112" s="20">
        <v>3524.56</v>
      </c>
      <c r="R112" s="28">
        <f t="shared" si="3"/>
        <v>10630.4</v>
      </c>
    </row>
    <row r="113" spans="1:18" s="17" customFormat="1" ht="14.1" customHeight="1">
      <c r="A113" s="18" t="s">
        <v>169</v>
      </c>
      <c r="B113" s="18" t="s">
        <v>48</v>
      </c>
      <c r="C113" s="35" t="s">
        <v>26</v>
      </c>
      <c r="D113" s="59" t="s">
        <v>24</v>
      </c>
      <c r="E113" s="20">
        <v>2312.4299999999998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96.26</v>
      </c>
      <c r="N113" s="20">
        <v>0</v>
      </c>
      <c r="O113" s="20">
        <v>0</v>
      </c>
      <c r="P113" s="20">
        <f t="shared" si="2"/>
        <v>2408.69</v>
      </c>
      <c r="Q113" s="20">
        <v>350.07</v>
      </c>
      <c r="R113" s="28">
        <f t="shared" si="3"/>
        <v>2058.62</v>
      </c>
    </row>
    <row r="114" spans="1:18" s="17" customFormat="1" ht="14.1" customHeight="1">
      <c r="A114" s="18" t="s">
        <v>170</v>
      </c>
      <c r="B114" s="18" t="s">
        <v>681</v>
      </c>
      <c r="C114" s="35" t="s">
        <v>719</v>
      </c>
      <c r="D114" s="59" t="s">
        <v>24</v>
      </c>
      <c r="E114" s="20">
        <v>7593.62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5552.06</v>
      </c>
      <c r="L114" s="20">
        <v>0</v>
      </c>
      <c r="M114" s="20">
        <v>0</v>
      </c>
      <c r="N114" s="20">
        <v>0</v>
      </c>
      <c r="O114" s="20">
        <v>0</v>
      </c>
      <c r="P114" s="20">
        <f t="shared" si="2"/>
        <v>13145.68</v>
      </c>
      <c r="Q114" s="20">
        <v>3382</v>
      </c>
      <c r="R114" s="28">
        <f t="shared" si="3"/>
        <v>9763.68</v>
      </c>
    </row>
    <row r="115" spans="1:18" s="17" customFormat="1" ht="14.1" customHeight="1">
      <c r="A115" s="18" t="s">
        <v>171</v>
      </c>
      <c r="B115" s="18" t="s">
        <v>659</v>
      </c>
      <c r="C115" s="35">
        <v>5</v>
      </c>
      <c r="D115" s="59" t="s">
        <v>24</v>
      </c>
      <c r="E115" s="20">
        <v>16841.259999999998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  <c r="P115" s="20">
        <f t="shared" si="2"/>
        <v>16841.259999999998</v>
      </c>
      <c r="Q115" s="20">
        <v>4367.5600000000004</v>
      </c>
      <c r="R115" s="28">
        <f t="shared" si="3"/>
        <v>12473.699999999997</v>
      </c>
    </row>
    <row r="116" spans="1:18" s="17" customFormat="1" ht="14.1" customHeight="1">
      <c r="A116" s="18" t="s">
        <v>172</v>
      </c>
      <c r="B116" s="18" t="s">
        <v>674</v>
      </c>
      <c r="C116" s="35" t="s">
        <v>718</v>
      </c>
      <c r="D116" s="59" t="s">
        <v>24</v>
      </c>
      <c r="E116" s="20">
        <v>2750.21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302.74</v>
      </c>
      <c r="N116" s="20">
        <v>0</v>
      </c>
      <c r="O116" s="20">
        <v>0</v>
      </c>
      <c r="P116" s="20">
        <f t="shared" si="2"/>
        <v>3052.95</v>
      </c>
      <c r="Q116" s="20">
        <v>261.12</v>
      </c>
      <c r="R116" s="28">
        <f t="shared" si="3"/>
        <v>2791.83</v>
      </c>
    </row>
    <row r="117" spans="1:18" s="17" customFormat="1" ht="14.1" customHeight="1">
      <c r="A117" s="18" t="s">
        <v>173</v>
      </c>
      <c r="B117" s="18" t="s">
        <v>650</v>
      </c>
      <c r="C117" s="35" t="s">
        <v>26</v>
      </c>
      <c r="D117" s="59" t="s">
        <v>24</v>
      </c>
      <c r="E117" s="20">
        <v>1759.48</v>
      </c>
      <c r="F117" s="20">
        <v>0</v>
      </c>
      <c r="G117" s="20">
        <v>242.4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f t="shared" si="2"/>
        <v>2001.88</v>
      </c>
      <c r="Q117" s="20">
        <v>655.56</v>
      </c>
      <c r="R117" s="28">
        <f t="shared" si="3"/>
        <v>1346.3200000000002</v>
      </c>
    </row>
    <row r="118" spans="1:18" s="17" customFormat="1" ht="14.1" customHeight="1">
      <c r="A118" s="18" t="s">
        <v>174</v>
      </c>
      <c r="B118" s="18" t="s">
        <v>649</v>
      </c>
      <c r="C118" s="35" t="s">
        <v>26</v>
      </c>
      <c r="D118" s="59" t="s">
        <v>24</v>
      </c>
      <c r="E118" s="20">
        <v>4183.63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104.63</v>
      </c>
      <c r="N118" s="20">
        <v>0</v>
      </c>
      <c r="O118" s="20">
        <v>0</v>
      </c>
      <c r="P118" s="20">
        <f t="shared" si="2"/>
        <v>4288.26</v>
      </c>
      <c r="Q118" s="20">
        <v>637.14</v>
      </c>
      <c r="R118" s="28">
        <f t="shared" si="3"/>
        <v>3651.1200000000003</v>
      </c>
    </row>
    <row r="119" spans="1:18" s="17" customFormat="1" ht="14.1" customHeight="1">
      <c r="A119" s="18" t="s">
        <v>175</v>
      </c>
      <c r="B119" s="18" t="s">
        <v>48</v>
      </c>
      <c r="C119" s="35" t="s">
        <v>26</v>
      </c>
      <c r="D119" s="59" t="s">
        <v>24</v>
      </c>
      <c r="E119" s="20">
        <v>2312.4299999999998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125.92</v>
      </c>
      <c r="N119" s="20">
        <v>0</v>
      </c>
      <c r="O119" s="20">
        <v>0</v>
      </c>
      <c r="P119" s="20">
        <f t="shared" si="2"/>
        <v>2438.35</v>
      </c>
      <c r="Q119" s="20">
        <v>211.32</v>
      </c>
      <c r="R119" s="28">
        <f t="shared" si="3"/>
        <v>2227.0299999999997</v>
      </c>
    </row>
    <row r="120" spans="1:18" s="17" customFormat="1" ht="14.1" customHeight="1">
      <c r="A120" s="18" t="s">
        <v>176</v>
      </c>
      <c r="B120" s="18" t="s">
        <v>650</v>
      </c>
      <c r="C120" s="35" t="s">
        <v>718</v>
      </c>
      <c r="D120" s="59" t="s">
        <v>24</v>
      </c>
      <c r="E120" s="20">
        <v>1794.66</v>
      </c>
      <c r="F120" s="20">
        <v>0</v>
      </c>
      <c r="G120" s="20">
        <v>242.4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f t="shared" si="2"/>
        <v>2037.0600000000002</v>
      </c>
      <c r="Q120" s="20">
        <v>170.15</v>
      </c>
      <c r="R120" s="28">
        <f t="shared" si="3"/>
        <v>1866.91</v>
      </c>
    </row>
    <row r="121" spans="1:18" s="17" customFormat="1" ht="14.1" customHeight="1">
      <c r="A121" s="18" t="s">
        <v>177</v>
      </c>
      <c r="B121" s="18" t="s">
        <v>673</v>
      </c>
      <c r="C121" s="35" t="s">
        <v>47</v>
      </c>
      <c r="D121" s="59" t="s">
        <v>24</v>
      </c>
      <c r="E121" s="20">
        <v>3449.78</v>
      </c>
      <c r="F121" s="20">
        <v>751.73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f t="shared" si="2"/>
        <v>4201.51</v>
      </c>
      <c r="Q121" s="20">
        <v>1859.14</v>
      </c>
      <c r="R121" s="28">
        <f t="shared" si="3"/>
        <v>2342.37</v>
      </c>
    </row>
    <row r="122" spans="1:18" s="17" customFormat="1" ht="14.1" customHeight="1">
      <c r="A122" s="18" t="s">
        <v>178</v>
      </c>
      <c r="B122" s="18" t="s">
        <v>46</v>
      </c>
      <c r="C122" s="35" t="s">
        <v>26</v>
      </c>
      <c r="D122" s="59" t="s">
        <v>24</v>
      </c>
      <c r="E122" s="20">
        <v>1759.48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311.31</v>
      </c>
      <c r="N122" s="20">
        <v>0</v>
      </c>
      <c r="O122" s="20">
        <v>0</v>
      </c>
      <c r="P122" s="20">
        <f t="shared" si="2"/>
        <v>2070.79</v>
      </c>
      <c r="Q122" s="20">
        <v>250.74</v>
      </c>
      <c r="R122" s="28">
        <f t="shared" si="3"/>
        <v>1820.05</v>
      </c>
    </row>
    <row r="123" spans="1:18" s="17" customFormat="1" ht="14.1" customHeight="1">
      <c r="A123" s="18" t="s">
        <v>179</v>
      </c>
      <c r="B123" s="18" t="s">
        <v>48</v>
      </c>
      <c r="C123" s="35" t="s">
        <v>26</v>
      </c>
      <c r="D123" s="59" t="s">
        <v>24</v>
      </c>
      <c r="E123" s="20">
        <v>2312.4299999999998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104.63</v>
      </c>
      <c r="N123" s="20">
        <v>0</v>
      </c>
      <c r="O123" s="20">
        <v>0</v>
      </c>
      <c r="P123" s="20">
        <f t="shared" si="2"/>
        <v>2417.06</v>
      </c>
      <c r="Q123" s="20">
        <v>238.32</v>
      </c>
      <c r="R123" s="28">
        <f t="shared" si="3"/>
        <v>2178.7399999999998</v>
      </c>
    </row>
    <row r="124" spans="1:18" s="17" customFormat="1" ht="14.1" customHeight="1">
      <c r="A124" s="18" t="s">
        <v>180</v>
      </c>
      <c r="B124" s="18" t="s">
        <v>649</v>
      </c>
      <c r="C124" s="35" t="s">
        <v>26</v>
      </c>
      <c r="D124" s="59" t="s">
        <v>24</v>
      </c>
      <c r="E124" s="20">
        <v>4183.63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1295.48</v>
      </c>
      <c r="L124" s="20">
        <v>0</v>
      </c>
      <c r="M124" s="20">
        <v>0</v>
      </c>
      <c r="N124" s="20">
        <v>0</v>
      </c>
      <c r="O124" s="20">
        <v>0</v>
      </c>
      <c r="P124" s="20">
        <f t="shared" si="2"/>
        <v>5479.1100000000006</v>
      </c>
      <c r="Q124" s="20">
        <v>1079.75</v>
      </c>
      <c r="R124" s="28">
        <f t="shared" si="3"/>
        <v>4399.3600000000006</v>
      </c>
    </row>
    <row r="125" spans="1:18" s="17" customFormat="1" ht="14.1" customHeight="1">
      <c r="A125" s="18" t="s">
        <v>181</v>
      </c>
      <c r="B125" s="18" t="s">
        <v>682</v>
      </c>
      <c r="C125" s="35" t="s">
        <v>47</v>
      </c>
      <c r="D125" s="59" t="s">
        <v>24</v>
      </c>
      <c r="E125" s="20">
        <v>7211.86</v>
      </c>
      <c r="F125" s="20">
        <v>1321.44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122.84</v>
      </c>
      <c r="N125" s="20">
        <v>0</v>
      </c>
      <c r="O125" s="20">
        <v>0</v>
      </c>
      <c r="P125" s="20">
        <f t="shared" si="2"/>
        <v>8656.14</v>
      </c>
      <c r="Q125" s="20">
        <v>3019.87</v>
      </c>
      <c r="R125" s="28">
        <f t="shared" si="3"/>
        <v>5636.2699999999995</v>
      </c>
    </row>
    <row r="126" spans="1:18" s="17" customFormat="1" ht="14.1" customHeight="1">
      <c r="A126" s="18" t="s">
        <v>182</v>
      </c>
      <c r="B126" s="18" t="s">
        <v>650</v>
      </c>
      <c r="C126" s="35" t="s">
        <v>26</v>
      </c>
      <c r="D126" s="59" t="s">
        <v>24</v>
      </c>
      <c r="E126" s="20">
        <v>1759.48</v>
      </c>
      <c r="F126" s="20">
        <v>0</v>
      </c>
      <c r="G126" s="20">
        <v>242.4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f t="shared" si="2"/>
        <v>2001.88</v>
      </c>
      <c r="Q126" s="20">
        <v>272.55</v>
      </c>
      <c r="R126" s="28">
        <f t="shared" si="3"/>
        <v>1729.3300000000002</v>
      </c>
    </row>
    <row r="127" spans="1:18" s="17" customFormat="1" ht="14.1" customHeight="1">
      <c r="A127" s="18" t="s">
        <v>183</v>
      </c>
      <c r="B127" s="18" t="s">
        <v>673</v>
      </c>
      <c r="C127" s="35" t="s">
        <v>47</v>
      </c>
      <c r="D127" s="59" t="s">
        <v>24</v>
      </c>
      <c r="E127" s="20">
        <v>3449.78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537.12</v>
      </c>
      <c r="N127" s="20">
        <v>0</v>
      </c>
      <c r="O127" s="20">
        <v>0</v>
      </c>
      <c r="P127" s="20">
        <f t="shared" si="2"/>
        <v>3986.9</v>
      </c>
      <c r="Q127" s="20">
        <v>605.59</v>
      </c>
      <c r="R127" s="28">
        <f t="shared" si="3"/>
        <v>3381.31</v>
      </c>
    </row>
    <row r="128" spans="1:18" s="17" customFormat="1" ht="14.1" customHeight="1">
      <c r="A128" s="18" t="s">
        <v>184</v>
      </c>
      <c r="B128" s="18" t="s">
        <v>676</v>
      </c>
      <c r="C128" s="35" t="s">
        <v>723</v>
      </c>
      <c r="D128" s="59" t="s">
        <v>24</v>
      </c>
      <c r="E128" s="20">
        <v>2861.32</v>
      </c>
      <c r="F128" s="20">
        <v>0</v>
      </c>
      <c r="G128" s="20">
        <v>242.4</v>
      </c>
      <c r="H128" s="20">
        <v>1034.57</v>
      </c>
      <c r="I128" s="20">
        <v>0</v>
      </c>
      <c r="J128" s="20">
        <v>95.38</v>
      </c>
      <c r="K128" s="20">
        <v>0</v>
      </c>
      <c r="L128" s="20">
        <v>0</v>
      </c>
      <c r="M128" s="20">
        <v>537.12</v>
      </c>
      <c r="N128" s="20">
        <v>0</v>
      </c>
      <c r="O128" s="20">
        <v>0</v>
      </c>
      <c r="P128" s="20">
        <f t="shared" si="2"/>
        <v>4770.79</v>
      </c>
      <c r="Q128" s="20">
        <v>823.96</v>
      </c>
      <c r="R128" s="28">
        <f t="shared" si="3"/>
        <v>3946.83</v>
      </c>
    </row>
    <row r="129" spans="1:18" s="17" customFormat="1" ht="14.1" customHeight="1">
      <c r="A129" s="18" t="s">
        <v>185</v>
      </c>
      <c r="B129" s="18" t="s">
        <v>654</v>
      </c>
      <c r="C129" s="35" t="s">
        <v>47</v>
      </c>
      <c r="D129" s="59" t="s">
        <v>24</v>
      </c>
      <c r="E129" s="20">
        <v>1981.45</v>
      </c>
      <c r="F129" s="20">
        <v>1065.24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491.33</v>
      </c>
      <c r="N129" s="20">
        <v>0</v>
      </c>
      <c r="O129" s="20">
        <v>0</v>
      </c>
      <c r="P129" s="20">
        <f t="shared" si="2"/>
        <v>3538.02</v>
      </c>
      <c r="Q129" s="20">
        <v>330.49</v>
      </c>
      <c r="R129" s="28">
        <f t="shared" si="3"/>
        <v>3207.5299999999997</v>
      </c>
    </row>
    <row r="130" spans="1:18" s="17" customFormat="1" ht="14.1" customHeight="1">
      <c r="A130" s="18" t="s">
        <v>186</v>
      </c>
      <c r="B130" s="18" t="s">
        <v>683</v>
      </c>
      <c r="C130" s="35" t="s">
        <v>47</v>
      </c>
      <c r="D130" s="59" t="s">
        <v>24</v>
      </c>
      <c r="E130" s="20">
        <v>2604.1799999999998</v>
      </c>
      <c r="F130" s="20">
        <v>476.73</v>
      </c>
      <c r="G130" s="20">
        <v>745.4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607.28</v>
      </c>
      <c r="N130" s="20">
        <v>0</v>
      </c>
      <c r="O130" s="20">
        <v>0</v>
      </c>
      <c r="P130" s="20">
        <f t="shared" si="2"/>
        <v>4433.59</v>
      </c>
      <c r="Q130" s="20">
        <v>511.78</v>
      </c>
      <c r="R130" s="28">
        <f t="shared" si="3"/>
        <v>3921.8100000000004</v>
      </c>
    </row>
    <row r="131" spans="1:18" s="17" customFormat="1" ht="14.1" customHeight="1">
      <c r="A131" s="18" t="s">
        <v>187</v>
      </c>
      <c r="B131" s="18" t="s">
        <v>662</v>
      </c>
      <c r="C131" s="35" t="s">
        <v>47</v>
      </c>
      <c r="D131" s="59" t="s">
        <v>24</v>
      </c>
      <c r="E131" s="20">
        <v>6216.27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f t="shared" si="2"/>
        <v>6216.27</v>
      </c>
      <c r="Q131" s="20">
        <v>1357.29</v>
      </c>
      <c r="R131" s="28">
        <f t="shared" si="3"/>
        <v>4858.9800000000005</v>
      </c>
    </row>
    <row r="132" spans="1:18" s="17" customFormat="1" ht="14.1" customHeight="1">
      <c r="A132" s="18" t="s">
        <v>188</v>
      </c>
      <c r="B132" s="18" t="s">
        <v>649</v>
      </c>
      <c r="C132" s="35" t="s">
        <v>26</v>
      </c>
      <c r="D132" s="59" t="s">
        <v>24</v>
      </c>
      <c r="E132" s="20">
        <v>4183.63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0">
        <f t="shared" si="2"/>
        <v>4183.63</v>
      </c>
      <c r="Q132" s="20">
        <v>687.47</v>
      </c>
      <c r="R132" s="28">
        <f t="shared" si="3"/>
        <v>3496.16</v>
      </c>
    </row>
    <row r="133" spans="1:18" s="17" customFormat="1" ht="14.1" customHeight="1">
      <c r="A133" s="18" t="s">
        <v>189</v>
      </c>
      <c r="B133" s="18" t="s">
        <v>684</v>
      </c>
      <c r="C133" s="35" t="s">
        <v>47</v>
      </c>
      <c r="D133" s="59" t="s">
        <v>24</v>
      </c>
      <c r="E133" s="20">
        <v>6216.27</v>
      </c>
      <c r="F133" s="20">
        <v>1611.96</v>
      </c>
      <c r="G133" s="20">
        <v>242.4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f t="shared" si="2"/>
        <v>8070.63</v>
      </c>
      <c r="Q133" s="20">
        <v>1903.5</v>
      </c>
      <c r="R133" s="28">
        <f t="shared" si="3"/>
        <v>6167.13</v>
      </c>
    </row>
    <row r="134" spans="1:18" s="17" customFormat="1" ht="14.1" customHeight="1">
      <c r="A134" s="18" t="s">
        <v>57</v>
      </c>
      <c r="B134" s="18" t="s">
        <v>50</v>
      </c>
      <c r="C134" s="35" t="s">
        <v>26</v>
      </c>
      <c r="D134" s="59" t="s">
        <v>24</v>
      </c>
      <c r="E134" s="20">
        <v>4734.2299999999996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3313.96</v>
      </c>
      <c r="P134" s="20">
        <f t="shared" si="2"/>
        <v>8048.19</v>
      </c>
      <c r="Q134" s="20">
        <v>820.77</v>
      </c>
      <c r="R134" s="28">
        <f t="shared" si="3"/>
        <v>7227.42</v>
      </c>
    </row>
    <row r="135" spans="1:18" s="17" customFormat="1" ht="14.1" customHeight="1">
      <c r="A135" s="18" t="s">
        <v>190</v>
      </c>
      <c r="B135" s="18" t="s">
        <v>25</v>
      </c>
      <c r="C135" s="35">
        <v>0</v>
      </c>
      <c r="D135" s="59" t="s">
        <v>22</v>
      </c>
      <c r="E135" s="20">
        <v>830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86</v>
      </c>
      <c r="M135" s="20">
        <v>0</v>
      </c>
      <c r="N135" s="20">
        <v>0</v>
      </c>
      <c r="O135" s="20">
        <v>0</v>
      </c>
      <c r="P135" s="20">
        <f t="shared" si="2"/>
        <v>916</v>
      </c>
      <c r="Q135" s="20">
        <v>0</v>
      </c>
      <c r="R135" s="28">
        <f t="shared" si="3"/>
        <v>916</v>
      </c>
    </row>
    <row r="136" spans="1:18" s="17" customFormat="1" ht="14.1" customHeight="1">
      <c r="A136" s="18" t="s">
        <v>191</v>
      </c>
      <c r="B136" s="18" t="s">
        <v>685</v>
      </c>
      <c r="C136" s="35" t="s">
        <v>719</v>
      </c>
      <c r="D136" s="59" t="s">
        <v>24</v>
      </c>
      <c r="E136" s="20">
        <v>7593.62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f t="shared" si="2"/>
        <v>7593.62</v>
      </c>
      <c r="Q136" s="20">
        <v>3927.2</v>
      </c>
      <c r="R136" s="28">
        <f t="shared" si="3"/>
        <v>3666.42</v>
      </c>
    </row>
    <row r="137" spans="1:18" s="17" customFormat="1" ht="14.1" customHeight="1">
      <c r="A137" s="18" t="s">
        <v>192</v>
      </c>
      <c r="B137" s="18" t="s">
        <v>672</v>
      </c>
      <c r="C137" s="35" t="s">
        <v>721</v>
      </c>
      <c r="D137" s="59" t="s">
        <v>24</v>
      </c>
      <c r="E137" s="20">
        <v>1329.33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f t="shared" si="2"/>
        <v>1329.33</v>
      </c>
      <c r="Q137" s="20">
        <v>186.21</v>
      </c>
      <c r="R137" s="28">
        <f t="shared" si="3"/>
        <v>1143.1199999999999</v>
      </c>
    </row>
    <row r="138" spans="1:18" s="17" customFormat="1" ht="14.1" customHeight="1">
      <c r="A138" s="18" t="s">
        <v>193</v>
      </c>
      <c r="B138" s="18" t="s">
        <v>675</v>
      </c>
      <c r="C138" s="35">
        <v>0</v>
      </c>
      <c r="D138" s="59" t="s">
        <v>24</v>
      </c>
      <c r="E138" s="20">
        <v>9253.44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f t="shared" si="2"/>
        <v>9253.44</v>
      </c>
      <c r="Q138" s="20">
        <v>2280.91</v>
      </c>
      <c r="R138" s="28">
        <f t="shared" si="3"/>
        <v>6972.5300000000007</v>
      </c>
    </row>
    <row r="139" spans="1:18" s="17" customFormat="1" ht="14.1" customHeight="1">
      <c r="A139" s="18" t="s">
        <v>194</v>
      </c>
      <c r="B139" s="18" t="s">
        <v>686</v>
      </c>
      <c r="C139" s="35" t="s">
        <v>47</v>
      </c>
      <c r="D139" s="59" t="s">
        <v>24</v>
      </c>
      <c r="E139" s="20">
        <v>3036.46</v>
      </c>
      <c r="F139" s="20">
        <v>331.3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463.18</v>
      </c>
      <c r="N139" s="20">
        <v>0</v>
      </c>
      <c r="O139" s="20">
        <v>0</v>
      </c>
      <c r="P139" s="20">
        <f t="shared" si="2"/>
        <v>3830.94</v>
      </c>
      <c r="Q139" s="20">
        <v>1090.24</v>
      </c>
      <c r="R139" s="28">
        <f t="shared" si="3"/>
        <v>2740.7</v>
      </c>
    </row>
    <row r="140" spans="1:18" s="17" customFormat="1" ht="14.1" customHeight="1">
      <c r="A140" s="18" t="s">
        <v>195</v>
      </c>
      <c r="B140" s="18" t="s">
        <v>51</v>
      </c>
      <c r="C140" s="35" t="s">
        <v>723</v>
      </c>
      <c r="D140" s="59" t="s">
        <v>24</v>
      </c>
      <c r="E140" s="20">
        <v>3747.25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233.48</v>
      </c>
      <c r="N140" s="20">
        <v>0</v>
      </c>
      <c r="O140" s="20">
        <v>0</v>
      </c>
      <c r="P140" s="20">
        <f t="shared" si="2"/>
        <v>3980.73</v>
      </c>
      <c r="Q140" s="20">
        <v>851.99</v>
      </c>
      <c r="R140" s="28">
        <f t="shared" si="3"/>
        <v>3128.74</v>
      </c>
    </row>
    <row r="141" spans="1:18" s="17" customFormat="1" ht="14.1" customHeight="1">
      <c r="A141" s="18" t="s">
        <v>196</v>
      </c>
      <c r="B141" s="18" t="s">
        <v>686</v>
      </c>
      <c r="C141" s="35" t="s">
        <v>719</v>
      </c>
      <c r="D141" s="59" t="s">
        <v>24</v>
      </c>
      <c r="E141" s="20">
        <v>2805.21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187.69</v>
      </c>
      <c r="N141" s="20">
        <v>0</v>
      </c>
      <c r="O141" s="20">
        <v>0</v>
      </c>
      <c r="P141" s="20">
        <f t="shared" ref="P141:P204" si="4">SUM(E141:O141)</f>
        <v>2992.9</v>
      </c>
      <c r="Q141" s="20">
        <v>353.79</v>
      </c>
      <c r="R141" s="28">
        <f t="shared" ref="R141:R204" si="5">SUM(P141-Q141)</f>
        <v>2639.11</v>
      </c>
    </row>
    <row r="142" spans="1:18" s="17" customFormat="1" ht="14.1" customHeight="1">
      <c r="A142" s="18" t="s">
        <v>197</v>
      </c>
      <c r="B142" s="18" t="s">
        <v>51</v>
      </c>
      <c r="C142" s="35" t="s">
        <v>47</v>
      </c>
      <c r="D142" s="59" t="s">
        <v>24</v>
      </c>
      <c r="E142" s="20">
        <v>3976.61</v>
      </c>
      <c r="F142" s="20">
        <v>3545.55</v>
      </c>
      <c r="G142" s="20">
        <v>0</v>
      </c>
      <c r="H142" s="20">
        <v>0</v>
      </c>
      <c r="I142" s="20">
        <v>0</v>
      </c>
      <c r="J142" s="20">
        <v>0</v>
      </c>
      <c r="K142" s="20">
        <v>2082.02</v>
      </c>
      <c r="L142" s="20">
        <v>0</v>
      </c>
      <c r="M142" s="20">
        <v>0</v>
      </c>
      <c r="N142" s="20">
        <v>0</v>
      </c>
      <c r="O142" s="20">
        <v>0</v>
      </c>
      <c r="P142" s="20">
        <f t="shared" si="4"/>
        <v>9604.18</v>
      </c>
      <c r="Q142" s="20">
        <v>2325.23</v>
      </c>
      <c r="R142" s="28">
        <f t="shared" si="5"/>
        <v>7278.9500000000007</v>
      </c>
    </row>
    <row r="143" spans="1:18" s="17" customFormat="1" ht="14.1" customHeight="1">
      <c r="A143" s="18" t="s">
        <v>198</v>
      </c>
      <c r="B143" s="18" t="s">
        <v>650</v>
      </c>
      <c r="C143" s="35" t="s">
        <v>26</v>
      </c>
      <c r="D143" s="59" t="s">
        <v>24</v>
      </c>
      <c r="E143" s="20">
        <v>1759.48</v>
      </c>
      <c r="F143" s="20">
        <v>0</v>
      </c>
      <c r="G143" s="20">
        <v>529.66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233.48</v>
      </c>
      <c r="N143" s="20">
        <v>0</v>
      </c>
      <c r="O143" s="20">
        <v>0</v>
      </c>
      <c r="P143" s="20">
        <f t="shared" si="4"/>
        <v>2522.62</v>
      </c>
      <c r="Q143" s="20">
        <v>207.64</v>
      </c>
      <c r="R143" s="28">
        <f t="shared" si="5"/>
        <v>2314.98</v>
      </c>
    </row>
    <row r="144" spans="1:18" s="17" customFormat="1" ht="14.1" customHeight="1">
      <c r="A144" s="18" t="s">
        <v>199</v>
      </c>
      <c r="B144" s="18" t="s">
        <v>657</v>
      </c>
      <c r="C144" s="35" t="s">
        <v>26</v>
      </c>
      <c r="D144" s="59" t="s">
        <v>24</v>
      </c>
      <c r="E144" s="20">
        <v>4183.63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f t="shared" si="4"/>
        <v>4183.63</v>
      </c>
      <c r="Q144" s="20">
        <v>637.14</v>
      </c>
      <c r="R144" s="28">
        <f t="shared" si="5"/>
        <v>3546.4900000000002</v>
      </c>
    </row>
    <row r="145" spans="1:18" s="17" customFormat="1" ht="14.1" customHeight="1">
      <c r="A145" s="20" t="s">
        <v>200</v>
      </c>
      <c r="B145" s="18" t="s">
        <v>665</v>
      </c>
      <c r="C145" s="35" t="s">
        <v>26</v>
      </c>
      <c r="D145" s="59" t="s">
        <v>24</v>
      </c>
      <c r="E145" s="20">
        <v>4183.63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f t="shared" si="4"/>
        <v>4183.63</v>
      </c>
      <c r="Q145" s="20">
        <v>607.9</v>
      </c>
      <c r="R145" s="28">
        <f t="shared" si="5"/>
        <v>3575.73</v>
      </c>
    </row>
    <row r="146" spans="1:18" s="17" customFormat="1" ht="14.1" customHeight="1">
      <c r="A146" s="18" t="s">
        <v>201</v>
      </c>
      <c r="B146" s="18" t="s">
        <v>649</v>
      </c>
      <c r="C146" s="35" t="s">
        <v>26</v>
      </c>
      <c r="D146" s="59" t="s">
        <v>24</v>
      </c>
      <c r="E146" s="20">
        <v>4183.63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114.76</v>
      </c>
      <c r="N146" s="20">
        <v>0</v>
      </c>
      <c r="O146" s="20">
        <v>0</v>
      </c>
      <c r="P146" s="20">
        <f t="shared" si="4"/>
        <v>4298.3900000000003</v>
      </c>
      <c r="Q146" s="20">
        <v>579.47</v>
      </c>
      <c r="R146" s="28">
        <f t="shared" si="5"/>
        <v>3718.92</v>
      </c>
    </row>
    <row r="147" spans="1:18" s="17" customFormat="1" ht="14.1" customHeight="1">
      <c r="A147" s="18" t="s">
        <v>202</v>
      </c>
      <c r="B147" s="18" t="s">
        <v>657</v>
      </c>
      <c r="C147" s="35" t="s">
        <v>26</v>
      </c>
      <c r="D147" s="59" t="s">
        <v>24</v>
      </c>
      <c r="E147" s="20">
        <v>4183.63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f t="shared" si="4"/>
        <v>4183.63</v>
      </c>
      <c r="Q147" s="20">
        <v>637.14</v>
      </c>
      <c r="R147" s="28">
        <f t="shared" si="5"/>
        <v>3546.4900000000002</v>
      </c>
    </row>
    <row r="148" spans="1:18" s="17" customFormat="1" ht="14.1" customHeight="1">
      <c r="A148" s="18" t="s">
        <v>203</v>
      </c>
      <c r="B148" s="18" t="s">
        <v>672</v>
      </c>
      <c r="C148" s="35" t="s">
        <v>26</v>
      </c>
      <c r="D148" s="59" t="s">
        <v>24</v>
      </c>
      <c r="E148" s="20">
        <v>1300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20">
        <f t="shared" si="4"/>
        <v>1300</v>
      </c>
      <c r="Q148" s="20">
        <v>247.02</v>
      </c>
      <c r="R148" s="28">
        <f t="shared" si="5"/>
        <v>1052.98</v>
      </c>
    </row>
    <row r="149" spans="1:18" s="17" customFormat="1" ht="14.1" customHeight="1">
      <c r="A149" s="18" t="s">
        <v>204</v>
      </c>
      <c r="B149" s="18" t="s">
        <v>662</v>
      </c>
      <c r="C149" s="35" t="s">
        <v>47</v>
      </c>
      <c r="D149" s="59" t="s">
        <v>24</v>
      </c>
      <c r="E149" s="20">
        <v>6216.27</v>
      </c>
      <c r="F149" s="20">
        <v>1611.96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155.66</v>
      </c>
      <c r="N149" s="20">
        <v>0</v>
      </c>
      <c r="O149" s="20">
        <v>0</v>
      </c>
      <c r="P149" s="20">
        <f t="shared" si="4"/>
        <v>7983.89</v>
      </c>
      <c r="Q149" s="20">
        <v>3566.77</v>
      </c>
      <c r="R149" s="28">
        <f t="shared" si="5"/>
        <v>4417.1200000000008</v>
      </c>
    </row>
    <row r="150" spans="1:18" s="17" customFormat="1" ht="14.1" customHeight="1">
      <c r="A150" s="18" t="s">
        <v>205</v>
      </c>
      <c r="B150" s="18" t="s">
        <v>48</v>
      </c>
      <c r="C150" s="35" t="s">
        <v>26</v>
      </c>
      <c r="D150" s="59" t="s">
        <v>24</v>
      </c>
      <c r="E150" s="20">
        <v>2312.4299999999998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f t="shared" si="4"/>
        <v>2312.4299999999998</v>
      </c>
      <c r="Q150" s="20">
        <v>211.32</v>
      </c>
      <c r="R150" s="28">
        <f t="shared" si="5"/>
        <v>2101.1099999999997</v>
      </c>
    </row>
    <row r="151" spans="1:18" s="17" customFormat="1" ht="14.1" customHeight="1">
      <c r="A151" s="18" t="s">
        <v>206</v>
      </c>
      <c r="B151" s="18" t="s">
        <v>662</v>
      </c>
      <c r="C151" s="35" t="s">
        <v>722</v>
      </c>
      <c r="D151" s="59" t="s">
        <v>24</v>
      </c>
      <c r="E151" s="20">
        <v>6094.4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160.46</v>
      </c>
      <c r="N151" s="20">
        <v>0</v>
      </c>
      <c r="O151" s="20">
        <v>0</v>
      </c>
      <c r="P151" s="20">
        <f t="shared" si="4"/>
        <v>6254.86</v>
      </c>
      <c r="Q151" s="20">
        <v>1261.1300000000001</v>
      </c>
      <c r="R151" s="28">
        <f t="shared" si="5"/>
        <v>4993.7299999999996</v>
      </c>
    </row>
    <row r="152" spans="1:18" s="17" customFormat="1" ht="14.1" customHeight="1">
      <c r="A152" s="18" t="s">
        <v>207</v>
      </c>
      <c r="B152" s="18" t="s">
        <v>662</v>
      </c>
      <c r="C152" s="35" t="s">
        <v>47</v>
      </c>
      <c r="D152" s="59" t="s">
        <v>24</v>
      </c>
      <c r="E152" s="20">
        <v>6216.27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155.66</v>
      </c>
      <c r="N152" s="20">
        <v>0</v>
      </c>
      <c r="O152" s="20">
        <v>0</v>
      </c>
      <c r="P152" s="20">
        <f t="shared" si="4"/>
        <v>6371.93</v>
      </c>
      <c r="Q152" s="20">
        <v>1357.29</v>
      </c>
      <c r="R152" s="28">
        <f t="shared" si="5"/>
        <v>5014.6400000000003</v>
      </c>
    </row>
    <row r="153" spans="1:18" s="17" customFormat="1" ht="14.1" customHeight="1">
      <c r="A153" s="18" t="s">
        <v>208</v>
      </c>
      <c r="B153" s="18" t="s">
        <v>650</v>
      </c>
      <c r="C153" s="35" t="s">
        <v>26</v>
      </c>
      <c r="D153" s="59" t="s">
        <v>24</v>
      </c>
      <c r="E153" s="20">
        <v>1759.48</v>
      </c>
      <c r="F153" s="20">
        <v>0</v>
      </c>
      <c r="G153" s="20">
        <v>529.66</v>
      </c>
      <c r="H153" s="20">
        <v>0</v>
      </c>
      <c r="I153" s="20">
        <v>0</v>
      </c>
      <c r="J153" s="20">
        <v>66.31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  <c r="P153" s="20">
        <f t="shared" si="4"/>
        <v>2355.4499999999998</v>
      </c>
      <c r="Q153" s="20">
        <v>323.7</v>
      </c>
      <c r="R153" s="28">
        <f t="shared" si="5"/>
        <v>2031.7499999999998</v>
      </c>
    </row>
    <row r="154" spans="1:18" s="17" customFormat="1" ht="14.1" customHeight="1">
      <c r="A154" s="18" t="s">
        <v>209</v>
      </c>
      <c r="B154" s="18" t="s">
        <v>29</v>
      </c>
      <c r="C154" s="35" t="s">
        <v>719</v>
      </c>
      <c r="D154" s="59" t="s">
        <v>24</v>
      </c>
      <c r="E154" s="20">
        <v>4352.6499999999996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251.84</v>
      </c>
      <c r="N154" s="20">
        <v>0</v>
      </c>
      <c r="O154" s="20">
        <v>0</v>
      </c>
      <c r="P154" s="20">
        <f t="shared" si="4"/>
        <v>4604.49</v>
      </c>
      <c r="Q154" s="20">
        <v>1743.33</v>
      </c>
      <c r="R154" s="28">
        <f t="shared" si="5"/>
        <v>2861.16</v>
      </c>
    </row>
    <row r="155" spans="1:18" s="17" customFormat="1" ht="14.1" customHeight="1">
      <c r="A155" s="18" t="s">
        <v>210</v>
      </c>
      <c r="B155" s="18" t="s">
        <v>679</v>
      </c>
      <c r="C155" s="35" t="s">
        <v>719</v>
      </c>
      <c r="D155" s="59" t="s">
        <v>24</v>
      </c>
      <c r="E155" s="20">
        <v>7593.62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5552.06</v>
      </c>
      <c r="L155" s="20">
        <v>0</v>
      </c>
      <c r="M155" s="20">
        <v>176.61</v>
      </c>
      <c r="N155" s="20">
        <v>0</v>
      </c>
      <c r="O155" s="20">
        <v>0</v>
      </c>
      <c r="P155" s="20">
        <f t="shared" si="4"/>
        <v>13322.29</v>
      </c>
      <c r="Q155" s="20">
        <v>3328</v>
      </c>
      <c r="R155" s="28">
        <f t="shared" si="5"/>
        <v>9994.2900000000009</v>
      </c>
    </row>
    <row r="156" spans="1:18" s="17" customFormat="1" ht="14.1" customHeight="1">
      <c r="A156" s="18" t="s">
        <v>211</v>
      </c>
      <c r="B156" s="18" t="s">
        <v>664</v>
      </c>
      <c r="C156" s="35" t="s">
        <v>718</v>
      </c>
      <c r="D156" s="59" t="s">
        <v>24</v>
      </c>
      <c r="E156" s="20">
        <v>2358.6999999999998</v>
      </c>
      <c r="F156" s="20">
        <v>0</v>
      </c>
      <c r="G156" s="20">
        <v>707.61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f t="shared" si="4"/>
        <v>3066.31</v>
      </c>
      <c r="Q156" s="20">
        <v>319.91000000000003</v>
      </c>
      <c r="R156" s="28">
        <f t="shared" si="5"/>
        <v>2746.4</v>
      </c>
    </row>
    <row r="157" spans="1:18" s="17" customFormat="1" ht="14.1" customHeight="1">
      <c r="A157" s="18" t="s">
        <v>212</v>
      </c>
      <c r="B157" s="18" t="s">
        <v>48</v>
      </c>
      <c r="C157" s="35" t="s">
        <v>26</v>
      </c>
      <c r="D157" s="59" t="s">
        <v>24</v>
      </c>
      <c r="E157" s="20">
        <v>2312.4299999999998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20">
        <f t="shared" si="4"/>
        <v>2312.4299999999998</v>
      </c>
      <c r="Q157" s="20">
        <v>211.32</v>
      </c>
      <c r="R157" s="28">
        <f t="shared" si="5"/>
        <v>2101.1099999999997</v>
      </c>
    </row>
    <row r="158" spans="1:18" s="17" customFormat="1" ht="14.1" customHeight="1">
      <c r="A158" s="18" t="s">
        <v>18</v>
      </c>
      <c r="B158" s="18" t="s">
        <v>46</v>
      </c>
      <c r="C158" s="35" t="s">
        <v>26</v>
      </c>
      <c r="D158" s="59" t="s">
        <v>24</v>
      </c>
      <c r="E158" s="20">
        <v>1759.48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167.9</v>
      </c>
      <c r="N158" s="20">
        <v>0</v>
      </c>
      <c r="O158" s="20">
        <v>0</v>
      </c>
      <c r="P158" s="20">
        <f t="shared" si="4"/>
        <v>1927.38</v>
      </c>
      <c r="Q158" s="20">
        <v>250.74</v>
      </c>
      <c r="R158" s="28">
        <f t="shared" si="5"/>
        <v>1676.64</v>
      </c>
    </row>
    <row r="159" spans="1:18" s="17" customFormat="1" ht="14.1" customHeight="1">
      <c r="A159" s="18" t="s">
        <v>213</v>
      </c>
      <c r="B159" s="18" t="s">
        <v>676</v>
      </c>
      <c r="C159" s="35" t="s">
        <v>47</v>
      </c>
      <c r="D159" s="59" t="s">
        <v>24</v>
      </c>
      <c r="E159" s="20">
        <v>3036.46</v>
      </c>
      <c r="F159" s="20">
        <v>0</v>
      </c>
      <c r="G159" s="20">
        <v>242.4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233.48</v>
      </c>
      <c r="N159" s="20">
        <v>0</v>
      </c>
      <c r="O159" s="20">
        <v>0</v>
      </c>
      <c r="P159" s="20">
        <f t="shared" si="4"/>
        <v>3512.34</v>
      </c>
      <c r="Q159" s="20">
        <v>807.12</v>
      </c>
      <c r="R159" s="28">
        <f t="shared" si="5"/>
        <v>2705.2200000000003</v>
      </c>
    </row>
    <row r="160" spans="1:18" s="17" customFormat="1" ht="14.1" customHeight="1">
      <c r="A160" s="18" t="s">
        <v>214</v>
      </c>
      <c r="B160" s="18" t="s">
        <v>29</v>
      </c>
      <c r="C160" s="35" t="s">
        <v>26</v>
      </c>
      <c r="D160" s="59" t="s">
        <v>24</v>
      </c>
      <c r="E160" s="20">
        <v>4183.63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  <c r="P160" s="20">
        <f t="shared" si="4"/>
        <v>4183.63</v>
      </c>
      <c r="Q160" s="20">
        <v>602.9</v>
      </c>
      <c r="R160" s="28">
        <f t="shared" si="5"/>
        <v>3580.73</v>
      </c>
    </row>
    <row r="161" spans="1:18" s="17" customFormat="1" ht="14.1" customHeight="1">
      <c r="A161" s="18" t="s">
        <v>215</v>
      </c>
      <c r="B161" s="18" t="s">
        <v>48</v>
      </c>
      <c r="C161" s="35" t="s">
        <v>26</v>
      </c>
      <c r="D161" s="59" t="s">
        <v>24</v>
      </c>
      <c r="E161" s="20">
        <v>2312.4299999999998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f t="shared" si="4"/>
        <v>2312.4299999999998</v>
      </c>
      <c r="Q161" s="20">
        <v>528.83000000000004</v>
      </c>
      <c r="R161" s="28">
        <f t="shared" si="5"/>
        <v>1783.6</v>
      </c>
    </row>
    <row r="162" spans="1:18" s="17" customFormat="1" ht="14.1" customHeight="1">
      <c r="A162" s="18" t="s">
        <v>216</v>
      </c>
      <c r="B162" s="18" t="s">
        <v>657</v>
      </c>
      <c r="C162" s="35" t="s">
        <v>26</v>
      </c>
      <c r="D162" s="59" t="s">
        <v>24</v>
      </c>
      <c r="E162" s="20">
        <v>4183.63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20">
        <f t="shared" si="4"/>
        <v>4183.63</v>
      </c>
      <c r="Q162" s="20">
        <v>607.9</v>
      </c>
      <c r="R162" s="28">
        <f t="shared" si="5"/>
        <v>3575.73</v>
      </c>
    </row>
    <row r="163" spans="1:18" s="17" customFormat="1" ht="14.1" customHeight="1">
      <c r="A163" s="18" t="s">
        <v>217</v>
      </c>
      <c r="B163" s="18" t="s">
        <v>687</v>
      </c>
      <c r="C163" s="35" t="s">
        <v>719</v>
      </c>
      <c r="D163" s="59" t="s">
        <v>24</v>
      </c>
      <c r="E163" s="20">
        <v>4352.6499999999996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f t="shared" si="4"/>
        <v>4352.6499999999996</v>
      </c>
      <c r="Q163" s="20">
        <v>1994.31</v>
      </c>
      <c r="R163" s="28">
        <f t="shared" si="5"/>
        <v>2358.3399999999997</v>
      </c>
    </row>
    <row r="164" spans="1:18" s="17" customFormat="1" ht="14.1" customHeight="1">
      <c r="A164" s="18" t="s">
        <v>218</v>
      </c>
      <c r="B164" s="18" t="s">
        <v>649</v>
      </c>
      <c r="C164" s="35" t="s">
        <v>26</v>
      </c>
      <c r="D164" s="59" t="s">
        <v>24</v>
      </c>
      <c r="E164" s="20">
        <v>4183.63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104.63</v>
      </c>
      <c r="N164" s="20">
        <v>0</v>
      </c>
      <c r="O164" s="20">
        <v>0</v>
      </c>
      <c r="P164" s="20">
        <f t="shared" si="4"/>
        <v>4288.26</v>
      </c>
      <c r="Q164" s="20">
        <v>637.14</v>
      </c>
      <c r="R164" s="28">
        <f t="shared" si="5"/>
        <v>3651.1200000000003</v>
      </c>
    </row>
    <row r="165" spans="1:18" s="17" customFormat="1" ht="14.1" customHeight="1">
      <c r="A165" s="18" t="s">
        <v>219</v>
      </c>
      <c r="B165" s="18" t="s">
        <v>688</v>
      </c>
      <c r="C165" s="35" t="s">
        <v>47</v>
      </c>
      <c r="D165" s="59" t="s">
        <v>24</v>
      </c>
      <c r="E165" s="20">
        <v>1981.45</v>
      </c>
      <c r="F165" s="20">
        <v>1438.81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f t="shared" si="4"/>
        <v>3420.26</v>
      </c>
      <c r="Q165" s="20">
        <v>385.74</v>
      </c>
      <c r="R165" s="28">
        <f t="shared" si="5"/>
        <v>3034.5200000000004</v>
      </c>
    </row>
    <row r="166" spans="1:18" s="17" customFormat="1" ht="14.1" customHeight="1">
      <c r="A166" s="18" t="s">
        <v>220</v>
      </c>
      <c r="B166" s="18" t="s">
        <v>51</v>
      </c>
      <c r="C166" s="35" t="s">
        <v>719</v>
      </c>
      <c r="D166" s="59" t="s">
        <v>24</v>
      </c>
      <c r="E166" s="20">
        <v>3673.77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537.12</v>
      </c>
      <c r="N166" s="20">
        <v>0</v>
      </c>
      <c r="O166" s="20">
        <v>0</v>
      </c>
      <c r="P166" s="20">
        <f t="shared" si="4"/>
        <v>4210.8900000000003</v>
      </c>
      <c r="Q166" s="20">
        <v>470.75</v>
      </c>
      <c r="R166" s="28">
        <f t="shared" si="5"/>
        <v>3740.1400000000003</v>
      </c>
    </row>
    <row r="167" spans="1:18" s="17" customFormat="1" ht="14.1" customHeight="1">
      <c r="A167" s="18" t="s">
        <v>221</v>
      </c>
      <c r="B167" s="18" t="s">
        <v>25</v>
      </c>
      <c r="C167" s="35" t="s">
        <v>729</v>
      </c>
      <c r="D167" s="59" t="s">
        <v>22</v>
      </c>
      <c r="E167" s="20">
        <v>600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86</v>
      </c>
      <c r="M167" s="20">
        <v>0</v>
      </c>
      <c r="N167" s="20">
        <v>0</v>
      </c>
      <c r="O167" s="20">
        <v>0</v>
      </c>
      <c r="P167" s="20">
        <f t="shared" si="4"/>
        <v>686</v>
      </c>
      <c r="Q167" s="20">
        <v>0</v>
      </c>
      <c r="R167" s="28">
        <f t="shared" si="5"/>
        <v>686</v>
      </c>
    </row>
    <row r="168" spans="1:18" s="17" customFormat="1" ht="14.1" customHeight="1">
      <c r="A168" s="18" t="s">
        <v>222</v>
      </c>
      <c r="B168" s="18" t="s">
        <v>48</v>
      </c>
      <c r="C168" s="35" t="s">
        <v>26</v>
      </c>
      <c r="D168" s="59" t="s">
        <v>24</v>
      </c>
      <c r="E168" s="20">
        <v>2312.4299999999998</v>
      </c>
      <c r="F168" s="20">
        <v>0</v>
      </c>
      <c r="G168" s="20">
        <v>0</v>
      </c>
      <c r="H168" s="20">
        <v>385.41</v>
      </c>
      <c r="I168" s="20">
        <v>0</v>
      </c>
      <c r="J168" s="20">
        <v>0</v>
      </c>
      <c r="K168" s="20">
        <v>0</v>
      </c>
      <c r="L168" s="20">
        <v>0</v>
      </c>
      <c r="M168" s="20">
        <v>192.52</v>
      </c>
      <c r="N168" s="20">
        <v>0</v>
      </c>
      <c r="O168" s="20">
        <v>0</v>
      </c>
      <c r="P168" s="20">
        <f t="shared" si="4"/>
        <v>2890.3599999999997</v>
      </c>
      <c r="Q168" s="20">
        <v>411.21</v>
      </c>
      <c r="R168" s="28">
        <f t="shared" si="5"/>
        <v>2479.1499999999996</v>
      </c>
    </row>
    <row r="169" spans="1:18" s="17" customFormat="1" ht="14.1" customHeight="1">
      <c r="A169" s="18" t="s">
        <v>223</v>
      </c>
      <c r="B169" s="18" t="s">
        <v>654</v>
      </c>
      <c r="C169" s="35" t="s">
        <v>26</v>
      </c>
      <c r="D169" s="59" t="s">
        <v>24</v>
      </c>
      <c r="E169" s="20">
        <v>1759.48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809.7</v>
      </c>
      <c r="N169" s="20">
        <v>0</v>
      </c>
      <c r="O169" s="20">
        <v>0</v>
      </c>
      <c r="P169" s="20">
        <f t="shared" si="4"/>
        <v>2569.1800000000003</v>
      </c>
      <c r="Q169" s="20">
        <v>145.16999999999999</v>
      </c>
      <c r="R169" s="28">
        <f t="shared" si="5"/>
        <v>2424.0100000000002</v>
      </c>
    </row>
    <row r="170" spans="1:18" s="17" customFormat="1" ht="14.1" customHeight="1">
      <c r="A170" s="20" t="s">
        <v>224</v>
      </c>
      <c r="B170" s="18" t="s">
        <v>25</v>
      </c>
      <c r="C170" s="35">
        <v>0</v>
      </c>
      <c r="D170" s="59" t="s">
        <v>22</v>
      </c>
      <c r="E170" s="20">
        <v>830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86</v>
      </c>
      <c r="M170" s="20">
        <v>0</v>
      </c>
      <c r="N170" s="20">
        <v>0</v>
      </c>
      <c r="O170" s="20">
        <v>0</v>
      </c>
      <c r="P170" s="20">
        <f t="shared" si="4"/>
        <v>916</v>
      </c>
      <c r="Q170" s="20">
        <v>0</v>
      </c>
      <c r="R170" s="28">
        <f t="shared" si="5"/>
        <v>916</v>
      </c>
    </row>
    <row r="171" spans="1:18" s="17" customFormat="1" ht="14.1" customHeight="1">
      <c r="A171" s="18" t="s">
        <v>225</v>
      </c>
      <c r="B171" s="18" t="s">
        <v>689</v>
      </c>
      <c r="C171" s="35" t="s">
        <v>719</v>
      </c>
      <c r="D171" s="59" t="s">
        <v>24</v>
      </c>
      <c r="E171" s="20">
        <v>2805.21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20">
        <f t="shared" si="4"/>
        <v>2805.21</v>
      </c>
      <c r="Q171" s="20">
        <v>1055.25</v>
      </c>
      <c r="R171" s="28">
        <f t="shared" si="5"/>
        <v>1749.96</v>
      </c>
    </row>
    <row r="172" spans="1:18" s="17" customFormat="1" ht="14.1" customHeight="1">
      <c r="A172" s="18" t="s">
        <v>226</v>
      </c>
      <c r="B172" s="18" t="s">
        <v>25</v>
      </c>
      <c r="C172" s="35" t="s">
        <v>729</v>
      </c>
      <c r="D172" s="59" t="s">
        <v>22</v>
      </c>
      <c r="E172" s="20">
        <v>600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86</v>
      </c>
      <c r="M172" s="20">
        <v>0</v>
      </c>
      <c r="N172" s="20">
        <v>0</v>
      </c>
      <c r="O172" s="20">
        <v>0</v>
      </c>
      <c r="P172" s="20">
        <f t="shared" si="4"/>
        <v>686</v>
      </c>
      <c r="Q172" s="20">
        <v>20</v>
      </c>
      <c r="R172" s="28">
        <f t="shared" si="5"/>
        <v>666</v>
      </c>
    </row>
    <row r="173" spans="1:18" s="17" customFormat="1" ht="14.1" customHeight="1">
      <c r="A173" s="18" t="s">
        <v>227</v>
      </c>
      <c r="B173" s="18" t="s">
        <v>690</v>
      </c>
      <c r="C173" s="35" t="s">
        <v>47</v>
      </c>
      <c r="D173" s="59" t="s">
        <v>24</v>
      </c>
      <c r="E173" s="20">
        <v>6216.27</v>
      </c>
      <c r="F173" s="20">
        <v>58.95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358.08</v>
      </c>
      <c r="N173" s="20">
        <v>0</v>
      </c>
      <c r="O173" s="20">
        <v>4392.6499999999996</v>
      </c>
      <c r="P173" s="20">
        <f t="shared" si="4"/>
        <v>11025.95</v>
      </c>
      <c r="Q173" s="20">
        <v>1374.48</v>
      </c>
      <c r="R173" s="28">
        <f t="shared" si="5"/>
        <v>9651.4700000000012</v>
      </c>
    </row>
    <row r="174" spans="1:18" s="17" customFormat="1" ht="14.1" customHeight="1">
      <c r="A174" s="18" t="s">
        <v>228</v>
      </c>
      <c r="B174" s="18" t="s">
        <v>676</v>
      </c>
      <c r="C174" s="35" t="s">
        <v>47</v>
      </c>
      <c r="D174" s="59" t="s">
        <v>24</v>
      </c>
      <c r="E174" s="20">
        <v>3036.46</v>
      </c>
      <c r="F174" s="20">
        <v>89.43</v>
      </c>
      <c r="G174" s="20">
        <v>752.75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f t="shared" si="4"/>
        <v>3878.64</v>
      </c>
      <c r="Q174" s="20">
        <v>1599.71</v>
      </c>
      <c r="R174" s="28">
        <f t="shared" si="5"/>
        <v>2278.9299999999998</v>
      </c>
    </row>
    <row r="175" spans="1:18" s="17" customFormat="1" ht="14.1" customHeight="1">
      <c r="A175" s="18" t="s">
        <v>229</v>
      </c>
      <c r="B175" s="18" t="s">
        <v>656</v>
      </c>
      <c r="C175" s="35">
        <v>0</v>
      </c>
      <c r="D175" s="59" t="s">
        <v>24</v>
      </c>
      <c r="E175" s="20">
        <v>2776.03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20">
        <f t="shared" si="4"/>
        <v>2776.03</v>
      </c>
      <c r="Q175" s="20">
        <v>289.36</v>
      </c>
      <c r="R175" s="28">
        <f t="shared" si="5"/>
        <v>2486.67</v>
      </c>
    </row>
    <row r="176" spans="1:18" s="17" customFormat="1" ht="14.1" customHeight="1">
      <c r="A176" s="18" t="s">
        <v>230</v>
      </c>
      <c r="B176" s="18" t="s">
        <v>29</v>
      </c>
      <c r="C176" s="35" t="s">
        <v>26</v>
      </c>
      <c r="D176" s="59" t="s">
        <v>24</v>
      </c>
      <c r="E176" s="20">
        <v>4183.63</v>
      </c>
      <c r="F176" s="20">
        <v>0</v>
      </c>
      <c r="G176" s="20">
        <v>0</v>
      </c>
      <c r="H176" s="20">
        <v>697.27</v>
      </c>
      <c r="I176" s="20">
        <v>0</v>
      </c>
      <c r="J176" s="20">
        <v>0</v>
      </c>
      <c r="K176" s="20">
        <v>0</v>
      </c>
      <c r="L176" s="20">
        <v>0</v>
      </c>
      <c r="M176" s="20">
        <v>466.73</v>
      </c>
      <c r="N176" s="20">
        <v>0</v>
      </c>
      <c r="O176" s="20">
        <v>0</v>
      </c>
      <c r="P176" s="20">
        <f t="shared" si="4"/>
        <v>5347.6299999999992</v>
      </c>
      <c r="Q176" s="20">
        <v>864.69</v>
      </c>
      <c r="R176" s="28">
        <f t="shared" si="5"/>
        <v>4482.9399999999987</v>
      </c>
    </row>
    <row r="177" spans="1:18" s="17" customFormat="1" ht="14.1" customHeight="1">
      <c r="A177" s="18" t="s">
        <v>231</v>
      </c>
      <c r="B177" s="18" t="s">
        <v>691</v>
      </c>
      <c r="C177" s="35" t="s">
        <v>719</v>
      </c>
      <c r="D177" s="59" t="s">
        <v>24</v>
      </c>
      <c r="E177" s="20">
        <v>2101.36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303.64</v>
      </c>
      <c r="N177" s="20">
        <v>0</v>
      </c>
      <c r="O177" s="20">
        <v>0</v>
      </c>
      <c r="P177" s="20">
        <f t="shared" si="4"/>
        <v>2405</v>
      </c>
      <c r="Q177" s="20">
        <v>331</v>
      </c>
      <c r="R177" s="28">
        <f t="shared" si="5"/>
        <v>2074</v>
      </c>
    </row>
    <row r="178" spans="1:18" s="17" customFormat="1" ht="14.1" customHeight="1">
      <c r="A178" s="18" t="s">
        <v>232</v>
      </c>
      <c r="B178" s="18" t="s">
        <v>29</v>
      </c>
      <c r="C178" s="35" t="s">
        <v>721</v>
      </c>
      <c r="D178" s="59" t="s">
        <v>24</v>
      </c>
      <c r="E178" s="20">
        <v>4528.5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3169.95</v>
      </c>
      <c r="P178" s="20">
        <f t="shared" si="4"/>
        <v>7698.45</v>
      </c>
      <c r="Q178" s="20">
        <v>1971.28</v>
      </c>
      <c r="R178" s="28">
        <f t="shared" si="5"/>
        <v>5727.17</v>
      </c>
    </row>
    <row r="179" spans="1:18" s="17" customFormat="1" ht="14.1" customHeight="1">
      <c r="A179" s="18" t="s">
        <v>233</v>
      </c>
      <c r="B179" s="18" t="s">
        <v>25</v>
      </c>
      <c r="C179" s="35">
        <v>0</v>
      </c>
      <c r="D179" s="59" t="s">
        <v>22</v>
      </c>
      <c r="E179" s="20">
        <v>166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17.2</v>
      </c>
      <c r="M179" s="20">
        <v>0</v>
      </c>
      <c r="N179" s="20">
        <v>0</v>
      </c>
      <c r="O179" s="20">
        <v>0</v>
      </c>
      <c r="P179" s="20">
        <f t="shared" si="4"/>
        <v>183.2</v>
      </c>
      <c r="Q179" s="20">
        <v>0</v>
      </c>
      <c r="R179" s="28">
        <f t="shared" si="5"/>
        <v>183.2</v>
      </c>
    </row>
    <row r="180" spans="1:18" s="17" customFormat="1" ht="14.1" customHeight="1">
      <c r="A180" s="18" t="s">
        <v>234</v>
      </c>
      <c r="B180" s="18" t="s">
        <v>685</v>
      </c>
      <c r="C180" s="35" t="s">
        <v>47</v>
      </c>
      <c r="D180" s="59" t="s">
        <v>24</v>
      </c>
      <c r="E180" s="20">
        <v>8219.57</v>
      </c>
      <c r="F180" s="20">
        <v>1218.53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20">
        <f t="shared" si="4"/>
        <v>9438.1</v>
      </c>
      <c r="Q180" s="20">
        <v>3415.15</v>
      </c>
      <c r="R180" s="28">
        <f t="shared" si="5"/>
        <v>6022.9500000000007</v>
      </c>
    </row>
    <row r="181" spans="1:18" s="17" customFormat="1" ht="14.1" customHeight="1">
      <c r="A181" s="18" t="s">
        <v>235</v>
      </c>
      <c r="B181" s="18" t="s">
        <v>656</v>
      </c>
      <c r="C181" s="35">
        <v>0</v>
      </c>
      <c r="D181" s="59" t="s">
        <v>24</v>
      </c>
      <c r="E181" s="20">
        <v>2776.03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f t="shared" si="4"/>
        <v>2776.03</v>
      </c>
      <c r="Q181" s="20">
        <v>289.36</v>
      </c>
      <c r="R181" s="28">
        <f t="shared" si="5"/>
        <v>2486.67</v>
      </c>
    </row>
    <row r="182" spans="1:18" s="17" customFormat="1" ht="14.1" customHeight="1">
      <c r="A182" s="18" t="s">
        <v>236</v>
      </c>
      <c r="B182" s="18" t="s">
        <v>673</v>
      </c>
      <c r="C182" s="35" t="s">
        <v>47</v>
      </c>
      <c r="D182" s="59" t="s">
        <v>24</v>
      </c>
      <c r="E182" s="20">
        <v>3449.78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0</v>
      </c>
      <c r="P182" s="20">
        <f t="shared" si="4"/>
        <v>3449.78</v>
      </c>
      <c r="Q182" s="20">
        <v>442.19</v>
      </c>
      <c r="R182" s="28">
        <f t="shared" si="5"/>
        <v>3007.59</v>
      </c>
    </row>
    <row r="183" spans="1:18" s="17" customFormat="1" ht="14.1" customHeight="1">
      <c r="A183" s="18" t="s">
        <v>237</v>
      </c>
      <c r="B183" s="18" t="s">
        <v>672</v>
      </c>
      <c r="C183" s="35" t="s">
        <v>26</v>
      </c>
      <c r="D183" s="59" t="s">
        <v>24</v>
      </c>
      <c r="E183" s="20">
        <v>1356.47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20">
        <f t="shared" si="4"/>
        <v>1356.47</v>
      </c>
      <c r="Q183" s="20">
        <v>247.02</v>
      </c>
      <c r="R183" s="28">
        <f t="shared" si="5"/>
        <v>1109.45</v>
      </c>
    </row>
    <row r="184" spans="1:18" s="17" customFormat="1" ht="14.1" customHeight="1">
      <c r="A184" s="18" t="s">
        <v>238</v>
      </c>
      <c r="B184" s="18" t="s">
        <v>689</v>
      </c>
      <c r="C184" s="35" t="s">
        <v>719</v>
      </c>
      <c r="D184" s="59" t="s">
        <v>24</v>
      </c>
      <c r="E184" s="20">
        <v>2805.21</v>
      </c>
      <c r="F184" s="20">
        <v>0</v>
      </c>
      <c r="G184" s="20">
        <v>161.6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20">
        <f t="shared" si="4"/>
        <v>2966.81</v>
      </c>
      <c r="Q184" s="20">
        <v>765.38</v>
      </c>
      <c r="R184" s="28">
        <f t="shared" si="5"/>
        <v>2201.4299999999998</v>
      </c>
    </row>
    <row r="185" spans="1:18" s="17" customFormat="1" ht="14.1" customHeight="1">
      <c r="A185" s="18" t="s">
        <v>239</v>
      </c>
      <c r="B185" s="18" t="s">
        <v>692</v>
      </c>
      <c r="C185" s="35" t="s">
        <v>26</v>
      </c>
      <c r="D185" s="59" t="s">
        <v>24</v>
      </c>
      <c r="E185" s="20">
        <v>2019.76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f t="shared" si="4"/>
        <v>2019.76</v>
      </c>
      <c r="Q185" s="20">
        <v>173.59</v>
      </c>
      <c r="R185" s="28">
        <f t="shared" si="5"/>
        <v>1846.17</v>
      </c>
    </row>
    <row r="186" spans="1:18" s="17" customFormat="1" ht="14.1" customHeight="1">
      <c r="A186" s="18" t="s">
        <v>240</v>
      </c>
      <c r="B186" s="18" t="s">
        <v>657</v>
      </c>
      <c r="C186" s="35" t="s">
        <v>26</v>
      </c>
      <c r="D186" s="59" t="s">
        <v>24</v>
      </c>
      <c r="E186" s="20">
        <v>4183.63</v>
      </c>
      <c r="F186" s="20">
        <v>0</v>
      </c>
      <c r="G186" s="20">
        <v>0</v>
      </c>
      <c r="H186" s="20">
        <v>2091.81</v>
      </c>
      <c r="I186" s="20">
        <v>0</v>
      </c>
      <c r="J186" s="20">
        <v>0</v>
      </c>
      <c r="K186" s="20">
        <v>3701.37</v>
      </c>
      <c r="L186" s="20">
        <v>0</v>
      </c>
      <c r="M186" s="20">
        <v>0</v>
      </c>
      <c r="N186" s="20">
        <v>0</v>
      </c>
      <c r="O186" s="20">
        <v>0</v>
      </c>
      <c r="P186" s="20">
        <f t="shared" si="4"/>
        <v>9976.8100000000013</v>
      </c>
      <c r="Q186" s="20">
        <v>1916.37</v>
      </c>
      <c r="R186" s="28">
        <f t="shared" si="5"/>
        <v>8060.4400000000014</v>
      </c>
    </row>
    <row r="187" spans="1:18" s="17" customFormat="1" ht="14.1" customHeight="1">
      <c r="A187" s="18" t="s">
        <v>241</v>
      </c>
      <c r="B187" s="18" t="s">
        <v>46</v>
      </c>
      <c r="C187" s="35" t="s">
        <v>26</v>
      </c>
      <c r="D187" s="59" t="s">
        <v>24</v>
      </c>
      <c r="E187" s="20">
        <v>1912.64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0</v>
      </c>
      <c r="P187" s="20">
        <f t="shared" si="4"/>
        <v>1912.64</v>
      </c>
      <c r="Q187" s="20">
        <v>163.95</v>
      </c>
      <c r="R187" s="28">
        <f t="shared" si="5"/>
        <v>1748.69</v>
      </c>
    </row>
    <row r="188" spans="1:18" s="17" customFormat="1" ht="14.1" customHeight="1">
      <c r="A188" s="18" t="s">
        <v>242</v>
      </c>
      <c r="B188" s="18" t="s">
        <v>675</v>
      </c>
      <c r="C188" s="35">
        <v>0</v>
      </c>
      <c r="D188" s="59" t="s">
        <v>24</v>
      </c>
      <c r="E188" s="20">
        <v>9253.44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20">
        <v>0</v>
      </c>
      <c r="O188" s="20">
        <v>0</v>
      </c>
      <c r="P188" s="20">
        <f t="shared" si="4"/>
        <v>9253.44</v>
      </c>
      <c r="Q188" s="20">
        <v>2835.7</v>
      </c>
      <c r="R188" s="28">
        <f t="shared" si="5"/>
        <v>6417.7400000000007</v>
      </c>
    </row>
    <row r="189" spans="1:18" s="17" customFormat="1" ht="14.1" customHeight="1">
      <c r="A189" s="18" t="s">
        <v>243</v>
      </c>
      <c r="B189" s="18" t="s">
        <v>649</v>
      </c>
      <c r="C189" s="35" t="s">
        <v>26</v>
      </c>
      <c r="D189" s="59" t="s">
        <v>24</v>
      </c>
      <c r="E189" s="20">
        <v>4183.63</v>
      </c>
      <c r="F189" s="20">
        <v>0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20">
        <v>230.55</v>
      </c>
      <c r="N189" s="20">
        <v>0</v>
      </c>
      <c r="O189" s="20">
        <v>0</v>
      </c>
      <c r="P189" s="20">
        <f t="shared" si="4"/>
        <v>4414.18</v>
      </c>
      <c r="Q189" s="20">
        <v>637.14</v>
      </c>
      <c r="R189" s="28">
        <f t="shared" si="5"/>
        <v>3777.0400000000004</v>
      </c>
    </row>
    <row r="190" spans="1:18" s="17" customFormat="1" ht="14.1" customHeight="1">
      <c r="A190" s="18" t="s">
        <v>244</v>
      </c>
      <c r="B190" s="18" t="s">
        <v>693</v>
      </c>
      <c r="C190" s="35">
        <v>0</v>
      </c>
      <c r="D190" s="59" t="s">
        <v>24</v>
      </c>
      <c r="E190" s="20">
        <v>6940.08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f t="shared" si="4"/>
        <v>6940.08</v>
      </c>
      <c r="Q190" s="20">
        <v>1629.8</v>
      </c>
      <c r="R190" s="28">
        <f t="shared" si="5"/>
        <v>5310.28</v>
      </c>
    </row>
    <row r="191" spans="1:18" s="17" customFormat="1" ht="14.1" customHeight="1">
      <c r="A191" s="18" t="s">
        <v>245</v>
      </c>
      <c r="B191" s="18" t="s">
        <v>48</v>
      </c>
      <c r="C191" s="35" t="s">
        <v>720</v>
      </c>
      <c r="D191" s="59" t="s">
        <v>24</v>
      </c>
      <c r="E191" s="20">
        <v>1734.34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f t="shared" si="4"/>
        <v>1734.34</v>
      </c>
      <c r="Q191" s="20">
        <v>137.91</v>
      </c>
      <c r="R191" s="28">
        <f t="shared" si="5"/>
        <v>1596.4299999999998</v>
      </c>
    </row>
    <row r="192" spans="1:18" s="17" customFormat="1" ht="14.1" customHeight="1">
      <c r="A192" s="18" t="s">
        <v>246</v>
      </c>
      <c r="B192" s="18" t="s">
        <v>25</v>
      </c>
      <c r="C192" s="35" t="s">
        <v>729</v>
      </c>
      <c r="D192" s="59" t="s">
        <v>22</v>
      </c>
      <c r="E192" s="20">
        <v>600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86</v>
      </c>
      <c r="M192" s="20">
        <v>0</v>
      </c>
      <c r="N192" s="20">
        <v>0</v>
      </c>
      <c r="O192" s="20">
        <v>0</v>
      </c>
      <c r="P192" s="20">
        <f t="shared" si="4"/>
        <v>686</v>
      </c>
      <c r="Q192" s="20">
        <v>0</v>
      </c>
      <c r="R192" s="28">
        <f t="shared" si="5"/>
        <v>686</v>
      </c>
    </row>
    <row r="193" spans="1:18" s="17" customFormat="1" ht="14.1" customHeight="1">
      <c r="A193" s="18" t="s">
        <v>247</v>
      </c>
      <c r="B193" s="18" t="s">
        <v>649</v>
      </c>
      <c r="C193" s="35" t="s">
        <v>26</v>
      </c>
      <c r="D193" s="59" t="s">
        <v>24</v>
      </c>
      <c r="E193" s="20">
        <v>4183.63</v>
      </c>
      <c r="F193" s="20">
        <v>0</v>
      </c>
      <c r="G193" s="20">
        <v>0</v>
      </c>
      <c r="H193" s="20">
        <v>232.42</v>
      </c>
      <c r="I193" s="20">
        <v>0</v>
      </c>
      <c r="J193" s="20">
        <v>0</v>
      </c>
      <c r="K193" s="20">
        <v>0</v>
      </c>
      <c r="L193" s="20">
        <v>0</v>
      </c>
      <c r="M193" s="20">
        <v>195.41</v>
      </c>
      <c r="N193" s="20">
        <v>0</v>
      </c>
      <c r="O193" s="20">
        <v>0</v>
      </c>
      <c r="P193" s="20">
        <f t="shared" si="4"/>
        <v>4611.46</v>
      </c>
      <c r="Q193" s="20">
        <v>672</v>
      </c>
      <c r="R193" s="28">
        <f t="shared" si="5"/>
        <v>3939.46</v>
      </c>
    </row>
    <row r="194" spans="1:18" s="17" customFormat="1" ht="14.1" customHeight="1">
      <c r="A194" s="18" t="s">
        <v>248</v>
      </c>
      <c r="B194" s="18" t="s">
        <v>656</v>
      </c>
      <c r="C194" s="35">
        <v>0</v>
      </c>
      <c r="D194" s="59" t="s">
        <v>24</v>
      </c>
      <c r="E194" s="20">
        <v>2776.03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f t="shared" si="4"/>
        <v>2776.03</v>
      </c>
      <c r="Q194" s="20">
        <v>260.92</v>
      </c>
      <c r="R194" s="28">
        <f t="shared" si="5"/>
        <v>2515.11</v>
      </c>
    </row>
    <row r="195" spans="1:18" s="17" customFormat="1" ht="14.1" customHeight="1">
      <c r="A195" s="20" t="s">
        <v>249</v>
      </c>
      <c r="B195" s="18" t="s">
        <v>25</v>
      </c>
      <c r="C195" s="35" t="s">
        <v>728</v>
      </c>
      <c r="D195" s="59" t="s">
        <v>22</v>
      </c>
      <c r="E195" s="20">
        <v>830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86</v>
      </c>
      <c r="M195" s="20">
        <v>0</v>
      </c>
      <c r="N195" s="20">
        <v>0</v>
      </c>
      <c r="O195" s="20">
        <v>0</v>
      </c>
      <c r="P195" s="20">
        <f t="shared" si="4"/>
        <v>916</v>
      </c>
      <c r="Q195" s="20">
        <v>27.67</v>
      </c>
      <c r="R195" s="28">
        <f t="shared" si="5"/>
        <v>888.33</v>
      </c>
    </row>
    <row r="196" spans="1:18" s="17" customFormat="1" ht="14.1" customHeight="1">
      <c r="A196" s="18" t="s">
        <v>250</v>
      </c>
      <c r="B196" s="18" t="s">
        <v>650</v>
      </c>
      <c r="C196" s="35" t="s">
        <v>47</v>
      </c>
      <c r="D196" s="59" t="s">
        <v>24</v>
      </c>
      <c r="E196" s="20">
        <v>1981.45</v>
      </c>
      <c r="F196" s="20">
        <v>0</v>
      </c>
      <c r="G196" s="20">
        <v>242.4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351.45</v>
      </c>
      <c r="N196" s="20">
        <v>0</v>
      </c>
      <c r="O196" s="20">
        <v>0</v>
      </c>
      <c r="P196" s="20">
        <f t="shared" si="4"/>
        <v>2575.2999999999997</v>
      </c>
      <c r="Q196" s="20">
        <v>186.96</v>
      </c>
      <c r="R196" s="28">
        <f t="shared" si="5"/>
        <v>2388.3399999999997</v>
      </c>
    </row>
    <row r="197" spans="1:18" s="17" customFormat="1" ht="14.1" customHeight="1">
      <c r="A197" s="18" t="s">
        <v>251</v>
      </c>
      <c r="B197" s="18" t="s">
        <v>29</v>
      </c>
      <c r="C197" s="35" t="s">
        <v>26</v>
      </c>
      <c r="D197" s="59" t="s">
        <v>24</v>
      </c>
      <c r="E197" s="20">
        <v>4183.63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20">
        <v>0</v>
      </c>
      <c r="P197" s="20">
        <f t="shared" si="4"/>
        <v>4183.63</v>
      </c>
      <c r="Q197" s="20">
        <v>574.47</v>
      </c>
      <c r="R197" s="28">
        <f t="shared" si="5"/>
        <v>3609.16</v>
      </c>
    </row>
    <row r="198" spans="1:18" s="17" customFormat="1" ht="14.1" customHeight="1">
      <c r="A198" s="18" t="s">
        <v>252</v>
      </c>
      <c r="B198" s="18" t="s">
        <v>662</v>
      </c>
      <c r="C198" s="35" t="s">
        <v>719</v>
      </c>
      <c r="D198" s="59" t="s">
        <v>24</v>
      </c>
      <c r="E198" s="20">
        <v>5742.89</v>
      </c>
      <c r="F198" s="20">
        <v>0</v>
      </c>
      <c r="G198" s="20">
        <v>0</v>
      </c>
      <c r="H198" s="20">
        <v>638.1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20">
        <f t="shared" si="4"/>
        <v>6380.9900000000007</v>
      </c>
      <c r="Q198" s="20">
        <v>1448.17</v>
      </c>
      <c r="R198" s="28">
        <f t="shared" si="5"/>
        <v>4932.8200000000006</v>
      </c>
    </row>
    <row r="199" spans="1:18" s="17" customFormat="1" ht="14.1" customHeight="1">
      <c r="A199" s="18" t="s">
        <v>253</v>
      </c>
      <c r="B199" s="18" t="s">
        <v>48</v>
      </c>
      <c r="C199" s="35" t="s">
        <v>26</v>
      </c>
      <c r="D199" s="59" t="s">
        <v>24</v>
      </c>
      <c r="E199" s="20">
        <v>2312.4299999999998</v>
      </c>
      <c r="F199" s="20"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20">
        <f t="shared" si="4"/>
        <v>2312.4299999999998</v>
      </c>
      <c r="Q199" s="20">
        <v>211.32</v>
      </c>
      <c r="R199" s="28">
        <f t="shared" si="5"/>
        <v>2101.1099999999997</v>
      </c>
    </row>
    <row r="200" spans="1:18" s="17" customFormat="1" ht="14.1" customHeight="1">
      <c r="A200" s="20" t="s">
        <v>254</v>
      </c>
      <c r="B200" s="18" t="s">
        <v>25</v>
      </c>
      <c r="C200" s="35" t="s">
        <v>728</v>
      </c>
      <c r="D200" s="59" t="s">
        <v>22</v>
      </c>
      <c r="E200" s="20">
        <v>830</v>
      </c>
      <c r="F200" s="20">
        <v>0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20">
        <v>86</v>
      </c>
      <c r="M200" s="20">
        <v>0</v>
      </c>
      <c r="N200" s="20">
        <v>0</v>
      </c>
      <c r="O200" s="20">
        <v>0</v>
      </c>
      <c r="P200" s="20">
        <f t="shared" si="4"/>
        <v>916</v>
      </c>
      <c r="Q200" s="20">
        <v>0</v>
      </c>
      <c r="R200" s="28">
        <f t="shared" si="5"/>
        <v>916</v>
      </c>
    </row>
    <row r="201" spans="1:18" s="17" customFormat="1" ht="14.1" customHeight="1">
      <c r="A201" s="18" t="s">
        <v>58</v>
      </c>
      <c r="B201" s="18" t="s">
        <v>25</v>
      </c>
      <c r="C201" s="35" t="s">
        <v>728</v>
      </c>
      <c r="D201" s="59" t="s">
        <v>22</v>
      </c>
      <c r="E201" s="20">
        <v>830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86</v>
      </c>
      <c r="M201" s="20">
        <v>0</v>
      </c>
      <c r="N201" s="20">
        <v>0</v>
      </c>
      <c r="O201" s="20">
        <v>0</v>
      </c>
      <c r="P201" s="20">
        <f t="shared" si="4"/>
        <v>916</v>
      </c>
      <c r="Q201" s="20">
        <v>0</v>
      </c>
      <c r="R201" s="28">
        <f t="shared" si="5"/>
        <v>916</v>
      </c>
    </row>
    <row r="202" spans="1:18" s="17" customFormat="1" ht="14.1" customHeight="1">
      <c r="A202" s="18" t="s">
        <v>255</v>
      </c>
      <c r="B202" s="18" t="s">
        <v>653</v>
      </c>
      <c r="C202" s="35" t="s">
        <v>26</v>
      </c>
      <c r="D202" s="59" t="s">
        <v>24</v>
      </c>
      <c r="E202" s="20">
        <v>1475.2</v>
      </c>
      <c r="F202" s="20">
        <v>0</v>
      </c>
      <c r="G202" s="20">
        <v>0</v>
      </c>
      <c r="H202" s="20">
        <v>163.91</v>
      </c>
      <c r="I202" s="20">
        <v>0</v>
      </c>
      <c r="J202" s="20">
        <v>0</v>
      </c>
      <c r="K202" s="20">
        <v>0</v>
      </c>
      <c r="L202" s="20">
        <v>0</v>
      </c>
      <c r="M202" s="20">
        <v>371.37</v>
      </c>
      <c r="N202" s="20">
        <v>0</v>
      </c>
      <c r="O202" s="20">
        <v>0</v>
      </c>
      <c r="P202" s="20">
        <f t="shared" si="4"/>
        <v>2010.48</v>
      </c>
      <c r="Q202" s="20">
        <v>215.33</v>
      </c>
      <c r="R202" s="28">
        <f t="shared" si="5"/>
        <v>1795.15</v>
      </c>
    </row>
    <row r="203" spans="1:18" s="17" customFormat="1" ht="14.1" customHeight="1">
      <c r="A203" s="18" t="s">
        <v>19</v>
      </c>
      <c r="B203" s="18" t="s">
        <v>69</v>
      </c>
      <c r="C203" s="35" t="s">
        <v>47</v>
      </c>
      <c r="D203" s="59" t="s">
        <v>24</v>
      </c>
      <c r="E203" s="20">
        <v>1981.45</v>
      </c>
      <c r="F203" s="20">
        <v>946.53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20">
        <v>0</v>
      </c>
      <c r="O203" s="20">
        <v>0</v>
      </c>
      <c r="P203" s="20">
        <f t="shared" si="4"/>
        <v>2927.98</v>
      </c>
      <c r="Q203" s="20">
        <v>1093.8</v>
      </c>
      <c r="R203" s="28">
        <f t="shared" si="5"/>
        <v>1834.18</v>
      </c>
    </row>
    <row r="204" spans="1:18" s="17" customFormat="1" ht="14.1" customHeight="1">
      <c r="A204" s="18" t="s">
        <v>256</v>
      </c>
      <c r="B204" s="18" t="s">
        <v>649</v>
      </c>
      <c r="C204" s="35" t="s">
        <v>26</v>
      </c>
      <c r="D204" s="59" t="s">
        <v>24</v>
      </c>
      <c r="E204" s="20">
        <v>4183.63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104.63</v>
      </c>
      <c r="N204" s="20">
        <v>0</v>
      </c>
      <c r="O204" s="20">
        <v>0</v>
      </c>
      <c r="P204" s="20">
        <f t="shared" si="4"/>
        <v>4288.26</v>
      </c>
      <c r="Q204" s="20">
        <v>637.14</v>
      </c>
      <c r="R204" s="28">
        <f t="shared" si="5"/>
        <v>3651.1200000000003</v>
      </c>
    </row>
    <row r="205" spans="1:18" s="17" customFormat="1" ht="14.1" customHeight="1">
      <c r="A205" s="18" t="s">
        <v>257</v>
      </c>
      <c r="B205" s="18" t="s">
        <v>46</v>
      </c>
      <c r="C205" s="35" t="s">
        <v>26</v>
      </c>
      <c r="D205" s="59" t="s">
        <v>24</v>
      </c>
      <c r="E205" s="20">
        <v>1759.48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f t="shared" ref="P205:P268" si="6">SUM(E205:O205)</f>
        <v>1759.48</v>
      </c>
      <c r="Q205" s="20">
        <v>341.74</v>
      </c>
      <c r="R205" s="28">
        <f t="shared" ref="R205:R268" si="7">SUM(P205-Q205)</f>
        <v>1417.74</v>
      </c>
    </row>
    <row r="206" spans="1:18" s="17" customFormat="1" ht="14.1" customHeight="1">
      <c r="A206" s="18" t="s">
        <v>258</v>
      </c>
      <c r="B206" s="18" t="s">
        <v>663</v>
      </c>
      <c r="C206" s="35" t="s">
        <v>26</v>
      </c>
      <c r="D206" s="59" t="s">
        <v>24</v>
      </c>
      <c r="E206" s="20">
        <v>8650.82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f t="shared" si="6"/>
        <v>8650.82</v>
      </c>
      <c r="Q206" s="20">
        <v>2110.19</v>
      </c>
      <c r="R206" s="28">
        <f t="shared" si="7"/>
        <v>6540.6299999999992</v>
      </c>
    </row>
    <row r="207" spans="1:18" s="17" customFormat="1" ht="14.1" customHeight="1">
      <c r="A207" s="18" t="s">
        <v>259</v>
      </c>
      <c r="B207" s="18" t="s">
        <v>659</v>
      </c>
      <c r="C207" s="35">
        <v>3</v>
      </c>
      <c r="D207" s="59" t="s">
        <v>24</v>
      </c>
      <c r="E207" s="20">
        <v>9623.58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0</v>
      </c>
      <c r="L207" s="20">
        <v>0</v>
      </c>
      <c r="M207" s="20">
        <v>0</v>
      </c>
      <c r="N207" s="20">
        <v>0</v>
      </c>
      <c r="O207" s="20">
        <v>0</v>
      </c>
      <c r="P207" s="20">
        <f t="shared" si="6"/>
        <v>9623.58</v>
      </c>
      <c r="Q207" s="20">
        <v>5221.79</v>
      </c>
      <c r="R207" s="28">
        <f t="shared" si="7"/>
        <v>4401.79</v>
      </c>
    </row>
    <row r="208" spans="1:18" s="17" customFormat="1" ht="14.1" customHeight="1">
      <c r="A208" s="18" t="s">
        <v>260</v>
      </c>
      <c r="B208" s="18" t="s">
        <v>51</v>
      </c>
      <c r="C208" s="35" t="s">
        <v>719</v>
      </c>
      <c r="D208" s="59" t="s">
        <v>24</v>
      </c>
      <c r="E208" s="20">
        <v>3673.77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303.64</v>
      </c>
      <c r="N208" s="20">
        <v>0</v>
      </c>
      <c r="O208" s="20">
        <v>0</v>
      </c>
      <c r="P208" s="20">
        <f t="shared" si="6"/>
        <v>3977.41</v>
      </c>
      <c r="Q208" s="20">
        <v>1533.28</v>
      </c>
      <c r="R208" s="28">
        <f t="shared" si="7"/>
        <v>2444.13</v>
      </c>
    </row>
    <row r="209" spans="1:18" s="17" customFormat="1" ht="14.1" customHeight="1">
      <c r="A209" s="18" t="s">
        <v>261</v>
      </c>
      <c r="B209" s="18" t="s">
        <v>48</v>
      </c>
      <c r="C209" s="35" t="s">
        <v>26</v>
      </c>
      <c r="D209" s="59" t="s">
        <v>24</v>
      </c>
      <c r="E209" s="20">
        <v>2312.4299999999998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20">
        <v>0</v>
      </c>
      <c r="O209" s="20">
        <v>0</v>
      </c>
      <c r="P209" s="20">
        <f t="shared" si="6"/>
        <v>2312.4299999999998</v>
      </c>
      <c r="Q209" s="20">
        <v>211.32</v>
      </c>
      <c r="R209" s="28">
        <f t="shared" si="7"/>
        <v>2101.1099999999997</v>
      </c>
    </row>
    <row r="210" spans="1:18" s="17" customFormat="1" ht="14.1" customHeight="1">
      <c r="A210" s="18" t="s">
        <v>262</v>
      </c>
      <c r="B210" s="18" t="s">
        <v>48</v>
      </c>
      <c r="C210" s="35" t="s">
        <v>720</v>
      </c>
      <c r="D210" s="59" t="s">
        <v>24</v>
      </c>
      <c r="E210" s="20">
        <v>1734.34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385.18</v>
      </c>
      <c r="N210" s="20">
        <v>0</v>
      </c>
      <c r="O210" s="20">
        <v>0</v>
      </c>
      <c r="P210" s="20">
        <f t="shared" si="6"/>
        <v>2119.52</v>
      </c>
      <c r="Q210" s="20">
        <v>137.91</v>
      </c>
      <c r="R210" s="28">
        <f t="shared" si="7"/>
        <v>1981.61</v>
      </c>
    </row>
    <row r="211" spans="1:18" s="17" customFormat="1" ht="14.1" customHeight="1">
      <c r="A211" s="18" t="s">
        <v>263</v>
      </c>
      <c r="B211" s="18" t="s">
        <v>650</v>
      </c>
      <c r="C211" s="35" t="s">
        <v>26</v>
      </c>
      <c r="D211" s="59" t="s">
        <v>24</v>
      </c>
      <c r="E211" s="20">
        <v>1759.48</v>
      </c>
      <c r="F211" s="20">
        <v>0</v>
      </c>
      <c r="G211" s="20">
        <v>242.4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20">
        <f t="shared" si="6"/>
        <v>2001.88</v>
      </c>
      <c r="Q211" s="20">
        <v>279.11</v>
      </c>
      <c r="R211" s="28">
        <f t="shared" si="7"/>
        <v>1722.77</v>
      </c>
    </row>
    <row r="212" spans="1:18" s="17" customFormat="1" ht="14.1" customHeight="1">
      <c r="A212" s="18" t="s">
        <v>264</v>
      </c>
      <c r="B212" s="18" t="s">
        <v>694</v>
      </c>
      <c r="C212" s="35" t="s">
        <v>26</v>
      </c>
      <c r="D212" s="59" t="s">
        <v>24</v>
      </c>
      <c r="E212" s="20">
        <v>4734.2299999999996</v>
      </c>
      <c r="F212" s="20">
        <v>0</v>
      </c>
      <c r="G212" s="20">
        <v>0</v>
      </c>
      <c r="H212" s="20">
        <v>0</v>
      </c>
      <c r="I212" s="20">
        <v>0</v>
      </c>
      <c r="J212" s="20">
        <v>0</v>
      </c>
      <c r="K212" s="20">
        <v>0</v>
      </c>
      <c r="L212" s="20">
        <v>0</v>
      </c>
      <c r="M212" s="20">
        <v>0</v>
      </c>
      <c r="N212" s="20">
        <v>0</v>
      </c>
      <c r="O212" s="20">
        <v>0</v>
      </c>
      <c r="P212" s="20">
        <f t="shared" si="6"/>
        <v>4734.2299999999996</v>
      </c>
      <c r="Q212" s="20">
        <v>670.7</v>
      </c>
      <c r="R212" s="28">
        <f t="shared" si="7"/>
        <v>4063.5299999999997</v>
      </c>
    </row>
    <row r="213" spans="1:18" s="17" customFormat="1" ht="14.1" customHeight="1">
      <c r="A213" s="18" t="s">
        <v>265</v>
      </c>
      <c r="B213" s="18" t="s">
        <v>48</v>
      </c>
      <c r="C213" s="35" t="s">
        <v>26</v>
      </c>
      <c r="D213" s="59" t="s">
        <v>24</v>
      </c>
      <c r="E213" s="20">
        <v>2312.4299999999998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0</v>
      </c>
      <c r="P213" s="20">
        <f t="shared" si="6"/>
        <v>2312.4299999999998</v>
      </c>
      <c r="Q213" s="20">
        <v>265.32</v>
      </c>
      <c r="R213" s="28">
        <f t="shared" si="7"/>
        <v>2047.11</v>
      </c>
    </row>
    <row r="214" spans="1:18" s="17" customFormat="1" ht="14.1" customHeight="1">
      <c r="A214" s="18" t="s">
        <v>266</v>
      </c>
      <c r="B214" s="18" t="s">
        <v>48</v>
      </c>
      <c r="C214" s="35" t="s">
        <v>26</v>
      </c>
      <c r="D214" s="59" t="s">
        <v>24</v>
      </c>
      <c r="E214" s="20">
        <v>2312.4299999999998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351.45</v>
      </c>
      <c r="N214" s="20">
        <v>0</v>
      </c>
      <c r="O214" s="20">
        <v>0</v>
      </c>
      <c r="P214" s="20">
        <f t="shared" si="6"/>
        <v>2663.8799999999997</v>
      </c>
      <c r="Q214" s="20">
        <v>211.32</v>
      </c>
      <c r="R214" s="28">
        <f t="shared" si="7"/>
        <v>2452.5599999999995</v>
      </c>
    </row>
    <row r="215" spans="1:18" s="17" customFormat="1" ht="14.1" customHeight="1">
      <c r="A215" s="18" t="s">
        <v>267</v>
      </c>
      <c r="B215" s="18" t="s">
        <v>650</v>
      </c>
      <c r="C215" s="35" t="s">
        <v>26</v>
      </c>
      <c r="D215" s="59" t="s">
        <v>24</v>
      </c>
      <c r="E215" s="20">
        <v>1759.48</v>
      </c>
      <c r="F215" s="20">
        <v>0</v>
      </c>
      <c r="G215" s="20">
        <v>242.4</v>
      </c>
      <c r="H215" s="20">
        <v>667.29</v>
      </c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20">
        <v>0</v>
      </c>
      <c r="O215" s="20">
        <v>0</v>
      </c>
      <c r="P215" s="20">
        <f t="shared" si="6"/>
        <v>2669.17</v>
      </c>
      <c r="Q215" s="20">
        <v>491.12</v>
      </c>
      <c r="R215" s="28">
        <f t="shared" si="7"/>
        <v>2178.0500000000002</v>
      </c>
    </row>
    <row r="216" spans="1:18" s="17" customFormat="1" ht="14.1" customHeight="1">
      <c r="A216" s="18" t="s">
        <v>268</v>
      </c>
      <c r="B216" s="18" t="s">
        <v>692</v>
      </c>
      <c r="C216" s="35" t="s">
        <v>26</v>
      </c>
      <c r="D216" s="59" t="s">
        <v>24</v>
      </c>
      <c r="E216" s="20">
        <v>2019.76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824.74</v>
      </c>
      <c r="P216" s="20">
        <f t="shared" si="6"/>
        <v>2844.5</v>
      </c>
      <c r="Q216" s="20">
        <v>289.77999999999997</v>
      </c>
      <c r="R216" s="28">
        <f t="shared" si="7"/>
        <v>2554.7200000000003</v>
      </c>
    </row>
    <row r="217" spans="1:18" s="17" customFormat="1" ht="14.1" customHeight="1">
      <c r="A217" s="18" t="s">
        <v>269</v>
      </c>
      <c r="B217" s="18" t="s">
        <v>675</v>
      </c>
      <c r="C217" s="35">
        <v>0</v>
      </c>
      <c r="D217" s="59" t="s">
        <v>24</v>
      </c>
      <c r="E217" s="20">
        <v>9253.44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0</v>
      </c>
      <c r="L217" s="20">
        <v>0</v>
      </c>
      <c r="M217" s="20">
        <v>0</v>
      </c>
      <c r="N217" s="20">
        <v>0</v>
      </c>
      <c r="O217" s="20">
        <v>0</v>
      </c>
      <c r="P217" s="20">
        <f t="shared" si="6"/>
        <v>9253.44</v>
      </c>
      <c r="Q217" s="20">
        <v>2280.91</v>
      </c>
      <c r="R217" s="28">
        <f t="shared" si="7"/>
        <v>6972.5300000000007</v>
      </c>
    </row>
    <row r="218" spans="1:18" s="17" customFormat="1" ht="14.1" customHeight="1">
      <c r="A218" s="18" t="s">
        <v>270</v>
      </c>
      <c r="B218" s="18" t="s">
        <v>695</v>
      </c>
      <c r="C218" s="35" t="s">
        <v>724</v>
      </c>
      <c r="D218" s="59" t="s">
        <v>24</v>
      </c>
      <c r="E218" s="20">
        <v>2665.74</v>
      </c>
      <c r="F218" s="20">
        <v>3202.58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155.66</v>
      </c>
      <c r="N218" s="20">
        <v>0</v>
      </c>
      <c r="O218" s="20">
        <v>0</v>
      </c>
      <c r="P218" s="20">
        <f t="shared" si="6"/>
        <v>6023.98</v>
      </c>
      <c r="Q218" s="20">
        <v>1221.29</v>
      </c>
      <c r="R218" s="28">
        <f t="shared" si="7"/>
        <v>4802.6899999999996</v>
      </c>
    </row>
    <row r="219" spans="1:18" s="17" customFormat="1" ht="14.1" customHeight="1">
      <c r="A219" s="18" t="s">
        <v>271</v>
      </c>
      <c r="B219" s="18" t="s">
        <v>674</v>
      </c>
      <c r="C219" s="35" t="s">
        <v>26</v>
      </c>
      <c r="D219" s="59" t="s">
        <v>24</v>
      </c>
      <c r="E219" s="20">
        <v>2696.29</v>
      </c>
      <c r="F219" s="20">
        <v>0</v>
      </c>
      <c r="G219" s="20">
        <v>0</v>
      </c>
      <c r="H219" s="20">
        <v>449.38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20">
        <v>0</v>
      </c>
      <c r="O219" s="20">
        <v>0</v>
      </c>
      <c r="P219" s="20">
        <f t="shared" si="6"/>
        <v>3145.67</v>
      </c>
      <c r="Q219" s="20">
        <v>558.13</v>
      </c>
      <c r="R219" s="28">
        <f t="shared" si="7"/>
        <v>2587.54</v>
      </c>
    </row>
    <row r="220" spans="1:18" s="17" customFormat="1" ht="14.1" customHeight="1">
      <c r="A220" s="18" t="s">
        <v>272</v>
      </c>
      <c r="B220" s="18" t="s">
        <v>692</v>
      </c>
      <c r="C220" s="35" t="s">
        <v>26</v>
      </c>
      <c r="D220" s="59" t="s">
        <v>24</v>
      </c>
      <c r="E220" s="20">
        <v>2019.76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  <c r="N220" s="20">
        <v>0</v>
      </c>
      <c r="O220" s="20">
        <v>0</v>
      </c>
      <c r="P220" s="20">
        <f t="shared" si="6"/>
        <v>2019.76</v>
      </c>
      <c r="Q220" s="20">
        <v>168.59</v>
      </c>
      <c r="R220" s="28">
        <f t="shared" si="7"/>
        <v>1851.17</v>
      </c>
    </row>
    <row r="221" spans="1:18" s="17" customFormat="1" ht="14.1" customHeight="1">
      <c r="A221" s="18" t="s">
        <v>273</v>
      </c>
      <c r="B221" s="18" t="s">
        <v>29</v>
      </c>
      <c r="C221" s="35" t="s">
        <v>26</v>
      </c>
      <c r="D221" s="59" t="s">
        <v>24</v>
      </c>
      <c r="E221" s="20">
        <v>4183.63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289.68</v>
      </c>
      <c r="N221" s="20">
        <v>0</v>
      </c>
      <c r="O221" s="20">
        <v>0</v>
      </c>
      <c r="P221" s="20">
        <f t="shared" si="6"/>
        <v>4473.3100000000004</v>
      </c>
      <c r="Q221" s="20">
        <v>686.14</v>
      </c>
      <c r="R221" s="28">
        <f t="shared" si="7"/>
        <v>3787.1700000000005</v>
      </c>
    </row>
    <row r="222" spans="1:18" s="17" customFormat="1" ht="14.1" customHeight="1">
      <c r="A222" s="18" t="s">
        <v>274</v>
      </c>
      <c r="B222" s="18" t="s">
        <v>649</v>
      </c>
      <c r="C222" s="35" t="s">
        <v>26</v>
      </c>
      <c r="D222" s="59" t="s">
        <v>24</v>
      </c>
      <c r="E222" s="20">
        <v>4183.63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20">
        <v>0</v>
      </c>
      <c r="O222" s="20">
        <v>0</v>
      </c>
      <c r="P222" s="20">
        <f t="shared" si="6"/>
        <v>4183.63</v>
      </c>
      <c r="Q222" s="20">
        <v>1304.1400000000001</v>
      </c>
      <c r="R222" s="28">
        <f t="shared" si="7"/>
        <v>2879.49</v>
      </c>
    </row>
    <row r="223" spans="1:18" s="17" customFormat="1" ht="14.1" customHeight="1">
      <c r="A223" s="18" t="s">
        <v>275</v>
      </c>
      <c r="B223" s="18" t="s">
        <v>25</v>
      </c>
      <c r="C223" s="35" t="s">
        <v>729</v>
      </c>
      <c r="D223" s="59" t="s">
        <v>22</v>
      </c>
      <c r="E223" s="20">
        <v>600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86</v>
      </c>
      <c r="M223" s="20">
        <v>0</v>
      </c>
      <c r="N223" s="20">
        <v>0</v>
      </c>
      <c r="O223" s="20">
        <v>0</v>
      </c>
      <c r="P223" s="20">
        <f t="shared" si="6"/>
        <v>686</v>
      </c>
      <c r="Q223" s="20">
        <v>0</v>
      </c>
      <c r="R223" s="28">
        <f t="shared" si="7"/>
        <v>686</v>
      </c>
    </row>
    <row r="224" spans="1:18" s="17" customFormat="1" ht="14.1" customHeight="1">
      <c r="A224" s="18" t="s">
        <v>276</v>
      </c>
      <c r="B224" s="18" t="s">
        <v>696</v>
      </c>
      <c r="C224" s="35" t="s">
        <v>26</v>
      </c>
      <c r="D224" s="59" t="s">
        <v>24</v>
      </c>
      <c r="E224" s="20">
        <v>4734.2299999999996</v>
      </c>
      <c r="F224" s="20">
        <v>0</v>
      </c>
      <c r="G224" s="20">
        <v>242.4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0</v>
      </c>
      <c r="O224" s="20">
        <v>0</v>
      </c>
      <c r="P224" s="20">
        <f t="shared" si="6"/>
        <v>4976.6299999999992</v>
      </c>
      <c r="Q224" s="20">
        <v>928.61</v>
      </c>
      <c r="R224" s="28">
        <f t="shared" si="7"/>
        <v>4048.0199999999991</v>
      </c>
    </row>
    <row r="225" spans="1:18" s="17" customFormat="1" ht="14.1" customHeight="1">
      <c r="A225" s="18" t="s">
        <v>277</v>
      </c>
      <c r="B225" s="18" t="s">
        <v>48</v>
      </c>
      <c r="C225" s="35" t="s">
        <v>26</v>
      </c>
      <c r="D225" s="59" t="s">
        <v>24</v>
      </c>
      <c r="E225" s="20">
        <v>2312.4299999999998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f t="shared" si="6"/>
        <v>2312.4299999999998</v>
      </c>
      <c r="Q225" s="20">
        <v>211.32</v>
      </c>
      <c r="R225" s="28">
        <f t="shared" si="7"/>
        <v>2101.1099999999997</v>
      </c>
    </row>
    <row r="226" spans="1:18" s="17" customFormat="1" ht="14.1" customHeight="1">
      <c r="A226" s="18" t="s">
        <v>278</v>
      </c>
      <c r="B226" s="18" t="s">
        <v>657</v>
      </c>
      <c r="C226" s="35" t="s">
        <v>26</v>
      </c>
      <c r="D226" s="59" t="s">
        <v>24</v>
      </c>
      <c r="E226" s="20">
        <v>4183.63</v>
      </c>
      <c r="F226" s="20">
        <v>0</v>
      </c>
      <c r="G226" s="20">
        <v>0</v>
      </c>
      <c r="H226" s="20">
        <v>0</v>
      </c>
      <c r="I226" s="20">
        <v>129.69</v>
      </c>
      <c r="J226" s="20">
        <v>0</v>
      </c>
      <c r="K226" s="20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f t="shared" si="6"/>
        <v>4313.32</v>
      </c>
      <c r="Q226" s="20">
        <v>1228.55</v>
      </c>
      <c r="R226" s="28">
        <f t="shared" si="7"/>
        <v>3084.7699999999995</v>
      </c>
    </row>
    <row r="227" spans="1:18" s="17" customFormat="1" ht="14.1" customHeight="1">
      <c r="A227" s="18" t="s">
        <v>279</v>
      </c>
      <c r="B227" s="18" t="s">
        <v>25</v>
      </c>
      <c r="C227" s="35" t="s">
        <v>729</v>
      </c>
      <c r="D227" s="59" t="s">
        <v>22</v>
      </c>
      <c r="E227" s="20">
        <v>600</v>
      </c>
      <c r="F227" s="20">
        <v>0</v>
      </c>
      <c r="G227" s="20">
        <v>0</v>
      </c>
      <c r="H227" s="20">
        <v>0</v>
      </c>
      <c r="I227" s="20">
        <v>0</v>
      </c>
      <c r="J227" s="20">
        <v>0</v>
      </c>
      <c r="K227" s="20">
        <v>0</v>
      </c>
      <c r="L227" s="20">
        <v>86</v>
      </c>
      <c r="M227" s="20">
        <v>0</v>
      </c>
      <c r="N227" s="20">
        <v>0</v>
      </c>
      <c r="O227" s="20">
        <v>0</v>
      </c>
      <c r="P227" s="20">
        <f t="shared" si="6"/>
        <v>686</v>
      </c>
      <c r="Q227" s="20">
        <v>0</v>
      </c>
      <c r="R227" s="28">
        <f t="shared" si="7"/>
        <v>686</v>
      </c>
    </row>
    <row r="228" spans="1:18" s="17" customFormat="1" ht="14.1" customHeight="1">
      <c r="A228" s="18" t="s">
        <v>280</v>
      </c>
      <c r="B228" s="18" t="s">
        <v>29</v>
      </c>
      <c r="C228" s="35" t="s">
        <v>26</v>
      </c>
      <c r="D228" s="59" t="s">
        <v>24</v>
      </c>
      <c r="E228" s="20">
        <v>4183.63</v>
      </c>
      <c r="F228" s="20">
        <v>0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187.69</v>
      </c>
      <c r="N228" s="20">
        <v>0</v>
      </c>
      <c r="O228" s="20">
        <v>0</v>
      </c>
      <c r="P228" s="20">
        <f t="shared" si="6"/>
        <v>4371.32</v>
      </c>
      <c r="Q228" s="20">
        <v>632.14</v>
      </c>
      <c r="R228" s="28">
        <f t="shared" si="7"/>
        <v>3739.18</v>
      </c>
    </row>
    <row r="229" spans="1:18" s="17" customFormat="1" ht="14.1" customHeight="1">
      <c r="A229" s="18" t="s">
        <v>281</v>
      </c>
      <c r="B229" s="18" t="s">
        <v>686</v>
      </c>
      <c r="C229" s="35" t="s">
        <v>47</v>
      </c>
      <c r="D229" s="59" t="s">
        <v>24</v>
      </c>
      <c r="E229" s="20">
        <v>3036.46</v>
      </c>
      <c r="F229" s="20">
        <v>0</v>
      </c>
      <c r="G229" s="20">
        <v>0</v>
      </c>
      <c r="H229" s="20">
        <v>0</v>
      </c>
      <c r="I229" s="20">
        <v>0</v>
      </c>
      <c r="J229" s="20">
        <v>0</v>
      </c>
      <c r="K229" s="20">
        <v>0</v>
      </c>
      <c r="L229" s="20">
        <v>0</v>
      </c>
      <c r="M229" s="20">
        <v>0</v>
      </c>
      <c r="N229" s="20">
        <v>0</v>
      </c>
      <c r="O229" s="20">
        <v>0</v>
      </c>
      <c r="P229" s="20">
        <f t="shared" si="6"/>
        <v>3036.46</v>
      </c>
      <c r="Q229" s="20">
        <v>899.65</v>
      </c>
      <c r="R229" s="28">
        <f t="shared" si="7"/>
        <v>2136.81</v>
      </c>
    </row>
    <row r="230" spans="1:18" s="17" customFormat="1" ht="14.1" customHeight="1">
      <c r="A230" s="18" t="s">
        <v>282</v>
      </c>
      <c r="B230" s="18" t="s">
        <v>51</v>
      </c>
      <c r="C230" s="35" t="s">
        <v>47</v>
      </c>
      <c r="D230" s="59" t="s">
        <v>24</v>
      </c>
      <c r="E230" s="20">
        <v>3976.61</v>
      </c>
      <c r="F230" s="20">
        <v>2913.15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  <c r="M230" s="20">
        <v>202.42</v>
      </c>
      <c r="N230" s="20">
        <v>0</v>
      </c>
      <c r="O230" s="20">
        <v>0</v>
      </c>
      <c r="P230" s="20">
        <f t="shared" si="6"/>
        <v>7092.18</v>
      </c>
      <c r="Q230" s="20">
        <v>1664.86</v>
      </c>
      <c r="R230" s="28">
        <f t="shared" si="7"/>
        <v>5427.3200000000006</v>
      </c>
    </row>
    <row r="231" spans="1:18" s="17" customFormat="1" ht="14.1" customHeight="1">
      <c r="A231" s="18" t="s">
        <v>283</v>
      </c>
      <c r="B231" s="18" t="s">
        <v>659</v>
      </c>
      <c r="C231" s="35">
        <v>4</v>
      </c>
      <c r="D231" s="59" t="s">
        <v>24</v>
      </c>
      <c r="E231" s="20">
        <v>12029.47</v>
      </c>
      <c r="F231" s="20">
        <v>0</v>
      </c>
      <c r="G231" s="20">
        <v>0</v>
      </c>
      <c r="H231" s="20">
        <v>0</v>
      </c>
      <c r="I231" s="20">
        <v>0</v>
      </c>
      <c r="J231" s="20">
        <v>0</v>
      </c>
      <c r="K231" s="20">
        <v>0</v>
      </c>
      <c r="L231" s="20">
        <v>0</v>
      </c>
      <c r="M231" s="20">
        <v>171.45</v>
      </c>
      <c r="N231" s="20">
        <v>0</v>
      </c>
      <c r="O231" s="20">
        <v>0</v>
      </c>
      <c r="P231" s="20">
        <f t="shared" si="6"/>
        <v>12200.92</v>
      </c>
      <c r="Q231" s="20">
        <v>5821.48</v>
      </c>
      <c r="R231" s="28">
        <f t="shared" si="7"/>
        <v>6379.4400000000005</v>
      </c>
    </row>
    <row r="232" spans="1:18" s="17" customFormat="1" ht="14.1" customHeight="1">
      <c r="A232" s="18" t="s">
        <v>284</v>
      </c>
      <c r="B232" s="18" t="s">
        <v>50</v>
      </c>
      <c r="C232" s="35" t="s">
        <v>26</v>
      </c>
      <c r="D232" s="59" t="s">
        <v>24</v>
      </c>
      <c r="E232" s="20">
        <v>4734.2299999999996</v>
      </c>
      <c r="F232" s="20">
        <v>0</v>
      </c>
      <c r="G232" s="20">
        <v>0</v>
      </c>
      <c r="H232" s="20">
        <v>789.04</v>
      </c>
      <c r="I232" s="20">
        <v>0</v>
      </c>
      <c r="J232" s="20">
        <v>0</v>
      </c>
      <c r="K232" s="20">
        <v>0</v>
      </c>
      <c r="L232" s="20">
        <v>0</v>
      </c>
      <c r="M232" s="20">
        <v>310.17</v>
      </c>
      <c r="N232" s="20">
        <v>0</v>
      </c>
      <c r="O232" s="20">
        <v>0</v>
      </c>
      <c r="P232" s="20">
        <f t="shared" si="6"/>
        <v>5833.44</v>
      </c>
      <c r="Q232" s="20">
        <v>1044.24</v>
      </c>
      <c r="R232" s="28">
        <f t="shared" si="7"/>
        <v>4789.2</v>
      </c>
    </row>
    <row r="233" spans="1:18" s="17" customFormat="1" ht="14.1" customHeight="1">
      <c r="A233" s="18" t="s">
        <v>285</v>
      </c>
      <c r="B233" s="18" t="s">
        <v>697</v>
      </c>
      <c r="C233" s="35" t="s">
        <v>26</v>
      </c>
      <c r="D233" s="59" t="s">
        <v>24</v>
      </c>
      <c r="E233" s="20">
        <v>3063.31</v>
      </c>
      <c r="F233" s="20">
        <v>0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20">
        <v>359.17</v>
      </c>
      <c r="N233" s="20">
        <v>0</v>
      </c>
      <c r="O233" s="20">
        <v>0</v>
      </c>
      <c r="P233" s="20">
        <f t="shared" si="6"/>
        <v>3422.48</v>
      </c>
      <c r="Q233" s="20">
        <v>347.79</v>
      </c>
      <c r="R233" s="28">
        <f t="shared" si="7"/>
        <v>3074.69</v>
      </c>
    </row>
    <row r="234" spans="1:18" s="17" customFormat="1" ht="14.1" customHeight="1">
      <c r="A234" s="18" t="s">
        <v>286</v>
      </c>
      <c r="B234" s="18" t="s">
        <v>29</v>
      </c>
      <c r="C234" s="35" t="s">
        <v>26</v>
      </c>
      <c r="D234" s="59" t="s">
        <v>24</v>
      </c>
      <c r="E234" s="20">
        <v>2312.4299999999998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f t="shared" si="6"/>
        <v>2312.4299999999998</v>
      </c>
      <c r="Q234" s="20">
        <v>211.32</v>
      </c>
      <c r="R234" s="28">
        <f t="shared" si="7"/>
        <v>2101.1099999999997</v>
      </c>
    </row>
    <row r="235" spans="1:18" s="17" customFormat="1" ht="14.1" customHeight="1">
      <c r="A235" s="18" t="s">
        <v>287</v>
      </c>
      <c r="B235" s="18" t="s">
        <v>50</v>
      </c>
      <c r="C235" s="35" t="s">
        <v>26</v>
      </c>
      <c r="D235" s="59" t="s">
        <v>24</v>
      </c>
      <c r="E235" s="20">
        <v>4734.2299999999996</v>
      </c>
      <c r="F235" s="20">
        <v>0</v>
      </c>
      <c r="G235" s="20">
        <v>0</v>
      </c>
      <c r="H235" s="20">
        <v>0</v>
      </c>
      <c r="I235" s="20">
        <v>0</v>
      </c>
      <c r="J235" s="20">
        <v>0</v>
      </c>
      <c r="K235" s="20">
        <v>0</v>
      </c>
      <c r="L235" s="20">
        <v>0</v>
      </c>
      <c r="M235" s="20">
        <v>96.26</v>
      </c>
      <c r="N235" s="20">
        <v>0</v>
      </c>
      <c r="O235" s="20">
        <v>0</v>
      </c>
      <c r="P235" s="20">
        <f t="shared" si="6"/>
        <v>4830.49</v>
      </c>
      <c r="Q235" s="20">
        <v>820.77</v>
      </c>
      <c r="R235" s="28">
        <f t="shared" si="7"/>
        <v>4009.72</v>
      </c>
    </row>
    <row r="236" spans="1:18" s="17" customFormat="1" ht="14.1" customHeight="1">
      <c r="A236" s="18" t="s">
        <v>288</v>
      </c>
      <c r="B236" s="18" t="s">
        <v>693</v>
      </c>
      <c r="C236" s="35">
        <v>0</v>
      </c>
      <c r="D236" s="59" t="s">
        <v>24</v>
      </c>
      <c r="E236" s="20">
        <v>6940.08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4858.0600000000004</v>
      </c>
      <c r="P236" s="20">
        <f t="shared" si="6"/>
        <v>11798.14</v>
      </c>
      <c r="Q236" s="20">
        <v>1629.8</v>
      </c>
      <c r="R236" s="28">
        <f t="shared" si="7"/>
        <v>10168.34</v>
      </c>
    </row>
    <row r="237" spans="1:18" s="17" customFormat="1" ht="14.1" customHeight="1">
      <c r="A237" s="18" t="s">
        <v>289</v>
      </c>
      <c r="B237" s="18" t="s">
        <v>675</v>
      </c>
      <c r="C237" s="35">
        <v>0</v>
      </c>
      <c r="D237" s="59" t="s">
        <v>24</v>
      </c>
      <c r="E237" s="20">
        <v>9253.44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327.54000000000002</v>
      </c>
      <c r="N237" s="20">
        <v>0</v>
      </c>
      <c r="O237" s="20">
        <v>0</v>
      </c>
      <c r="P237" s="20">
        <f t="shared" si="6"/>
        <v>9580.9800000000014</v>
      </c>
      <c r="Q237" s="20">
        <v>4440.5200000000004</v>
      </c>
      <c r="R237" s="28">
        <f t="shared" si="7"/>
        <v>5140.4600000000009</v>
      </c>
    </row>
    <row r="238" spans="1:18" s="17" customFormat="1" ht="14.1" customHeight="1">
      <c r="A238" s="20" t="s">
        <v>290</v>
      </c>
      <c r="B238" s="18" t="s">
        <v>36</v>
      </c>
      <c r="C238" s="35" t="s">
        <v>26</v>
      </c>
      <c r="D238" s="59" t="s">
        <v>24</v>
      </c>
      <c r="E238" s="20">
        <v>2019.76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f t="shared" si="6"/>
        <v>2019.76</v>
      </c>
      <c r="Q238" s="20">
        <v>168.59</v>
      </c>
      <c r="R238" s="28">
        <f t="shared" si="7"/>
        <v>1851.17</v>
      </c>
    </row>
    <row r="239" spans="1:18" s="17" customFormat="1" ht="14.1" customHeight="1">
      <c r="A239" s="18" t="s">
        <v>291</v>
      </c>
      <c r="B239" s="18" t="s">
        <v>691</v>
      </c>
      <c r="C239" s="35" t="s">
        <v>47</v>
      </c>
      <c r="D239" s="59" t="s">
        <v>24</v>
      </c>
      <c r="E239" s="20">
        <v>2274.5700000000002</v>
      </c>
      <c r="F239" s="20">
        <v>1260.97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  <c r="P239" s="20">
        <f t="shared" si="6"/>
        <v>3535.54</v>
      </c>
      <c r="Q239" s="20">
        <v>747.93</v>
      </c>
      <c r="R239" s="28">
        <f t="shared" si="7"/>
        <v>2787.61</v>
      </c>
    </row>
    <row r="240" spans="1:18" s="17" customFormat="1" ht="14.1" customHeight="1">
      <c r="A240" s="18" t="s">
        <v>292</v>
      </c>
      <c r="B240" s="18" t="s">
        <v>29</v>
      </c>
      <c r="C240" s="35" t="s">
        <v>26</v>
      </c>
      <c r="D240" s="59" t="s">
        <v>24</v>
      </c>
      <c r="E240" s="20">
        <v>4183.63</v>
      </c>
      <c r="F240" s="20">
        <v>0</v>
      </c>
      <c r="G240" s="20">
        <v>0</v>
      </c>
      <c r="H240" s="20">
        <v>697.27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0</v>
      </c>
      <c r="O240" s="20">
        <v>2928.54</v>
      </c>
      <c r="P240" s="20">
        <f t="shared" si="6"/>
        <v>7809.44</v>
      </c>
      <c r="Q240" s="20">
        <v>822.03</v>
      </c>
      <c r="R240" s="28">
        <f t="shared" si="7"/>
        <v>6987.41</v>
      </c>
    </row>
    <row r="241" spans="1:18" s="17" customFormat="1" ht="14.1" customHeight="1">
      <c r="A241" s="18" t="s">
        <v>293</v>
      </c>
      <c r="B241" s="18" t="s">
        <v>662</v>
      </c>
      <c r="C241" s="35" t="s">
        <v>719</v>
      </c>
      <c r="D241" s="59" t="s">
        <v>24</v>
      </c>
      <c r="E241" s="20">
        <v>5742.89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f t="shared" si="6"/>
        <v>5742.89</v>
      </c>
      <c r="Q241" s="20">
        <v>1179.07</v>
      </c>
      <c r="R241" s="28">
        <f t="shared" si="7"/>
        <v>4563.8200000000006</v>
      </c>
    </row>
    <row r="242" spans="1:18" s="17" customFormat="1" ht="14.1" customHeight="1">
      <c r="A242" s="18" t="s">
        <v>294</v>
      </c>
      <c r="B242" s="18" t="s">
        <v>698</v>
      </c>
      <c r="C242" s="35" t="s">
        <v>719</v>
      </c>
      <c r="D242" s="59" t="s">
        <v>24</v>
      </c>
      <c r="E242" s="20">
        <v>5742.89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  <c r="P242" s="20">
        <f t="shared" si="6"/>
        <v>5742.89</v>
      </c>
      <c r="Q242" s="20">
        <v>1418.18</v>
      </c>
      <c r="R242" s="28">
        <f t="shared" si="7"/>
        <v>4324.71</v>
      </c>
    </row>
    <row r="243" spans="1:18" s="17" customFormat="1" ht="14.1" customHeight="1">
      <c r="A243" s="18" t="s">
        <v>59</v>
      </c>
      <c r="B243" s="18" t="s">
        <v>48</v>
      </c>
      <c r="C243" s="35" t="s">
        <v>26</v>
      </c>
      <c r="D243" s="59" t="s">
        <v>24</v>
      </c>
      <c r="E243" s="20">
        <v>2312.4299999999998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20">
        <v>0</v>
      </c>
      <c r="O243" s="20">
        <v>0</v>
      </c>
      <c r="P243" s="20">
        <f t="shared" si="6"/>
        <v>2312.4299999999998</v>
      </c>
      <c r="Q243" s="20">
        <v>211.32</v>
      </c>
      <c r="R243" s="28">
        <f t="shared" si="7"/>
        <v>2101.1099999999997</v>
      </c>
    </row>
    <row r="244" spans="1:18" s="17" customFormat="1" ht="14.1" customHeight="1">
      <c r="A244" s="18" t="s">
        <v>295</v>
      </c>
      <c r="B244" s="18" t="s">
        <v>51</v>
      </c>
      <c r="C244" s="35" t="s">
        <v>719</v>
      </c>
      <c r="D244" s="59" t="s">
        <v>24</v>
      </c>
      <c r="E244" s="20">
        <v>3673.77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20">
        <v>233.48</v>
      </c>
      <c r="N244" s="20">
        <v>0</v>
      </c>
      <c r="O244" s="20">
        <v>0</v>
      </c>
      <c r="P244" s="20">
        <f t="shared" si="6"/>
        <v>3907.25</v>
      </c>
      <c r="Q244" s="20">
        <v>586.19000000000005</v>
      </c>
      <c r="R244" s="28">
        <f t="shared" si="7"/>
        <v>3321.06</v>
      </c>
    </row>
    <row r="245" spans="1:18" s="17" customFormat="1" ht="14.1" customHeight="1">
      <c r="A245" s="18" t="s">
        <v>296</v>
      </c>
      <c r="B245" s="18" t="s">
        <v>51</v>
      </c>
      <c r="C245" s="35" t="s">
        <v>47</v>
      </c>
      <c r="D245" s="59" t="s">
        <v>24</v>
      </c>
      <c r="E245" s="20">
        <v>3976.61</v>
      </c>
      <c r="F245" s="20">
        <v>5092.45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f t="shared" si="6"/>
        <v>9069.06</v>
      </c>
      <c r="Q245" s="20">
        <v>2230.21</v>
      </c>
      <c r="R245" s="28">
        <f t="shared" si="7"/>
        <v>6838.8499999999995</v>
      </c>
    </row>
    <row r="246" spans="1:18" s="17" customFormat="1" ht="14.1" customHeight="1">
      <c r="A246" s="20" t="s">
        <v>297</v>
      </c>
      <c r="B246" s="18" t="s">
        <v>25</v>
      </c>
      <c r="C246" s="35">
        <v>0</v>
      </c>
      <c r="D246" s="59" t="s">
        <v>22</v>
      </c>
      <c r="E246" s="20">
        <v>830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86</v>
      </c>
      <c r="M246" s="20">
        <v>0</v>
      </c>
      <c r="N246" s="20">
        <v>0</v>
      </c>
      <c r="O246" s="20">
        <v>0</v>
      </c>
      <c r="P246" s="20">
        <f t="shared" si="6"/>
        <v>916</v>
      </c>
      <c r="Q246" s="20">
        <v>0</v>
      </c>
      <c r="R246" s="28">
        <f t="shared" si="7"/>
        <v>916</v>
      </c>
    </row>
    <row r="247" spans="1:18" s="17" customFormat="1" ht="14.1" customHeight="1">
      <c r="A247" s="18" t="s">
        <v>298</v>
      </c>
      <c r="B247" s="18" t="s">
        <v>699</v>
      </c>
      <c r="C247" s="35" t="s">
        <v>719</v>
      </c>
      <c r="D247" s="59" t="s">
        <v>24</v>
      </c>
      <c r="E247" s="20">
        <v>8852.7999999999993</v>
      </c>
      <c r="F247" s="20">
        <v>0</v>
      </c>
      <c r="G247" s="20">
        <v>0</v>
      </c>
      <c r="H247" s="20">
        <v>0</v>
      </c>
      <c r="I247" s="20">
        <v>0</v>
      </c>
      <c r="J247" s="20">
        <v>0</v>
      </c>
      <c r="K247" s="20">
        <v>6798.84</v>
      </c>
      <c r="L247" s="20">
        <v>0</v>
      </c>
      <c r="M247" s="20">
        <v>0</v>
      </c>
      <c r="N247" s="20">
        <v>0</v>
      </c>
      <c r="O247" s="20">
        <v>0</v>
      </c>
      <c r="P247" s="20">
        <f t="shared" si="6"/>
        <v>15651.64</v>
      </c>
      <c r="Q247" s="20">
        <v>3988.28</v>
      </c>
      <c r="R247" s="28">
        <f t="shared" si="7"/>
        <v>11663.359999999999</v>
      </c>
    </row>
    <row r="248" spans="1:18" s="17" customFormat="1" ht="14.1" customHeight="1">
      <c r="A248" s="18" t="s">
        <v>299</v>
      </c>
      <c r="B248" s="18" t="s">
        <v>649</v>
      </c>
      <c r="C248" s="35" t="s">
        <v>26</v>
      </c>
      <c r="D248" s="59" t="s">
        <v>24</v>
      </c>
      <c r="E248" s="20">
        <v>4183.63</v>
      </c>
      <c r="F248" s="20">
        <v>0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20">
        <v>0</v>
      </c>
      <c r="O248" s="20">
        <v>2928.54</v>
      </c>
      <c r="P248" s="20">
        <f t="shared" si="6"/>
        <v>7112.17</v>
      </c>
      <c r="Q248" s="20">
        <v>1836.57</v>
      </c>
      <c r="R248" s="28">
        <f t="shared" si="7"/>
        <v>5275.6</v>
      </c>
    </row>
    <row r="249" spans="1:18" s="17" customFormat="1" ht="14.1" customHeight="1">
      <c r="A249" s="18" t="s">
        <v>300</v>
      </c>
      <c r="B249" s="18" t="s">
        <v>682</v>
      </c>
      <c r="C249" s="35" t="s">
        <v>47</v>
      </c>
      <c r="D249" s="59" t="s">
        <v>24</v>
      </c>
      <c r="E249" s="20">
        <v>7211.86</v>
      </c>
      <c r="F249" s="20">
        <v>491.57</v>
      </c>
      <c r="G249" s="20">
        <v>0</v>
      </c>
      <c r="H249" s="20">
        <v>0</v>
      </c>
      <c r="I249" s="20">
        <v>0</v>
      </c>
      <c r="J249" s="20">
        <v>0</v>
      </c>
      <c r="K249" s="20">
        <v>5552.06</v>
      </c>
      <c r="L249" s="20">
        <v>0</v>
      </c>
      <c r="M249" s="20">
        <v>0</v>
      </c>
      <c r="N249" s="20">
        <v>0</v>
      </c>
      <c r="O249" s="20">
        <v>0</v>
      </c>
      <c r="P249" s="20">
        <f t="shared" si="6"/>
        <v>13255.49</v>
      </c>
      <c r="Q249" s="20">
        <v>3408.48</v>
      </c>
      <c r="R249" s="28">
        <f t="shared" si="7"/>
        <v>9847.01</v>
      </c>
    </row>
    <row r="250" spans="1:18" s="17" customFormat="1" ht="14.1" customHeight="1">
      <c r="A250" s="18" t="s">
        <v>301</v>
      </c>
      <c r="B250" s="18" t="s">
        <v>694</v>
      </c>
      <c r="C250" s="35" t="s">
        <v>725</v>
      </c>
      <c r="D250" s="59" t="s">
        <v>24</v>
      </c>
      <c r="E250" s="20">
        <v>3998.63</v>
      </c>
      <c r="F250" s="20">
        <v>705.52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20">
        <f t="shared" si="6"/>
        <v>4704.1499999999996</v>
      </c>
      <c r="Q250" s="20">
        <v>805.74</v>
      </c>
      <c r="R250" s="28">
        <f t="shared" si="7"/>
        <v>3898.41</v>
      </c>
    </row>
    <row r="251" spans="1:18" s="17" customFormat="1" ht="14.1" customHeight="1">
      <c r="A251" s="18" t="s">
        <v>302</v>
      </c>
      <c r="B251" s="18" t="s">
        <v>51</v>
      </c>
      <c r="C251" s="35" t="s">
        <v>47</v>
      </c>
      <c r="D251" s="59" t="s">
        <v>24</v>
      </c>
      <c r="E251" s="20">
        <v>3976.61</v>
      </c>
      <c r="F251" s="20">
        <v>1798.46</v>
      </c>
      <c r="G251" s="20">
        <v>0</v>
      </c>
      <c r="H251" s="20">
        <v>0</v>
      </c>
      <c r="I251" s="20">
        <v>0</v>
      </c>
      <c r="J251" s="20">
        <v>0</v>
      </c>
      <c r="K251" s="20">
        <v>499.29</v>
      </c>
      <c r="L251" s="20">
        <v>0</v>
      </c>
      <c r="M251" s="20">
        <v>202.42</v>
      </c>
      <c r="N251" s="20">
        <v>0</v>
      </c>
      <c r="O251" s="20">
        <v>0</v>
      </c>
      <c r="P251" s="20">
        <f t="shared" si="6"/>
        <v>6476.78</v>
      </c>
      <c r="Q251" s="20">
        <v>2763.41</v>
      </c>
      <c r="R251" s="28">
        <f t="shared" si="7"/>
        <v>3713.37</v>
      </c>
    </row>
    <row r="252" spans="1:18" s="17" customFormat="1" ht="14.1" customHeight="1">
      <c r="A252" s="18" t="s">
        <v>303</v>
      </c>
      <c r="B252" s="18" t="s">
        <v>674</v>
      </c>
      <c r="C252" s="35" t="s">
        <v>47</v>
      </c>
      <c r="D252" s="59" t="s">
        <v>24</v>
      </c>
      <c r="E252" s="20">
        <v>3036.46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20">
        <v>0</v>
      </c>
      <c r="M252" s="20">
        <v>187.69</v>
      </c>
      <c r="N252" s="20">
        <v>0</v>
      </c>
      <c r="O252" s="20">
        <v>0</v>
      </c>
      <c r="P252" s="20">
        <f t="shared" si="6"/>
        <v>3224.15</v>
      </c>
      <c r="Q252" s="20">
        <v>538.77</v>
      </c>
      <c r="R252" s="28">
        <f t="shared" si="7"/>
        <v>2685.38</v>
      </c>
    </row>
    <row r="253" spans="1:18" s="17" customFormat="1" ht="14.1" customHeight="1">
      <c r="A253" s="18" t="s">
        <v>304</v>
      </c>
      <c r="B253" s="18" t="s">
        <v>48</v>
      </c>
      <c r="C253" s="35" t="s">
        <v>26</v>
      </c>
      <c r="D253" s="59" t="s">
        <v>24</v>
      </c>
      <c r="E253" s="20">
        <v>2312.4299999999998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0</v>
      </c>
      <c r="N253" s="20">
        <v>0</v>
      </c>
      <c r="O253" s="20">
        <v>0</v>
      </c>
      <c r="P253" s="20">
        <f t="shared" si="6"/>
        <v>2312.4299999999998</v>
      </c>
      <c r="Q253" s="20">
        <v>350.07</v>
      </c>
      <c r="R253" s="28">
        <f t="shared" si="7"/>
        <v>1962.36</v>
      </c>
    </row>
    <row r="254" spans="1:18" s="17" customFormat="1" ht="14.1" customHeight="1">
      <c r="A254" s="18" t="s">
        <v>305</v>
      </c>
      <c r="B254" s="18" t="s">
        <v>654</v>
      </c>
      <c r="C254" s="35" t="s">
        <v>47</v>
      </c>
      <c r="D254" s="59" t="s">
        <v>24</v>
      </c>
      <c r="E254" s="20">
        <v>1981.45</v>
      </c>
      <c r="F254" s="20">
        <v>685</v>
      </c>
      <c r="G254" s="20">
        <v>0</v>
      </c>
      <c r="H254" s="20">
        <v>0</v>
      </c>
      <c r="I254" s="20">
        <v>0</v>
      </c>
      <c r="J254" s="20">
        <v>0</v>
      </c>
      <c r="K254" s="20">
        <v>1200</v>
      </c>
      <c r="L254" s="20">
        <v>0</v>
      </c>
      <c r="M254" s="20">
        <v>264.89999999999998</v>
      </c>
      <c r="N254" s="20">
        <v>0</v>
      </c>
      <c r="O254" s="20">
        <v>0</v>
      </c>
      <c r="P254" s="20">
        <f t="shared" si="6"/>
        <v>4131.3499999999995</v>
      </c>
      <c r="Q254" s="20">
        <v>494.14</v>
      </c>
      <c r="R254" s="28">
        <f t="shared" si="7"/>
        <v>3637.2099999999996</v>
      </c>
    </row>
    <row r="255" spans="1:18" s="17" customFormat="1" ht="14.1" customHeight="1">
      <c r="A255" s="18" t="s">
        <v>306</v>
      </c>
      <c r="B255" s="18" t="s">
        <v>29</v>
      </c>
      <c r="C255" s="35" t="s">
        <v>26</v>
      </c>
      <c r="D255" s="59" t="s">
        <v>24</v>
      </c>
      <c r="E255" s="20">
        <v>2312.4299999999998</v>
      </c>
      <c r="F255" s="20">
        <v>0</v>
      </c>
      <c r="G255" s="20">
        <v>0</v>
      </c>
      <c r="H255" s="20">
        <v>0</v>
      </c>
      <c r="I255" s="20">
        <v>0</v>
      </c>
      <c r="J255" s="20">
        <v>0</v>
      </c>
      <c r="K255" s="20">
        <v>5552.06</v>
      </c>
      <c r="L255" s="20">
        <v>0</v>
      </c>
      <c r="M255" s="20">
        <v>64.17</v>
      </c>
      <c r="N255" s="20">
        <v>0</v>
      </c>
      <c r="O255" s="20">
        <v>0</v>
      </c>
      <c r="P255" s="20">
        <f t="shared" si="6"/>
        <v>7928.66</v>
      </c>
      <c r="Q255" s="20">
        <v>1898.95</v>
      </c>
      <c r="R255" s="28">
        <f t="shared" si="7"/>
        <v>6029.71</v>
      </c>
    </row>
    <row r="256" spans="1:18" s="17" customFormat="1" ht="14.1" customHeight="1">
      <c r="A256" s="18" t="s">
        <v>307</v>
      </c>
      <c r="B256" s="18" t="s">
        <v>650</v>
      </c>
      <c r="C256" s="35" t="s">
        <v>26</v>
      </c>
      <c r="D256" s="59" t="s">
        <v>24</v>
      </c>
      <c r="E256" s="20">
        <v>1759.48</v>
      </c>
      <c r="F256" s="20">
        <v>0</v>
      </c>
      <c r="G256" s="20">
        <v>242.4</v>
      </c>
      <c r="H256" s="20">
        <v>0</v>
      </c>
      <c r="I256" s="20">
        <v>0</v>
      </c>
      <c r="J256" s="20">
        <v>0</v>
      </c>
      <c r="K256" s="20">
        <v>0</v>
      </c>
      <c r="L256" s="20">
        <v>0</v>
      </c>
      <c r="M256" s="20">
        <v>0</v>
      </c>
      <c r="N256" s="20">
        <v>0</v>
      </c>
      <c r="O256" s="20">
        <v>0</v>
      </c>
      <c r="P256" s="20">
        <f t="shared" si="6"/>
        <v>2001.88</v>
      </c>
      <c r="Q256" s="20">
        <v>998.21</v>
      </c>
      <c r="R256" s="28">
        <f t="shared" si="7"/>
        <v>1003.6700000000001</v>
      </c>
    </row>
    <row r="257" spans="1:18" s="17" customFormat="1" ht="14.1" customHeight="1">
      <c r="A257" s="18" t="s">
        <v>308</v>
      </c>
      <c r="B257" s="18" t="s">
        <v>700</v>
      </c>
      <c r="C257" s="35" t="s">
        <v>26</v>
      </c>
      <c r="D257" s="59" t="s">
        <v>24</v>
      </c>
      <c r="E257" s="20">
        <v>4183.63</v>
      </c>
      <c r="F257" s="20">
        <v>0</v>
      </c>
      <c r="G257" s="20">
        <v>484.8</v>
      </c>
      <c r="H257" s="20">
        <v>0</v>
      </c>
      <c r="I257" s="20">
        <v>0</v>
      </c>
      <c r="J257" s="20">
        <v>0</v>
      </c>
      <c r="K257" s="20">
        <v>0</v>
      </c>
      <c r="L257" s="20">
        <v>0</v>
      </c>
      <c r="M257" s="20">
        <v>0</v>
      </c>
      <c r="N257" s="20">
        <v>0</v>
      </c>
      <c r="O257" s="20">
        <v>0</v>
      </c>
      <c r="P257" s="20">
        <f t="shared" si="6"/>
        <v>4668.43</v>
      </c>
      <c r="Q257" s="20">
        <v>761</v>
      </c>
      <c r="R257" s="28">
        <f t="shared" si="7"/>
        <v>3907.4300000000003</v>
      </c>
    </row>
    <row r="258" spans="1:18" s="17" customFormat="1" ht="14.1" customHeight="1">
      <c r="A258" s="18" t="s">
        <v>309</v>
      </c>
      <c r="B258" s="18" t="s">
        <v>51</v>
      </c>
      <c r="C258" s="35" t="s">
        <v>47</v>
      </c>
      <c r="D258" s="59" t="s">
        <v>24</v>
      </c>
      <c r="E258" s="20">
        <v>3976.61</v>
      </c>
      <c r="F258" s="20">
        <v>2376.25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  <c r="M258" s="20">
        <v>125.12</v>
      </c>
      <c r="N258" s="20">
        <v>0</v>
      </c>
      <c r="O258" s="20">
        <v>0</v>
      </c>
      <c r="P258" s="20">
        <f t="shared" si="6"/>
        <v>6477.9800000000005</v>
      </c>
      <c r="Q258" s="20">
        <v>1435.71</v>
      </c>
      <c r="R258" s="28">
        <f t="shared" si="7"/>
        <v>5042.2700000000004</v>
      </c>
    </row>
    <row r="259" spans="1:18" s="17" customFormat="1" ht="14.1" customHeight="1">
      <c r="A259" s="18" t="s">
        <v>310</v>
      </c>
      <c r="B259" s="18" t="s">
        <v>29</v>
      </c>
      <c r="C259" s="35" t="s">
        <v>719</v>
      </c>
      <c r="D259" s="59" t="s">
        <v>24</v>
      </c>
      <c r="E259" s="20">
        <v>4352.6499999999996</v>
      </c>
      <c r="F259" s="20">
        <v>0</v>
      </c>
      <c r="G259" s="20">
        <v>0</v>
      </c>
      <c r="H259" s="20">
        <v>0</v>
      </c>
      <c r="I259" s="20">
        <v>0</v>
      </c>
      <c r="J259" s="20">
        <v>0</v>
      </c>
      <c r="K259" s="20">
        <v>0</v>
      </c>
      <c r="L259" s="20">
        <v>0</v>
      </c>
      <c r="M259" s="20">
        <v>114.76</v>
      </c>
      <c r="N259" s="20">
        <v>0</v>
      </c>
      <c r="O259" s="20">
        <v>0</v>
      </c>
      <c r="P259" s="20">
        <f t="shared" si="6"/>
        <v>4467.41</v>
      </c>
      <c r="Q259" s="20">
        <v>1626.4</v>
      </c>
      <c r="R259" s="28">
        <f t="shared" si="7"/>
        <v>2841.0099999999998</v>
      </c>
    </row>
    <row r="260" spans="1:18" s="17" customFormat="1" ht="14.1" customHeight="1">
      <c r="A260" s="18" t="s">
        <v>311</v>
      </c>
      <c r="B260" s="18" t="s">
        <v>649</v>
      </c>
      <c r="C260" s="35" t="s">
        <v>26</v>
      </c>
      <c r="D260" s="59" t="s">
        <v>24</v>
      </c>
      <c r="E260" s="20">
        <v>4183.63</v>
      </c>
      <c r="F260" s="20">
        <v>0</v>
      </c>
      <c r="G260" s="20">
        <v>0</v>
      </c>
      <c r="H260" s="20">
        <v>0</v>
      </c>
      <c r="I260" s="20">
        <v>0</v>
      </c>
      <c r="J260" s="20">
        <v>0</v>
      </c>
      <c r="K260" s="20">
        <v>0</v>
      </c>
      <c r="L260" s="20">
        <v>0</v>
      </c>
      <c r="M260" s="20">
        <v>0</v>
      </c>
      <c r="N260" s="20">
        <v>0</v>
      </c>
      <c r="O260" s="20">
        <v>0</v>
      </c>
      <c r="P260" s="20">
        <f t="shared" si="6"/>
        <v>4183.63</v>
      </c>
      <c r="Q260" s="20">
        <v>637.14</v>
      </c>
      <c r="R260" s="28">
        <f t="shared" si="7"/>
        <v>3546.4900000000002</v>
      </c>
    </row>
    <row r="261" spans="1:18" s="17" customFormat="1" ht="14.1" customHeight="1">
      <c r="A261" s="18" t="s">
        <v>312</v>
      </c>
      <c r="B261" s="18" t="s">
        <v>48</v>
      </c>
      <c r="C261" s="35" t="s">
        <v>26</v>
      </c>
      <c r="D261" s="59" t="s">
        <v>24</v>
      </c>
      <c r="E261" s="20">
        <v>2312.4299999999998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125.92</v>
      </c>
      <c r="N261" s="20">
        <v>0</v>
      </c>
      <c r="O261" s="20">
        <v>0</v>
      </c>
      <c r="P261" s="20">
        <f t="shared" si="6"/>
        <v>2438.35</v>
      </c>
      <c r="Q261" s="20">
        <v>416.85</v>
      </c>
      <c r="R261" s="28">
        <f t="shared" si="7"/>
        <v>2021.5</v>
      </c>
    </row>
    <row r="262" spans="1:18" s="17" customFormat="1" ht="14.1" customHeight="1">
      <c r="A262" s="18" t="s">
        <v>313</v>
      </c>
      <c r="B262" s="18" t="s">
        <v>653</v>
      </c>
      <c r="C262" s="35" t="s">
        <v>26</v>
      </c>
      <c r="D262" s="59" t="s">
        <v>24</v>
      </c>
      <c r="E262" s="20">
        <v>1475.2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  <c r="M262" s="20">
        <v>0</v>
      </c>
      <c r="N262" s="20">
        <v>0</v>
      </c>
      <c r="O262" s="20">
        <v>0</v>
      </c>
      <c r="P262" s="20">
        <f t="shared" si="6"/>
        <v>1475.2</v>
      </c>
      <c r="Q262" s="20">
        <v>208.09</v>
      </c>
      <c r="R262" s="28">
        <f t="shared" si="7"/>
        <v>1267.1100000000001</v>
      </c>
    </row>
    <row r="263" spans="1:18" s="17" customFormat="1" ht="14.1" customHeight="1">
      <c r="A263" s="18" t="s">
        <v>314</v>
      </c>
      <c r="B263" s="18" t="s">
        <v>657</v>
      </c>
      <c r="C263" s="35" t="s">
        <v>26</v>
      </c>
      <c r="D263" s="59" t="s">
        <v>24</v>
      </c>
      <c r="E263" s="20">
        <v>4183.63</v>
      </c>
      <c r="F263" s="20">
        <v>0</v>
      </c>
      <c r="G263" s="20">
        <v>0</v>
      </c>
      <c r="H263" s="20">
        <v>0</v>
      </c>
      <c r="I263" s="20">
        <v>0</v>
      </c>
      <c r="J263" s="20">
        <v>0</v>
      </c>
      <c r="K263" s="20">
        <v>0</v>
      </c>
      <c r="L263" s="20">
        <v>0</v>
      </c>
      <c r="M263" s="20">
        <v>0</v>
      </c>
      <c r="N263" s="20">
        <v>0</v>
      </c>
      <c r="O263" s="20">
        <v>0</v>
      </c>
      <c r="P263" s="20">
        <f t="shared" si="6"/>
        <v>4183.63</v>
      </c>
      <c r="Q263" s="20">
        <v>637.14</v>
      </c>
      <c r="R263" s="28">
        <f t="shared" si="7"/>
        <v>3546.4900000000002</v>
      </c>
    </row>
    <row r="264" spans="1:18" s="17" customFormat="1" ht="14.1" customHeight="1">
      <c r="A264" s="18" t="s">
        <v>315</v>
      </c>
      <c r="B264" s="18" t="s">
        <v>659</v>
      </c>
      <c r="C264" s="35">
        <v>6</v>
      </c>
      <c r="D264" s="59" t="s">
        <v>24</v>
      </c>
      <c r="E264" s="20">
        <v>6940.08</v>
      </c>
      <c r="F264" s="20">
        <v>0</v>
      </c>
      <c r="G264" s="20">
        <v>0</v>
      </c>
      <c r="H264" s="20">
        <v>385.56</v>
      </c>
      <c r="I264" s="20">
        <v>0</v>
      </c>
      <c r="J264" s="20">
        <v>0</v>
      </c>
      <c r="K264" s="20">
        <v>0</v>
      </c>
      <c r="L264" s="20">
        <v>0</v>
      </c>
      <c r="M264" s="20">
        <v>0</v>
      </c>
      <c r="N264" s="20">
        <v>0</v>
      </c>
      <c r="O264" s="20">
        <v>0</v>
      </c>
      <c r="P264" s="20">
        <f t="shared" si="6"/>
        <v>7325.64</v>
      </c>
      <c r="Q264" s="20">
        <v>1750.77</v>
      </c>
      <c r="R264" s="28">
        <f t="shared" si="7"/>
        <v>5574.8700000000008</v>
      </c>
    </row>
    <row r="265" spans="1:18" s="17" customFormat="1" ht="14.1" customHeight="1">
      <c r="A265" s="18" t="s">
        <v>316</v>
      </c>
      <c r="B265" s="18" t="s">
        <v>694</v>
      </c>
      <c r="C265" s="35" t="s">
        <v>26</v>
      </c>
      <c r="D265" s="59" t="s">
        <v>24</v>
      </c>
      <c r="E265" s="20">
        <v>4734.2299999999996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f t="shared" si="6"/>
        <v>4734.2299999999996</v>
      </c>
      <c r="Q265" s="20">
        <v>820.77</v>
      </c>
      <c r="R265" s="28">
        <f t="shared" si="7"/>
        <v>3913.4599999999996</v>
      </c>
    </row>
    <row r="266" spans="1:18" s="17" customFormat="1" ht="14.1" customHeight="1">
      <c r="A266" s="18" t="s">
        <v>317</v>
      </c>
      <c r="B266" s="18" t="s">
        <v>675</v>
      </c>
      <c r="C266" s="35">
        <v>0</v>
      </c>
      <c r="D266" s="59" t="s">
        <v>24</v>
      </c>
      <c r="E266" s="20">
        <v>9253.44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f t="shared" si="6"/>
        <v>9253.44</v>
      </c>
      <c r="Q266" s="20">
        <v>2280.91</v>
      </c>
      <c r="R266" s="28">
        <f t="shared" si="7"/>
        <v>6972.5300000000007</v>
      </c>
    </row>
    <row r="267" spans="1:18" s="17" customFormat="1" ht="14.1" customHeight="1">
      <c r="A267" s="18" t="s">
        <v>318</v>
      </c>
      <c r="B267" s="18" t="s">
        <v>650</v>
      </c>
      <c r="C267" s="35" t="s">
        <v>26</v>
      </c>
      <c r="D267" s="59" t="s">
        <v>24</v>
      </c>
      <c r="E267" s="20">
        <v>1759.48</v>
      </c>
      <c r="F267" s="20">
        <v>0</v>
      </c>
      <c r="G267" s="20">
        <v>242.4</v>
      </c>
      <c r="H267" s="20">
        <v>0</v>
      </c>
      <c r="I267" s="20">
        <v>0</v>
      </c>
      <c r="J267" s="20">
        <v>0</v>
      </c>
      <c r="K267" s="20">
        <v>0</v>
      </c>
      <c r="L267" s="20">
        <v>0</v>
      </c>
      <c r="M267" s="20">
        <v>0</v>
      </c>
      <c r="N267" s="20">
        <v>0</v>
      </c>
      <c r="O267" s="20">
        <v>817.43</v>
      </c>
      <c r="P267" s="20">
        <f t="shared" si="6"/>
        <v>2819.31</v>
      </c>
      <c r="Q267" s="20">
        <v>166.98</v>
      </c>
      <c r="R267" s="28">
        <f t="shared" si="7"/>
        <v>2652.33</v>
      </c>
    </row>
    <row r="268" spans="1:18" s="17" customFormat="1" ht="14.1" customHeight="1">
      <c r="A268" s="18" t="s">
        <v>319</v>
      </c>
      <c r="B268" s="18" t="s">
        <v>670</v>
      </c>
      <c r="C268" s="35" t="s">
        <v>47</v>
      </c>
      <c r="D268" s="59" t="s">
        <v>24</v>
      </c>
      <c r="E268" s="20">
        <v>1981.45</v>
      </c>
      <c r="F268" s="20">
        <v>0</v>
      </c>
      <c r="G268" s="20">
        <v>0</v>
      </c>
      <c r="H268" s="20">
        <v>0</v>
      </c>
      <c r="I268" s="20">
        <v>0</v>
      </c>
      <c r="J268" s="20">
        <v>0</v>
      </c>
      <c r="K268" s="20">
        <v>0</v>
      </c>
      <c r="L268" s="20">
        <v>0</v>
      </c>
      <c r="M268" s="20">
        <v>0</v>
      </c>
      <c r="N268" s="20">
        <v>0</v>
      </c>
      <c r="O268" s="20">
        <v>1271.43</v>
      </c>
      <c r="P268" s="20">
        <f t="shared" si="6"/>
        <v>3252.88</v>
      </c>
      <c r="Q268" s="20">
        <v>644.58000000000004</v>
      </c>
      <c r="R268" s="28">
        <f t="shared" si="7"/>
        <v>2608.3000000000002</v>
      </c>
    </row>
    <row r="269" spans="1:18" s="17" customFormat="1" ht="14.1" customHeight="1">
      <c r="A269" s="18" t="s">
        <v>320</v>
      </c>
      <c r="B269" s="18" t="s">
        <v>672</v>
      </c>
      <c r="C269" s="35" t="s">
        <v>26</v>
      </c>
      <c r="D269" s="59" t="s">
        <v>24</v>
      </c>
      <c r="E269" s="20">
        <v>1300</v>
      </c>
      <c r="F269" s="20">
        <v>0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0">
        <f t="shared" ref="P269:P332" si="8">SUM(E269:O269)</f>
        <v>1300</v>
      </c>
      <c r="Q269" s="20">
        <v>108.82</v>
      </c>
      <c r="R269" s="28">
        <f t="shared" ref="R269:R332" si="9">SUM(P269-Q269)</f>
        <v>1191.18</v>
      </c>
    </row>
    <row r="270" spans="1:18" s="17" customFormat="1" ht="14.1" customHeight="1">
      <c r="A270" s="18" t="s">
        <v>321</v>
      </c>
      <c r="B270" s="18" t="s">
        <v>51</v>
      </c>
      <c r="C270" s="35" t="s">
        <v>47</v>
      </c>
      <c r="D270" s="59" t="s">
        <v>24</v>
      </c>
      <c r="E270" s="20">
        <v>3976.61</v>
      </c>
      <c r="F270" s="20">
        <v>605.97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f t="shared" si="8"/>
        <v>4582.58</v>
      </c>
      <c r="Q270" s="20">
        <v>1929.56</v>
      </c>
      <c r="R270" s="28">
        <f t="shared" si="9"/>
        <v>2653.02</v>
      </c>
    </row>
    <row r="271" spans="1:18" s="17" customFormat="1" ht="14.1" customHeight="1">
      <c r="A271" s="18" t="s">
        <v>322</v>
      </c>
      <c r="B271" s="18" t="s">
        <v>29</v>
      </c>
      <c r="C271" s="35" t="s">
        <v>26</v>
      </c>
      <c r="D271" s="59" t="s">
        <v>24</v>
      </c>
      <c r="E271" s="20">
        <v>2312.4299999999998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114.76</v>
      </c>
      <c r="N271" s="20">
        <v>0</v>
      </c>
      <c r="O271" s="20">
        <v>0</v>
      </c>
      <c r="P271" s="20">
        <f t="shared" si="8"/>
        <v>2427.19</v>
      </c>
      <c r="Q271" s="20">
        <v>211.32</v>
      </c>
      <c r="R271" s="28">
        <f t="shared" si="9"/>
        <v>2215.87</v>
      </c>
    </row>
    <row r="272" spans="1:18" s="17" customFormat="1" ht="14.1" customHeight="1">
      <c r="A272" s="18" t="s">
        <v>323</v>
      </c>
      <c r="B272" s="18" t="s">
        <v>676</v>
      </c>
      <c r="C272" s="35" t="s">
        <v>47</v>
      </c>
      <c r="D272" s="59" t="s">
        <v>24</v>
      </c>
      <c r="E272" s="20">
        <v>506.08</v>
      </c>
      <c r="F272" s="20">
        <v>0</v>
      </c>
      <c r="G272" s="20">
        <v>536.15</v>
      </c>
      <c r="H272" s="20">
        <v>0</v>
      </c>
      <c r="I272" s="20">
        <v>0</v>
      </c>
      <c r="J272" s="20">
        <v>114.44</v>
      </c>
      <c r="K272" s="20">
        <v>0</v>
      </c>
      <c r="L272" s="20">
        <v>0</v>
      </c>
      <c r="M272" s="20">
        <v>326.67</v>
      </c>
      <c r="N272" s="20">
        <v>0</v>
      </c>
      <c r="O272" s="20">
        <v>0</v>
      </c>
      <c r="P272" s="20">
        <f t="shared" si="8"/>
        <v>1483.3400000000001</v>
      </c>
      <c r="Q272" s="20">
        <v>91.75</v>
      </c>
      <c r="R272" s="28">
        <f t="shared" si="9"/>
        <v>1391.5900000000001</v>
      </c>
    </row>
    <row r="273" spans="1:18" s="17" customFormat="1" ht="14.1" customHeight="1">
      <c r="A273" s="18" t="s">
        <v>324</v>
      </c>
      <c r="B273" s="18" t="s">
        <v>29</v>
      </c>
      <c r="C273" s="35" t="s">
        <v>722</v>
      </c>
      <c r="D273" s="59" t="s">
        <v>24</v>
      </c>
      <c r="E273" s="20">
        <v>4619.07</v>
      </c>
      <c r="F273" s="20">
        <v>0</v>
      </c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20">
        <v>0</v>
      </c>
      <c r="M273" s="20">
        <v>0</v>
      </c>
      <c r="N273" s="20">
        <v>0</v>
      </c>
      <c r="O273" s="20">
        <v>0</v>
      </c>
      <c r="P273" s="20">
        <f t="shared" si="8"/>
        <v>4619.07</v>
      </c>
      <c r="Q273" s="20">
        <v>831.36</v>
      </c>
      <c r="R273" s="28">
        <f t="shared" si="9"/>
        <v>3787.7099999999996</v>
      </c>
    </row>
    <row r="274" spans="1:18" s="17" customFormat="1" ht="14.1" customHeight="1">
      <c r="A274" s="18" t="s">
        <v>325</v>
      </c>
      <c r="B274" s="18" t="s">
        <v>48</v>
      </c>
      <c r="C274" s="35" t="s">
        <v>26</v>
      </c>
      <c r="D274" s="59" t="s">
        <v>24</v>
      </c>
      <c r="E274" s="20">
        <v>2312.4299999999998</v>
      </c>
      <c r="F274" s="20">
        <v>0</v>
      </c>
      <c r="G274" s="20">
        <v>0</v>
      </c>
      <c r="H274" s="20">
        <v>0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P274" s="20">
        <f t="shared" si="8"/>
        <v>2312.4299999999998</v>
      </c>
      <c r="Q274" s="20">
        <v>211.32</v>
      </c>
      <c r="R274" s="28">
        <f t="shared" si="9"/>
        <v>2101.1099999999997</v>
      </c>
    </row>
    <row r="275" spans="1:18" s="17" customFormat="1" ht="14.1" customHeight="1">
      <c r="A275" s="18" t="s">
        <v>326</v>
      </c>
      <c r="B275" s="18" t="s">
        <v>701</v>
      </c>
      <c r="C275" s="35" t="s">
        <v>47</v>
      </c>
      <c r="D275" s="59" t="s">
        <v>24</v>
      </c>
      <c r="E275" s="20">
        <v>4711.46</v>
      </c>
      <c r="F275" s="20">
        <v>454.08</v>
      </c>
      <c r="G275" s="20">
        <v>727.2</v>
      </c>
      <c r="H275" s="20">
        <v>0</v>
      </c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20">
        <v>0</v>
      </c>
      <c r="O275" s="20">
        <v>4124.92</v>
      </c>
      <c r="P275" s="20">
        <f t="shared" si="8"/>
        <v>10017.66</v>
      </c>
      <c r="Q275" s="20">
        <v>1230.48</v>
      </c>
      <c r="R275" s="28">
        <f t="shared" si="9"/>
        <v>8787.18</v>
      </c>
    </row>
    <row r="276" spans="1:18" s="17" customFormat="1" ht="14.1" customHeight="1">
      <c r="A276" s="18" t="s">
        <v>327</v>
      </c>
      <c r="B276" s="18" t="s">
        <v>650</v>
      </c>
      <c r="C276" s="35" t="s">
        <v>26</v>
      </c>
      <c r="D276" s="59" t="s">
        <v>24</v>
      </c>
      <c r="E276" s="20">
        <v>1759.48</v>
      </c>
      <c r="F276" s="20">
        <v>0</v>
      </c>
      <c r="G276" s="20">
        <v>242.4</v>
      </c>
      <c r="H276" s="20">
        <v>0</v>
      </c>
      <c r="I276" s="20">
        <v>0</v>
      </c>
      <c r="J276" s="20">
        <v>58.65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P276" s="20">
        <f t="shared" si="8"/>
        <v>2060.5300000000002</v>
      </c>
      <c r="Q276" s="20">
        <v>172.26</v>
      </c>
      <c r="R276" s="28">
        <f t="shared" si="9"/>
        <v>1888.2700000000002</v>
      </c>
    </row>
    <row r="277" spans="1:18" s="17" customFormat="1" ht="14.1" customHeight="1">
      <c r="A277" s="18" t="s">
        <v>328</v>
      </c>
      <c r="B277" s="18" t="s">
        <v>649</v>
      </c>
      <c r="C277" s="35" t="s">
        <v>26</v>
      </c>
      <c r="D277" s="59" t="s">
        <v>24</v>
      </c>
      <c r="E277" s="20">
        <v>4183.63</v>
      </c>
      <c r="F277" s="20">
        <v>0</v>
      </c>
      <c r="G277" s="20">
        <v>0</v>
      </c>
      <c r="H277" s="20">
        <v>0</v>
      </c>
      <c r="I277" s="20">
        <v>0</v>
      </c>
      <c r="J277" s="20">
        <v>0</v>
      </c>
      <c r="K277" s="20">
        <v>0</v>
      </c>
      <c r="L277" s="20">
        <v>0</v>
      </c>
      <c r="M277" s="20">
        <v>0</v>
      </c>
      <c r="N277" s="20">
        <v>0</v>
      </c>
      <c r="O277" s="20">
        <v>0</v>
      </c>
      <c r="P277" s="20">
        <f t="shared" si="8"/>
        <v>4183.63</v>
      </c>
      <c r="Q277" s="20">
        <v>637.14</v>
      </c>
      <c r="R277" s="28">
        <f t="shared" si="9"/>
        <v>3546.4900000000002</v>
      </c>
    </row>
    <row r="278" spans="1:18" s="17" customFormat="1" ht="14.1" customHeight="1">
      <c r="A278" s="18" t="s">
        <v>329</v>
      </c>
      <c r="B278" s="18" t="s">
        <v>73</v>
      </c>
      <c r="C278" s="35" t="s">
        <v>26</v>
      </c>
      <c r="D278" s="59" t="s">
        <v>24</v>
      </c>
      <c r="E278" s="20">
        <v>4183.63</v>
      </c>
      <c r="F278" s="20">
        <v>0</v>
      </c>
      <c r="G278" s="20">
        <v>0</v>
      </c>
      <c r="H278" s="20">
        <v>2789.09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  <c r="P278" s="20">
        <f t="shared" si="8"/>
        <v>6972.72</v>
      </c>
      <c r="Q278" s="20">
        <v>974.2</v>
      </c>
      <c r="R278" s="28">
        <f t="shared" si="9"/>
        <v>5998.52</v>
      </c>
    </row>
    <row r="279" spans="1:18" s="17" customFormat="1" ht="14.1" customHeight="1">
      <c r="A279" s="18" t="s">
        <v>330</v>
      </c>
      <c r="B279" s="18" t="s">
        <v>48</v>
      </c>
      <c r="C279" s="35" t="s">
        <v>720</v>
      </c>
      <c r="D279" s="59" t="s">
        <v>24</v>
      </c>
      <c r="E279" s="20">
        <v>1734.34</v>
      </c>
      <c r="F279" s="20">
        <v>0</v>
      </c>
      <c r="G279" s="20">
        <v>0</v>
      </c>
      <c r="H279" s="20">
        <v>0</v>
      </c>
      <c r="I279" s="20">
        <v>0</v>
      </c>
      <c r="J279" s="20">
        <v>0</v>
      </c>
      <c r="K279" s="20">
        <v>0</v>
      </c>
      <c r="L279" s="20">
        <v>0</v>
      </c>
      <c r="M279" s="20">
        <v>506.24</v>
      </c>
      <c r="N279" s="20">
        <v>0</v>
      </c>
      <c r="O279" s="20">
        <v>0</v>
      </c>
      <c r="P279" s="20">
        <f t="shared" si="8"/>
        <v>2240.58</v>
      </c>
      <c r="Q279" s="20">
        <v>137.91</v>
      </c>
      <c r="R279" s="28">
        <f t="shared" si="9"/>
        <v>2102.67</v>
      </c>
    </row>
    <row r="280" spans="1:18" s="17" customFormat="1" ht="14.1" customHeight="1">
      <c r="A280" s="18" t="s">
        <v>331</v>
      </c>
      <c r="B280" s="18" t="s">
        <v>25</v>
      </c>
      <c r="C280" s="35">
        <v>0</v>
      </c>
      <c r="D280" s="59" t="s">
        <v>22</v>
      </c>
      <c r="E280" s="20">
        <v>600</v>
      </c>
      <c r="F280" s="20">
        <v>0</v>
      </c>
      <c r="G280" s="20">
        <v>0</v>
      </c>
      <c r="H280" s="20">
        <v>0</v>
      </c>
      <c r="I280" s="20">
        <v>0</v>
      </c>
      <c r="J280" s="20">
        <v>0</v>
      </c>
      <c r="K280" s="20">
        <v>0</v>
      </c>
      <c r="L280" s="20">
        <v>86</v>
      </c>
      <c r="M280" s="20">
        <v>0</v>
      </c>
      <c r="N280" s="20">
        <v>0</v>
      </c>
      <c r="O280" s="20">
        <v>0</v>
      </c>
      <c r="P280" s="20">
        <f t="shared" si="8"/>
        <v>686</v>
      </c>
      <c r="Q280" s="20">
        <v>0</v>
      </c>
      <c r="R280" s="28">
        <f t="shared" si="9"/>
        <v>686</v>
      </c>
    </row>
    <row r="281" spans="1:18" s="17" customFormat="1" ht="14.1" customHeight="1">
      <c r="A281" s="18" t="s">
        <v>332</v>
      </c>
      <c r="B281" s="18" t="s">
        <v>25</v>
      </c>
      <c r="C281" s="35">
        <v>0</v>
      </c>
      <c r="D281" s="59" t="s">
        <v>22</v>
      </c>
      <c r="E281" s="20">
        <v>830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20">
        <v>86</v>
      </c>
      <c r="M281" s="20">
        <v>0</v>
      </c>
      <c r="N281" s="20">
        <v>0</v>
      </c>
      <c r="O281" s="20">
        <v>0</v>
      </c>
      <c r="P281" s="20">
        <f t="shared" si="8"/>
        <v>916</v>
      </c>
      <c r="Q281" s="20">
        <v>0</v>
      </c>
      <c r="R281" s="28">
        <f t="shared" si="9"/>
        <v>916</v>
      </c>
    </row>
    <row r="282" spans="1:18" s="17" customFormat="1" ht="14.1" customHeight="1">
      <c r="A282" s="18" t="s">
        <v>333</v>
      </c>
      <c r="B282" s="18" t="s">
        <v>690</v>
      </c>
      <c r="C282" s="35" t="s">
        <v>722</v>
      </c>
      <c r="D282" s="59" t="s">
        <v>24</v>
      </c>
      <c r="E282" s="20">
        <v>6094.4</v>
      </c>
      <c r="F282" s="20">
        <v>0</v>
      </c>
      <c r="G282" s="20">
        <v>0</v>
      </c>
      <c r="H282" s="20">
        <v>0</v>
      </c>
      <c r="I282" s="20">
        <v>0</v>
      </c>
      <c r="J282" s="20">
        <v>0</v>
      </c>
      <c r="K282" s="20">
        <v>0</v>
      </c>
      <c r="L282" s="20">
        <v>0</v>
      </c>
      <c r="M282" s="20">
        <v>0</v>
      </c>
      <c r="N282" s="20">
        <v>0</v>
      </c>
      <c r="O282" s="20">
        <v>0</v>
      </c>
      <c r="P282" s="20">
        <f t="shared" si="8"/>
        <v>6094.4</v>
      </c>
      <c r="Q282" s="20">
        <v>2077.61</v>
      </c>
      <c r="R282" s="28">
        <f t="shared" si="9"/>
        <v>4016.7899999999995</v>
      </c>
    </row>
    <row r="283" spans="1:18" s="17" customFormat="1" ht="14.1" customHeight="1">
      <c r="A283" s="18" t="s">
        <v>334</v>
      </c>
      <c r="B283" s="18" t="s">
        <v>25</v>
      </c>
      <c r="C283" s="35">
        <v>0</v>
      </c>
      <c r="D283" s="59" t="s">
        <v>22</v>
      </c>
      <c r="E283" s="20">
        <v>830</v>
      </c>
      <c r="F283" s="20">
        <v>0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20">
        <v>86</v>
      </c>
      <c r="M283" s="20">
        <v>0</v>
      </c>
      <c r="N283" s="20">
        <v>0</v>
      </c>
      <c r="O283" s="20">
        <v>0</v>
      </c>
      <c r="P283" s="20">
        <f t="shared" si="8"/>
        <v>916</v>
      </c>
      <c r="Q283" s="20">
        <v>0</v>
      </c>
      <c r="R283" s="28">
        <f t="shared" si="9"/>
        <v>916</v>
      </c>
    </row>
    <row r="284" spans="1:18" s="17" customFormat="1" ht="14.1" customHeight="1">
      <c r="A284" s="18" t="s">
        <v>335</v>
      </c>
      <c r="B284" s="18" t="s">
        <v>657</v>
      </c>
      <c r="C284" s="35" t="s">
        <v>26</v>
      </c>
      <c r="D284" s="59" t="s">
        <v>24</v>
      </c>
      <c r="E284" s="20">
        <v>4183.63</v>
      </c>
      <c r="F284" s="20">
        <v>0</v>
      </c>
      <c r="G284" s="20">
        <v>0</v>
      </c>
      <c r="H284" s="20">
        <v>0</v>
      </c>
      <c r="I284" s="20">
        <v>0</v>
      </c>
      <c r="J284" s="20">
        <v>0</v>
      </c>
      <c r="K284" s="20">
        <v>1200</v>
      </c>
      <c r="L284" s="20">
        <v>0</v>
      </c>
      <c r="M284" s="20">
        <v>76.510000000000005</v>
      </c>
      <c r="N284" s="20">
        <v>0</v>
      </c>
      <c r="O284" s="20">
        <v>0</v>
      </c>
      <c r="P284" s="20">
        <f t="shared" si="8"/>
        <v>5460.14</v>
      </c>
      <c r="Q284" s="20">
        <v>1335.51</v>
      </c>
      <c r="R284" s="28">
        <f t="shared" si="9"/>
        <v>4124.63</v>
      </c>
    </row>
    <row r="285" spans="1:18" s="17" customFormat="1" ht="14.1" customHeight="1">
      <c r="A285" s="18" t="s">
        <v>336</v>
      </c>
      <c r="B285" s="18" t="s">
        <v>29</v>
      </c>
      <c r="C285" s="35" t="s">
        <v>26</v>
      </c>
      <c r="D285" s="59" t="s">
        <v>24</v>
      </c>
      <c r="E285" s="20">
        <v>4183.63</v>
      </c>
      <c r="F285" s="20">
        <v>0</v>
      </c>
      <c r="G285" s="20">
        <v>0</v>
      </c>
      <c r="H285" s="20">
        <v>232.42</v>
      </c>
      <c r="I285" s="20">
        <v>0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f t="shared" si="8"/>
        <v>4416.05</v>
      </c>
      <c r="Q285" s="20">
        <v>399.06</v>
      </c>
      <c r="R285" s="28">
        <f t="shared" si="9"/>
        <v>4016.9900000000002</v>
      </c>
    </row>
    <row r="286" spans="1:18" s="17" customFormat="1" ht="14.1" customHeight="1">
      <c r="A286" s="18" t="s">
        <v>37</v>
      </c>
      <c r="B286" s="18" t="s">
        <v>25</v>
      </c>
      <c r="C286" s="35" t="s">
        <v>728</v>
      </c>
      <c r="D286" s="59" t="s">
        <v>22</v>
      </c>
      <c r="E286" s="20">
        <v>830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86</v>
      </c>
      <c r="M286" s="20">
        <v>0</v>
      </c>
      <c r="N286" s="20">
        <v>0</v>
      </c>
      <c r="O286" s="20">
        <v>0</v>
      </c>
      <c r="P286" s="20">
        <f t="shared" si="8"/>
        <v>916</v>
      </c>
      <c r="Q286" s="20">
        <v>27.67</v>
      </c>
      <c r="R286" s="28">
        <f t="shared" si="9"/>
        <v>888.33</v>
      </c>
    </row>
    <row r="287" spans="1:18" s="17" customFormat="1" ht="14.1" customHeight="1">
      <c r="A287" s="18" t="s">
        <v>337</v>
      </c>
      <c r="B287" s="18" t="s">
        <v>662</v>
      </c>
      <c r="C287" s="35" t="s">
        <v>47</v>
      </c>
      <c r="D287" s="59" t="s">
        <v>24</v>
      </c>
      <c r="E287" s="20">
        <v>6216.27</v>
      </c>
      <c r="F287" s="20">
        <v>2914.05</v>
      </c>
      <c r="G287" s="20">
        <v>0</v>
      </c>
      <c r="H287" s="20">
        <v>0</v>
      </c>
      <c r="I287" s="20">
        <v>0</v>
      </c>
      <c r="J287" s="20">
        <v>0</v>
      </c>
      <c r="K287" s="20">
        <v>6855.1</v>
      </c>
      <c r="L287" s="20">
        <v>0</v>
      </c>
      <c r="M287" s="20">
        <v>248.32</v>
      </c>
      <c r="N287" s="20">
        <v>0</v>
      </c>
      <c r="O287" s="20">
        <v>0</v>
      </c>
      <c r="P287" s="20">
        <f t="shared" si="8"/>
        <v>16233.74</v>
      </c>
      <c r="Q287" s="20">
        <v>4608.59</v>
      </c>
      <c r="R287" s="28">
        <f t="shared" si="9"/>
        <v>11625.15</v>
      </c>
    </row>
    <row r="288" spans="1:18" s="17" customFormat="1" ht="14.1" customHeight="1">
      <c r="A288" s="18" t="s">
        <v>338</v>
      </c>
      <c r="B288" s="18" t="s">
        <v>29</v>
      </c>
      <c r="C288" s="35" t="s">
        <v>26</v>
      </c>
      <c r="D288" s="59" t="s">
        <v>24</v>
      </c>
      <c r="E288" s="20">
        <v>4183.63</v>
      </c>
      <c r="F288" s="20">
        <v>0</v>
      </c>
      <c r="G288" s="20">
        <v>0</v>
      </c>
      <c r="H288" s="20">
        <v>0</v>
      </c>
      <c r="I288" s="20">
        <v>479.72999999999996</v>
      </c>
      <c r="J288" s="20">
        <v>0</v>
      </c>
      <c r="K288" s="20">
        <v>0</v>
      </c>
      <c r="L288" s="20">
        <v>0</v>
      </c>
      <c r="M288" s="20">
        <v>409.13</v>
      </c>
      <c r="N288" s="20">
        <v>0</v>
      </c>
      <c r="O288" s="20">
        <v>0</v>
      </c>
      <c r="P288" s="20">
        <f t="shared" si="8"/>
        <v>5072.49</v>
      </c>
      <c r="Q288" s="20">
        <v>749.47</v>
      </c>
      <c r="R288" s="28">
        <f t="shared" si="9"/>
        <v>4323.0199999999995</v>
      </c>
    </row>
    <row r="289" spans="1:18" s="17" customFormat="1" ht="14.1" customHeight="1">
      <c r="A289" s="18" t="s">
        <v>339</v>
      </c>
      <c r="B289" s="18" t="s">
        <v>25</v>
      </c>
      <c r="C289" s="35" t="s">
        <v>729</v>
      </c>
      <c r="D289" s="59" t="s">
        <v>22</v>
      </c>
      <c r="E289" s="20">
        <v>600</v>
      </c>
      <c r="F289" s="20">
        <v>0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20">
        <v>86</v>
      </c>
      <c r="M289" s="20">
        <v>0</v>
      </c>
      <c r="N289" s="20">
        <v>0</v>
      </c>
      <c r="O289" s="20">
        <v>0</v>
      </c>
      <c r="P289" s="20">
        <f t="shared" si="8"/>
        <v>686</v>
      </c>
      <c r="Q289" s="20">
        <v>0</v>
      </c>
      <c r="R289" s="28">
        <f t="shared" si="9"/>
        <v>686</v>
      </c>
    </row>
    <row r="290" spans="1:18" s="17" customFormat="1" ht="14.1" customHeight="1">
      <c r="A290" s="18" t="s">
        <v>340</v>
      </c>
      <c r="B290" s="18" t="s">
        <v>657</v>
      </c>
      <c r="C290" s="35" t="s">
        <v>26</v>
      </c>
      <c r="D290" s="59" t="s">
        <v>24</v>
      </c>
      <c r="E290" s="20">
        <v>4183.63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f t="shared" si="8"/>
        <v>4183.63</v>
      </c>
      <c r="Q290" s="20">
        <v>607.9</v>
      </c>
      <c r="R290" s="28">
        <f t="shared" si="9"/>
        <v>3575.73</v>
      </c>
    </row>
    <row r="291" spans="1:18" s="17" customFormat="1" ht="14.1" customHeight="1">
      <c r="A291" s="18" t="s">
        <v>341</v>
      </c>
      <c r="B291" s="18" t="s">
        <v>656</v>
      </c>
      <c r="C291" s="35">
        <v>0</v>
      </c>
      <c r="D291" s="59" t="s">
        <v>24</v>
      </c>
      <c r="E291" s="20">
        <v>2776.0299999999997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20">
        <v>0</v>
      </c>
      <c r="P291" s="20">
        <f t="shared" si="8"/>
        <v>2776.0299999999997</v>
      </c>
      <c r="Q291" s="20">
        <v>960.83</v>
      </c>
      <c r="R291" s="28">
        <f t="shared" si="9"/>
        <v>1815.1999999999998</v>
      </c>
    </row>
    <row r="292" spans="1:18" s="17" customFormat="1" ht="14.1" customHeight="1">
      <c r="A292" s="18" t="s">
        <v>342</v>
      </c>
      <c r="B292" s="18" t="s">
        <v>654</v>
      </c>
      <c r="C292" s="35" t="s">
        <v>47</v>
      </c>
      <c r="D292" s="59" t="s">
        <v>24</v>
      </c>
      <c r="E292" s="20">
        <v>1981.45</v>
      </c>
      <c r="F292" s="20">
        <v>1344.88</v>
      </c>
      <c r="G292" s="20">
        <v>0</v>
      </c>
      <c r="H292" s="20">
        <v>0</v>
      </c>
      <c r="I292" s="20">
        <v>0</v>
      </c>
      <c r="J292" s="20">
        <v>0</v>
      </c>
      <c r="K292" s="20">
        <v>0</v>
      </c>
      <c r="L292" s="20">
        <v>0</v>
      </c>
      <c r="M292" s="20">
        <v>0</v>
      </c>
      <c r="N292" s="20">
        <v>0</v>
      </c>
      <c r="O292" s="20">
        <v>0</v>
      </c>
      <c r="P292" s="20">
        <f t="shared" si="8"/>
        <v>3326.33</v>
      </c>
      <c r="Q292" s="20">
        <v>529.97</v>
      </c>
      <c r="R292" s="28">
        <f t="shared" si="9"/>
        <v>2796.3599999999997</v>
      </c>
    </row>
    <row r="293" spans="1:18" s="17" customFormat="1" ht="14.1" customHeight="1">
      <c r="A293" s="18" t="s">
        <v>38</v>
      </c>
      <c r="B293" s="18" t="s">
        <v>29</v>
      </c>
      <c r="C293" s="35" t="s">
        <v>26</v>
      </c>
      <c r="D293" s="59" t="s">
        <v>24</v>
      </c>
      <c r="E293" s="20">
        <v>4183.63</v>
      </c>
      <c r="F293" s="20">
        <v>0</v>
      </c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20">
        <v>0</v>
      </c>
      <c r="M293" s="20">
        <v>233.48</v>
      </c>
      <c r="N293" s="20">
        <v>0</v>
      </c>
      <c r="O293" s="20">
        <v>0</v>
      </c>
      <c r="P293" s="20">
        <f t="shared" si="8"/>
        <v>4417.1099999999997</v>
      </c>
      <c r="Q293" s="20">
        <v>632.14</v>
      </c>
      <c r="R293" s="28">
        <f t="shared" si="9"/>
        <v>3784.97</v>
      </c>
    </row>
    <row r="294" spans="1:18" s="17" customFormat="1" ht="14.1" customHeight="1">
      <c r="A294" s="18" t="s">
        <v>343</v>
      </c>
      <c r="B294" s="18" t="s">
        <v>662</v>
      </c>
      <c r="C294" s="35" t="s">
        <v>47</v>
      </c>
      <c r="D294" s="59" t="s">
        <v>24</v>
      </c>
      <c r="E294" s="20">
        <v>6216.27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0">
        <f t="shared" si="8"/>
        <v>6216.27</v>
      </c>
      <c r="Q294" s="20">
        <v>1795.44</v>
      </c>
      <c r="R294" s="28">
        <f t="shared" si="9"/>
        <v>4420.83</v>
      </c>
    </row>
    <row r="295" spans="1:18" s="17" customFormat="1" ht="14.1" customHeight="1">
      <c r="A295" s="18" t="s">
        <v>344</v>
      </c>
      <c r="B295" s="18" t="s">
        <v>25</v>
      </c>
      <c r="C295" s="35">
        <v>0</v>
      </c>
      <c r="D295" s="59" t="s">
        <v>22</v>
      </c>
      <c r="E295" s="20">
        <v>166</v>
      </c>
      <c r="F295" s="20">
        <v>0</v>
      </c>
      <c r="G295" s="20">
        <v>0</v>
      </c>
      <c r="H295" s="20">
        <v>0</v>
      </c>
      <c r="I295" s="20">
        <v>0</v>
      </c>
      <c r="J295" s="20">
        <v>0</v>
      </c>
      <c r="K295" s="20">
        <v>0</v>
      </c>
      <c r="L295" s="20">
        <v>17.2</v>
      </c>
      <c r="M295" s="20">
        <v>0</v>
      </c>
      <c r="N295" s="20">
        <v>0</v>
      </c>
      <c r="O295" s="20">
        <v>0</v>
      </c>
      <c r="P295" s="20">
        <f t="shared" si="8"/>
        <v>183.2</v>
      </c>
      <c r="Q295" s="20">
        <v>0</v>
      </c>
      <c r="R295" s="28">
        <f t="shared" si="9"/>
        <v>183.2</v>
      </c>
    </row>
    <row r="296" spans="1:18" s="17" customFormat="1" ht="14.1" customHeight="1">
      <c r="A296" s="18" t="s">
        <v>345</v>
      </c>
      <c r="B296" s="18" t="s">
        <v>51</v>
      </c>
      <c r="C296" s="35" t="s">
        <v>47</v>
      </c>
      <c r="D296" s="59" t="s">
        <v>24</v>
      </c>
      <c r="E296" s="20">
        <v>3976.61</v>
      </c>
      <c r="F296" s="20">
        <v>2376.25</v>
      </c>
      <c r="G296" s="20">
        <v>0</v>
      </c>
      <c r="H296" s="20">
        <v>0</v>
      </c>
      <c r="I296" s="20">
        <v>0</v>
      </c>
      <c r="J296" s="20">
        <v>0</v>
      </c>
      <c r="K296" s="20">
        <v>0</v>
      </c>
      <c r="L296" s="20">
        <v>0</v>
      </c>
      <c r="M296" s="20">
        <v>171.45</v>
      </c>
      <c r="N296" s="20">
        <v>0</v>
      </c>
      <c r="O296" s="20">
        <v>0</v>
      </c>
      <c r="P296" s="20">
        <f t="shared" si="8"/>
        <v>6524.31</v>
      </c>
      <c r="Q296" s="20">
        <v>1464.58</v>
      </c>
      <c r="R296" s="28">
        <f t="shared" si="9"/>
        <v>5059.7300000000005</v>
      </c>
    </row>
    <row r="297" spans="1:18" s="17" customFormat="1" ht="14.1" customHeight="1">
      <c r="A297" s="18" t="s">
        <v>346</v>
      </c>
      <c r="B297" s="18" t="s">
        <v>25</v>
      </c>
      <c r="C297" s="35">
        <v>0</v>
      </c>
      <c r="D297" s="59" t="s">
        <v>22</v>
      </c>
      <c r="E297" s="20">
        <v>830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v>0</v>
      </c>
      <c r="L297" s="20">
        <v>86</v>
      </c>
      <c r="M297" s="20">
        <v>0</v>
      </c>
      <c r="N297" s="20">
        <v>0</v>
      </c>
      <c r="O297" s="20">
        <v>0</v>
      </c>
      <c r="P297" s="20">
        <f t="shared" si="8"/>
        <v>916</v>
      </c>
      <c r="Q297" s="20">
        <v>27.67</v>
      </c>
      <c r="R297" s="28">
        <f t="shared" si="9"/>
        <v>888.33</v>
      </c>
    </row>
    <row r="298" spans="1:18" s="17" customFormat="1" ht="14.1" customHeight="1">
      <c r="A298" s="18" t="s">
        <v>347</v>
      </c>
      <c r="B298" s="18" t="s">
        <v>693</v>
      </c>
      <c r="C298" s="35">
        <v>0</v>
      </c>
      <c r="D298" s="59" t="s">
        <v>24</v>
      </c>
      <c r="E298" s="20">
        <v>6940.08</v>
      </c>
      <c r="F298" s="20">
        <v>0</v>
      </c>
      <c r="G298" s="20">
        <v>0</v>
      </c>
      <c r="H298" s="20">
        <v>385.56</v>
      </c>
      <c r="I298" s="20">
        <v>0</v>
      </c>
      <c r="J298" s="20">
        <v>0</v>
      </c>
      <c r="K298" s="20">
        <v>0</v>
      </c>
      <c r="L298" s="20">
        <v>0</v>
      </c>
      <c r="M298" s="20">
        <v>0</v>
      </c>
      <c r="N298" s="20">
        <v>0</v>
      </c>
      <c r="O298" s="20">
        <v>4858.0600000000004</v>
      </c>
      <c r="P298" s="20">
        <f t="shared" si="8"/>
        <v>12183.7</v>
      </c>
      <c r="Q298" s="20">
        <v>3763.31</v>
      </c>
      <c r="R298" s="28">
        <f t="shared" si="9"/>
        <v>8420.3900000000012</v>
      </c>
    </row>
    <row r="299" spans="1:18" s="17" customFormat="1" ht="14.1" customHeight="1">
      <c r="A299" s="18" t="s">
        <v>348</v>
      </c>
      <c r="B299" s="18" t="s">
        <v>658</v>
      </c>
      <c r="C299" s="35" t="s">
        <v>26</v>
      </c>
      <c r="D299" s="59" t="s">
        <v>24</v>
      </c>
      <c r="E299" s="20">
        <v>4734.2299999999996</v>
      </c>
      <c r="F299" s="20">
        <v>0</v>
      </c>
      <c r="G299" s="20">
        <v>0</v>
      </c>
      <c r="H299" s="20">
        <v>0</v>
      </c>
      <c r="I299" s="20">
        <v>0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  <c r="P299" s="20">
        <f t="shared" si="8"/>
        <v>4734.2299999999996</v>
      </c>
      <c r="Q299" s="20">
        <v>820.77</v>
      </c>
      <c r="R299" s="28">
        <f t="shared" si="9"/>
        <v>3913.4599999999996</v>
      </c>
    </row>
    <row r="300" spans="1:18" s="17" customFormat="1" ht="14.1" customHeight="1">
      <c r="A300" s="18" t="s">
        <v>349</v>
      </c>
      <c r="B300" s="18" t="s">
        <v>659</v>
      </c>
      <c r="C300" s="35">
        <v>4</v>
      </c>
      <c r="D300" s="59" t="s">
        <v>24</v>
      </c>
      <c r="E300" s="20">
        <v>12029.47</v>
      </c>
      <c r="F300" s="20">
        <v>0</v>
      </c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 s="20">
        <f t="shared" si="8"/>
        <v>12029.47</v>
      </c>
      <c r="Q300" s="20">
        <v>3044.32</v>
      </c>
      <c r="R300" s="28">
        <f t="shared" si="9"/>
        <v>8985.15</v>
      </c>
    </row>
    <row r="301" spans="1:18" s="17" customFormat="1" ht="14.1" customHeight="1">
      <c r="A301" s="18" t="s">
        <v>350</v>
      </c>
      <c r="B301" s="18" t="s">
        <v>48</v>
      </c>
      <c r="C301" s="35" t="s">
        <v>26</v>
      </c>
      <c r="D301" s="59" t="s">
        <v>24</v>
      </c>
      <c r="E301" s="20">
        <v>2312.4299999999998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0">
        <f t="shared" si="8"/>
        <v>2312.4299999999998</v>
      </c>
      <c r="Q301" s="20">
        <v>265.32</v>
      </c>
      <c r="R301" s="28">
        <f t="shared" si="9"/>
        <v>2047.11</v>
      </c>
    </row>
    <row r="302" spans="1:18" s="17" customFormat="1" ht="14.1" customHeight="1">
      <c r="A302" s="18" t="s">
        <v>351</v>
      </c>
      <c r="B302" s="18" t="s">
        <v>662</v>
      </c>
      <c r="C302" s="35" t="s">
        <v>722</v>
      </c>
      <c r="D302" s="59" t="s">
        <v>24</v>
      </c>
      <c r="E302" s="20">
        <v>6094.4</v>
      </c>
      <c r="F302" s="20">
        <v>0</v>
      </c>
      <c r="G302" s="20">
        <v>0</v>
      </c>
      <c r="H302" s="20">
        <v>0</v>
      </c>
      <c r="I302" s="20">
        <v>0</v>
      </c>
      <c r="J302" s="20">
        <v>0</v>
      </c>
      <c r="K302" s="20">
        <v>0</v>
      </c>
      <c r="L302" s="20">
        <v>0</v>
      </c>
      <c r="M302" s="20">
        <v>0</v>
      </c>
      <c r="N302" s="20">
        <v>0</v>
      </c>
      <c r="O302" s="20">
        <v>0</v>
      </c>
      <c r="P302" s="20">
        <f t="shared" si="8"/>
        <v>6094.4</v>
      </c>
      <c r="Q302" s="20">
        <v>1311.41</v>
      </c>
      <c r="R302" s="28">
        <f t="shared" si="9"/>
        <v>4782.99</v>
      </c>
    </row>
    <row r="303" spans="1:18" s="17" customFormat="1" ht="14.1" customHeight="1">
      <c r="A303" s="18" t="s">
        <v>352</v>
      </c>
      <c r="B303" s="18" t="s">
        <v>659</v>
      </c>
      <c r="C303" s="35">
        <v>2</v>
      </c>
      <c r="D303" s="59" t="s">
        <v>24</v>
      </c>
      <c r="E303" s="20">
        <v>6014.74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116.08</v>
      </c>
      <c r="N303" s="20">
        <v>0</v>
      </c>
      <c r="O303" s="20">
        <v>0</v>
      </c>
      <c r="P303" s="20">
        <f t="shared" si="8"/>
        <v>6130.82</v>
      </c>
      <c r="Q303" s="20">
        <v>1601.59</v>
      </c>
      <c r="R303" s="28">
        <f t="shared" si="9"/>
        <v>4529.2299999999996</v>
      </c>
    </row>
    <row r="304" spans="1:18" s="17" customFormat="1" ht="14.1" customHeight="1">
      <c r="A304" s="18" t="s">
        <v>353</v>
      </c>
      <c r="B304" s="18" t="s">
        <v>693</v>
      </c>
      <c r="C304" s="35">
        <v>0</v>
      </c>
      <c r="D304" s="59" t="s">
        <v>24</v>
      </c>
      <c r="E304" s="20">
        <v>6940.08</v>
      </c>
      <c r="F304" s="20">
        <v>0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 s="20">
        <f t="shared" si="8"/>
        <v>6940.08</v>
      </c>
      <c r="Q304" s="20">
        <v>1629.8</v>
      </c>
      <c r="R304" s="28">
        <f t="shared" si="9"/>
        <v>5310.28</v>
      </c>
    </row>
    <row r="305" spans="1:18" s="17" customFormat="1" ht="14.1" customHeight="1">
      <c r="A305" s="18" t="s">
        <v>354</v>
      </c>
      <c r="B305" s="18" t="s">
        <v>25</v>
      </c>
      <c r="C305" s="35">
        <v>0</v>
      </c>
      <c r="D305" s="59" t="s">
        <v>22</v>
      </c>
      <c r="E305" s="20">
        <v>830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86</v>
      </c>
      <c r="M305" s="20">
        <v>0</v>
      </c>
      <c r="N305" s="20">
        <v>0</v>
      </c>
      <c r="O305" s="20">
        <v>0</v>
      </c>
      <c r="P305" s="20">
        <f t="shared" si="8"/>
        <v>916</v>
      </c>
      <c r="Q305" s="20">
        <v>0</v>
      </c>
      <c r="R305" s="28">
        <f t="shared" si="9"/>
        <v>916</v>
      </c>
    </row>
    <row r="306" spans="1:18" s="17" customFormat="1" ht="14.1" customHeight="1">
      <c r="A306" s="18" t="s">
        <v>355</v>
      </c>
      <c r="B306" s="18" t="s">
        <v>662</v>
      </c>
      <c r="C306" s="35" t="s">
        <v>47</v>
      </c>
      <c r="D306" s="59" t="s">
        <v>24</v>
      </c>
      <c r="E306" s="20">
        <v>6216.27</v>
      </c>
      <c r="F306" s="20">
        <v>953.83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20">
        <v>0</v>
      </c>
      <c r="M306" s="20">
        <v>280.77999999999997</v>
      </c>
      <c r="N306" s="20">
        <v>0</v>
      </c>
      <c r="O306" s="20">
        <v>5019.07</v>
      </c>
      <c r="P306" s="20">
        <f t="shared" si="8"/>
        <v>12469.95</v>
      </c>
      <c r="Q306" s="20">
        <v>1788.99</v>
      </c>
      <c r="R306" s="28">
        <f t="shared" si="9"/>
        <v>10680.960000000001</v>
      </c>
    </row>
    <row r="307" spans="1:18" s="17" customFormat="1" ht="14.1" customHeight="1">
      <c r="A307" s="18" t="s">
        <v>356</v>
      </c>
      <c r="B307" s="18" t="s">
        <v>29</v>
      </c>
      <c r="C307" s="35" t="s">
        <v>719</v>
      </c>
      <c r="D307" s="59" t="s">
        <v>24</v>
      </c>
      <c r="E307" s="20">
        <v>4352.6499999999996</v>
      </c>
      <c r="F307" s="20">
        <v>0</v>
      </c>
      <c r="G307" s="20">
        <v>0</v>
      </c>
      <c r="H307" s="20">
        <v>0</v>
      </c>
      <c r="I307" s="20">
        <v>0</v>
      </c>
      <c r="J307" s="20">
        <v>0</v>
      </c>
      <c r="K307" s="20">
        <v>4164.05</v>
      </c>
      <c r="L307" s="20">
        <v>0</v>
      </c>
      <c r="M307" s="20">
        <v>0</v>
      </c>
      <c r="N307" s="20">
        <v>0</v>
      </c>
      <c r="O307" s="20">
        <v>0</v>
      </c>
      <c r="P307" s="20">
        <f t="shared" si="8"/>
        <v>8516.7000000000007</v>
      </c>
      <c r="Q307" s="20">
        <v>2132.31</v>
      </c>
      <c r="R307" s="28">
        <f t="shared" si="9"/>
        <v>6384.3900000000012</v>
      </c>
    </row>
    <row r="308" spans="1:18" s="17" customFormat="1" ht="14.1" customHeight="1">
      <c r="A308" s="18" t="s">
        <v>70</v>
      </c>
      <c r="B308" s="18" t="s">
        <v>46</v>
      </c>
      <c r="C308" s="35" t="s">
        <v>26</v>
      </c>
      <c r="D308" s="59" t="s">
        <v>24</v>
      </c>
      <c r="E308" s="20">
        <v>1759.48</v>
      </c>
      <c r="F308" s="20">
        <v>0</v>
      </c>
      <c r="G308" s="20">
        <v>0</v>
      </c>
      <c r="H308" s="20">
        <v>0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0</v>
      </c>
      <c r="O308" s="20">
        <v>0</v>
      </c>
      <c r="P308" s="20">
        <f t="shared" si="8"/>
        <v>1759.48</v>
      </c>
      <c r="Q308" s="20">
        <v>150.16999999999999</v>
      </c>
      <c r="R308" s="28">
        <f t="shared" si="9"/>
        <v>1609.31</v>
      </c>
    </row>
    <row r="309" spans="1:18" s="17" customFormat="1" ht="14.1" customHeight="1">
      <c r="A309" s="18" t="s">
        <v>357</v>
      </c>
      <c r="B309" s="18" t="s">
        <v>700</v>
      </c>
      <c r="C309" s="35" t="s">
        <v>719</v>
      </c>
      <c r="D309" s="59" t="s">
        <v>24</v>
      </c>
      <c r="E309" s="20">
        <v>4352.6499999999996</v>
      </c>
      <c r="F309" s="20">
        <v>0</v>
      </c>
      <c r="G309" s="20">
        <v>484.8</v>
      </c>
      <c r="H309" s="20">
        <v>0</v>
      </c>
      <c r="I309" s="20">
        <v>0</v>
      </c>
      <c r="J309" s="20">
        <v>145.09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 s="20">
        <f t="shared" si="8"/>
        <v>4982.54</v>
      </c>
      <c r="Q309" s="20">
        <v>2107.9899999999998</v>
      </c>
      <c r="R309" s="28">
        <f t="shared" si="9"/>
        <v>2874.55</v>
      </c>
    </row>
    <row r="310" spans="1:18" s="17" customFormat="1" ht="14.1" customHeight="1">
      <c r="A310" s="18" t="s">
        <v>358</v>
      </c>
      <c r="B310" s="18" t="s">
        <v>691</v>
      </c>
      <c r="C310" s="35" t="s">
        <v>26</v>
      </c>
      <c r="D310" s="59" t="s">
        <v>24</v>
      </c>
      <c r="E310" s="20">
        <v>2019.76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f t="shared" si="8"/>
        <v>2019.76</v>
      </c>
      <c r="Q310" s="20">
        <v>168.59</v>
      </c>
      <c r="R310" s="28">
        <f t="shared" si="9"/>
        <v>1851.17</v>
      </c>
    </row>
    <row r="311" spans="1:18" s="17" customFormat="1" ht="14.1" customHeight="1">
      <c r="A311" s="18" t="s">
        <v>359</v>
      </c>
      <c r="B311" s="18" t="s">
        <v>691</v>
      </c>
      <c r="C311" s="35" t="s">
        <v>26</v>
      </c>
      <c r="D311" s="59" t="s">
        <v>24</v>
      </c>
      <c r="E311" s="20">
        <v>2019.76</v>
      </c>
      <c r="F311" s="20">
        <v>0</v>
      </c>
      <c r="G311" s="20">
        <v>0</v>
      </c>
      <c r="H311" s="20">
        <v>0</v>
      </c>
      <c r="I311" s="20">
        <v>0</v>
      </c>
      <c r="J311" s="20">
        <v>0</v>
      </c>
      <c r="K311" s="20">
        <v>0</v>
      </c>
      <c r="L311" s="20">
        <v>0</v>
      </c>
      <c r="M311" s="20">
        <v>0</v>
      </c>
      <c r="N311" s="20">
        <v>0</v>
      </c>
      <c r="O311" s="20">
        <v>0</v>
      </c>
      <c r="P311" s="20">
        <f t="shared" si="8"/>
        <v>2019.76</v>
      </c>
      <c r="Q311" s="20">
        <v>168.59</v>
      </c>
      <c r="R311" s="28">
        <f t="shared" si="9"/>
        <v>1851.17</v>
      </c>
    </row>
    <row r="312" spans="1:18" s="17" customFormat="1" ht="14.1" customHeight="1">
      <c r="A312" s="18" t="s">
        <v>360</v>
      </c>
      <c r="B312" s="18" t="s">
        <v>657</v>
      </c>
      <c r="C312" s="35" t="s">
        <v>26</v>
      </c>
      <c r="D312" s="59" t="s">
        <v>24</v>
      </c>
      <c r="E312" s="20">
        <v>4183.63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20">
        <v>187.69</v>
      </c>
      <c r="N312" s="20">
        <v>0</v>
      </c>
      <c r="O312" s="20">
        <v>0</v>
      </c>
      <c r="P312" s="20">
        <f t="shared" si="8"/>
        <v>4371.32</v>
      </c>
      <c r="Q312" s="20">
        <v>1898.35</v>
      </c>
      <c r="R312" s="28">
        <f t="shared" si="9"/>
        <v>2472.9699999999998</v>
      </c>
    </row>
    <row r="313" spans="1:18" s="17" customFormat="1" ht="14.1" customHeight="1">
      <c r="A313" s="18" t="s">
        <v>361</v>
      </c>
      <c r="B313" s="18" t="s">
        <v>29</v>
      </c>
      <c r="C313" s="35" t="s">
        <v>26</v>
      </c>
      <c r="D313" s="59" t="s">
        <v>24</v>
      </c>
      <c r="E313" s="20">
        <v>4183.63</v>
      </c>
      <c r="F313" s="20"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187.69</v>
      </c>
      <c r="N313" s="20">
        <v>0</v>
      </c>
      <c r="O313" s="20">
        <v>0</v>
      </c>
      <c r="P313" s="20">
        <f t="shared" si="8"/>
        <v>4371.32</v>
      </c>
      <c r="Q313" s="20">
        <v>632.14</v>
      </c>
      <c r="R313" s="28">
        <f t="shared" si="9"/>
        <v>3739.18</v>
      </c>
    </row>
    <row r="314" spans="1:18" s="17" customFormat="1" ht="14.1" customHeight="1">
      <c r="A314" s="18" t="s">
        <v>362</v>
      </c>
      <c r="B314" s="18" t="s">
        <v>656</v>
      </c>
      <c r="C314" s="35">
        <v>0</v>
      </c>
      <c r="D314" s="59" t="s">
        <v>24</v>
      </c>
      <c r="E314" s="20">
        <v>2776.03</v>
      </c>
      <c r="F314" s="20">
        <v>0</v>
      </c>
      <c r="G314" s="20">
        <v>0</v>
      </c>
      <c r="H314" s="20">
        <v>0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0</v>
      </c>
      <c r="O314" s="20">
        <v>0</v>
      </c>
      <c r="P314" s="20">
        <f t="shared" si="8"/>
        <v>2776.03</v>
      </c>
      <c r="Q314" s="20">
        <v>289.36</v>
      </c>
      <c r="R314" s="28">
        <f t="shared" si="9"/>
        <v>2486.67</v>
      </c>
    </row>
    <row r="315" spans="1:18" s="17" customFormat="1" ht="14.1" customHeight="1">
      <c r="A315" s="18" t="s">
        <v>363</v>
      </c>
      <c r="B315" s="18" t="s">
        <v>702</v>
      </c>
      <c r="C315" s="35" t="s">
        <v>26</v>
      </c>
      <c r="D315" s="59" t="s">
        <v>24</v>
      </c>
      <c r="E315" s="20">
        <v>4734.2299999999996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 s="20">
        <f t="shared" si="8"/>
        <v>4734.2299999999996</v>
      </c>
      <c r="Q315" s="20">
        <v>820.77</v>
      </c>
      <c r="R315" s="28">
        <f t="shared" si="9"/>
        <v>3913.4599999999996</v>
      </c>
    </row>
    <row r="316" spans="1:18" s="17" customFormat="1" ht="14.1" customHeight="1">
      <c r="A316" s="18" t="s">
        <v>364</v>
      </c>
      <c r="B316" s="18" t="s">
        <v>29</v>
      </c>
      <c r="C316" s="35" t="s">
        <v>26</v>
      </c>
      <c r="D316" s="59" t="s">
        <v>24</v>
      </c>
      <c r="E316" s="20">
        <v>4183.63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96.26</v>
      </c>
      <c r="N316" s="20">
        <v>0</v>
      </c>
      <c r="O316" s="20">
        <v>0</v>
      </c>
      <c r="P316" s="20">
        <f t="shared" si="8"/>
        <v>4279.8900000000003</v>
      </c>
      <c r="Q316" s="20">
        <v>632.14</v>
      </c>
      <c r="R316" s="28">
        <f t="shared" si="9"/>
        <v>3647.7500000000005</v>
      </c>
    </row>
    <row r="317" spans="1:18" s="17" customFormat="1" ht="14.1" customHeight="1">
      <c r="A317" s="18" t="s">
        <v>365</v>
      </c>
      <c r="B317" s="18" t="s">
        <v>48</v>
      </c>
      <c r="C317" s="35" t="s">
        <v>26</v>
      </c>
      <c r="D317" s="59" t="s">
        <v>24</v>
      </c>
      <c r="E317" s="20">
        <v>2312.4299999999998</v>
      </c>
      <c r="F317" s="20">
        <v>0</v>
      </c>
      <c r="G317" s="20">
        <v>0</v>
      </c>
      <c r="H317" s="20">
        <v>0</v>
      </c>
      <c r="I317" s="20">
        <v>0</v>
      </c>
      <c r="J317" s="20">
        <v>0</v>
      </c>
      <c r="K317" s="20">
        <v>0</v>
      </c>
      <c r="L317" s="20">
        <v>0</v>
      </c>
      <c r="M317" s="20">
        <v>0</v>
      </c>
      <c r="N317" s="20">
        <v>0</v>
      </c>
      <c r="O317" s="20">
        <v>0</v>
      </c>
      <c r="P317" s="20">
        <f t="shared" si="8"/>
        <v>2312.4299999999998</v>
      </c>
      <c r="Q317" s="20">
        <v>211.32</v>
      </c>
      <c r="R317" s="28">
        <f t="shared" si="9"/>
        <v>2101.1099999999997</v>
      </c>
    </row>
    <row r="318" spans="1:18" s="17" customFormat="1" ht="14.1" customHeight="1">
      <c r="A318" s="18" t="s">
        <v>366</v>
      </c>
      <c r="B318" s="18" t="s">
        <v>659</v>
      </c>
      <c r="C318" s="35">
        <v>2</v>
      </c>
      <c r="D318" s="59" t="s">
        <v>24</v>
      </c>
      <c r="E318" s="20">
        <v>6014.74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f t="shared" si="8"/>
        <v>6014.74</v>
      </c>
      <c r="Q318" s="20">
        <v>1281.4100000000001</v>
      </c>
      <c r="R318" s="28">
        <f t="shared" si="9"/>
        <v>4733.33</v>
      </c>
    </row>
    <row r="319" spans="1:18" s="17" customFormat="1" ht="14.1" customHeight="1">
      <c r="A319" s="18" t="s">
        <v>367</v>
      </c>
      <c r="B319" s="18" t="s">
        <v>649</v>
      </c>
      <c r="C319" s="35" t="s">
        <v>26</v>
      </c>
      <c r="D319" s="59" t="s">
        <v>24</v>
      </c>
      <c r="E319" s="20">
        <v>4183.63</v>
      </c>
      <c r="F319" s="20">
        <v>0</v>
      </c>
      <c r="G319" s="20">
        <v>0</v>
      </c>
      <c r="H319" s="20">
        <v>0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0">
        <f t="shared" si="8"/>
        <v>4183.63</v>
      </c>
      <c r="Q319" s="20">
        <v>637.14</v>
      </c>
      <c r="R319" s="28">
        <f t="shared" si="9"/>
        <v>3546.4900000000002</v>
      </c>
    </row>
    <row r="320" spans="1:18" s="17" customFormat="1" ht="14.1" customHeight="1">
      <c r="A320" s="18" t="s">
        <v>368</v>
      </c>
      <c r="B320" s="18" t="s">
        <v>703</v>
      </c>
      <c r="C320" s="35" t="s">
        <v>26</v>
      </c>
      <c r="D320" s="59" t="s">
        <v>24</v>
      </c>
      <c r="E320" s="20">
        <v>8509.0400000000009</v>
      </c>
      <c r="F320" s="20">
        <v>0</v>
      </c>
      <c r="G320" s="20">
        <v>484.8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3573.5</v>
      </c>
      <c r="P320" s="20">
        <f t="shared" si="8"/>
        <v>12567.34</v>
      </c>
      <c r="Q320" s="20">
        <v>2152.38</v>
      </c>
      <c r="R320" s="28">
        <f t="shared" si="9"/>
        <v>10414.959999999999</v>
      </c>
    </row>
    <row r="321" spans="1:18" s="17" customFormat="1" ht="14.1" customHeight="1">
      <c r="A321" s="18" t="s">
        <v>369</v>
      </c>
      <c r="B321" s="18" t="s">
        <v>657</v>
      </c>
      <c r="C321" s="35" t="s">
        <v>26</v>
      </c>
      <c r="D321" s="59" t="s">
        <v>24</v>
      </c>
      <c r="E321" s="20">
        <v>4183.63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0">
        <f t="shared" si="8"/>
        <v>4183.63</v>
      </c>
      <c r="Q321" s="20">
        <v>637.14</v>
      </c>
      <c r="R321" s="28">
        <f t="shared" si="9"/>
        <v>3546.4900000000002</v>
      </c>
    </row>
    <row r="322" spans="1:18" s="17" customFormat="1" ht="14.1" customHeight="1">
      <c r="A322" s="18" t="s">
        <v>370</v>
      </c>
      <c r="B322" s="18" t="s">
        <v>659</v>
      </c>
      <c r="C322" s="35">
        <v>2</v>
      </c>
      <c r="D322" s="59" t="s">
        <v>24</v>
      </c>
      <c r="E322" s="20">
        <v>6014.74</v>
      </c>
      <c r="F322" s="20">
        <v>0</v>
      </c>
      <c r="G322" s="20">
        <v>0</v>
      </c>
      <c r="H322" s="20">
        <v>0</v>
      </c>
      <c r="I322" s="20">
        <v>0</v>
      </c>
      <c r="J322" s="20">
        <v>0</v>
      </c>
      <c r="K322" s="20">
        <v>0</v>
      </c>
      <c r="L322" s="20">
        <v>0</v>
      </c>
      <c r="M322" s="20">
        <v>83.95</v>
      </c>
      <c r="N322" s="20">
        <v>0</v>
      </c>
      <c r="O322" s="20">
        <v>0</v>
      </c>
      <c r="P322" s="20">
        <f t="shared" si="8"/>
        <v>6098.69</v>
      </c>
      <c r="Q322" s="20">
        <v>1391.27</v>
      </c>
      <c r="R322" s="28">
        <f t="shared" si="9"/>
        <v>4707.42</v>
      </c>
    </row>
    <row r="323" spans="1:18" s="17" customFormat="1" ht="14.1" customHeight="1">
      <c r="A323" s="18" t="s">
        <v>39</v>
      </c>
      <c r="B323" s="18" t="s">
        <v>48</v>
      </c>
      <c r="C323" s="35" t="s">
        <v>26</v>
      </c>
      <c r="D323" s="59" t="s">
        <v>24</v>
      </c>
      <c r="E323" s="20">
        <v>2312.4299999999998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  <c r="P323" s="20">
        <f t="shared" si="8"/>
        <v>2312.4299999999998</v>
      </c>
      <c r="Q323" s="20">
        <v>211.32</v>
      </c>
      <c r="R323" s="28">
        <f t="shared" si="9"/>
        <v>2101.1099999999997</v>
      </c>
    </row>
    <row r="324" spans="1:18" s="17" customFormat="1" ht="14.1" customHeight="1">
      <c r="A324" s="18" t="s">
        <v>371</v>
      </c>
      <c r="B324" s="18" t="s">
        <v>657</v>
      </c>
      <c r="C324" s="35" t="s">
        <v>26</v>
      </c>
      <c r="D324" s="59" t="s">
        <v>24</v>
      </c>
      <c r="E324" s="20">
        <v>4183.63</v>
      </c>
      <c r="F324" s="20">
        <v>0</v>
      </c>
      <c r="G324" s="20">
        <v>0</v>
      </c>
      <c r="H324" s="20">
        <v>0</v>
      </c>
      <c r="I324" s="20">
        <v>0</v>
      </c>
      <c r="J324" s="20">
        <v>0</v>
      </c>
      <c r="K324" s="20">
        <v>1200</v>
      </c>
      <c r="L324" s="20">
        <v>0</v>
      </c>
      <c r="M324" s="20">
        <v>0</v>
      </c>
      <c r="N324" s="20">
        <v>0</v>
      </c>
      <c r="O324" s="20">
        <v>0</v>
      </c>
      <c r="P324" s="20">
        <f t="shared" si="8"/>
        <v>5383.63</v>
      </c>
      <c r="Q324" s="20">
        <v>2295.73</v>
      </c>
      <c r="R324" s="28">
        <f t="shared" si="9"/>
        <v>3087.9</v>
      </c>
    </row>
    <row r="325" spans="1:18" s="17" customFormat="1" ht="14.1" customHeight="1">
      <c r="A325" s="18" t="s">
        <v>372</v>
      </c>
      <c r="B325" s="18" t="s">
        <v>658</v>
      </c>
      <c r="C325" s="35" t="s">
        <v>26</v>
      </c>
      <c r="D325" s="59" t="s">
        <v>24</v>
      </c>
      <c r="E325" s="20">
        <v>4734.2299999999996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104.63</v>
      </c>
      <c r="N325" s="20">
        <v>0</v>
      </c>
      <c r="O325" s="20">
        <v>0</v>
      </c>
      <c r="P325" s="20">
        <f t="shared" si="8"/>
        <v>4838.8599999999997</v>
      </c>
      <c r="Q325" s="20">
        <v>820.77</v>
      </c>
      <c r="R325" s="28">
        <f t="shared" si="9"/>
        <v>4018.0899999999997</v>
      </c>
    </row>
    <row r="326" spans="1:18" s="17" customFormat="1" ht="14.1" customHeight="1">
      <c r="A326" s="18" t="s">
        <v>373</v>
      </c>
      <c r="B326" s="18" t="s">
        <v>662</v>
      </c>
      <c r="C326" s="35" t="s">
        <v>47</v>
      </c>
      <c r="D326" s="59" t="s">
        <v>24</v>
      </c>
      <c r="E326" s="20">
        <v>6216.27</v>
      </c>
      <c r="F326" s="20">
        <v>58.95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f t="shared" si="8"/>
        <v>6275.22</v>
      </c>
      <c r="Q326" s="20">
        <v>1408.35</v>
      </c>
      <c r="R326" s="28">
        <f t="shared" si="9"/>
        <v>4866.8700000000008</v>
      </c>
    </row>
    <row r="327" spans="1:18" s="17" customFormat="1" ht="14.1" customHeight="1">
      <c r="A327" s="18" t="s">
        <v>374</v>
      </c>
      <c r="B327" s="18" t="s">
        <v>25</v>
      </c>
      <c r="C327" s="35">
        <v>0</v>
      </c>
      <c r="D327" s="59" t="s">
        <v>22</v>
      </c>
      <c r="E327" s="20">
        <v>830</v>
      </c>
      <c r="F327" s="20">
        <v>0</v>
      </c>
      <c r="G327" s="20">
        <v>0</v>
      </c>
      <c r="H327" s="20">
        <v>0</v>
      </c>
      <c r="I327" s="20">
        <v>0</v>
      </c>
      <c r="J327" s="20">
        <v>0</v>
      </c>
      <c r="K327" s="20">
        <v>0</v>
      </c>
      <c r="L327" s="20">
        <v>86</v>
      </c>
      <c r="M327" s="20">
        <v>0</v>
      </c>
      <c r="N327" s="20">
        <v>0</v>
      </c>
      <c r="O327" s="20">
        <v>0</v>
      </c>
      <c r="P327" s="20">
        <f t="shared" si="8"/>
        <v>916</v>
      </c>
      <c r="Q327" s="20">
        <v>0</v>
      </c>
      <c r="R327" s="28">
        <f t="shared" si="9"/>
        <v>916</v>
      </c>
    </row>
    <row r="328" spans="1:18" s="17" customFormat="1" ht="14.1" customHeight="1">
      <c r="A328" s="18" t="s">
        <v>375</v>
      </c>
      <c r="B328" s="18" t="s">
        <v>674</v>
      </c>
      <c r="C328" s="35" t="s">
        <v>47</v>
      </c>
      <c r="D328" s="59" t="s">
        <v>24</v>
      </c>
      <c r="E328" s="20">
        <v>3036.46</v>
      </c>
      <c r="F328" s="20">
        <v>1165.0899999999999</v>
      </c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20">
        <v>0</v>
      </c>
      <c r="M328" s="20">
        <v>187.69</v>
      </c>
      <c r="N328" s="20">
        <v>0</v>
      </c>
      <c r="O328" s="20">
        <v>2941.09</v>
      </c>
      <c r="P328" s="20">
        <f t="shared" si="8"/>
        <v>7330.33</v>
      </c>
      <c r="Q328" s="20">
        <v>643.12</v>
      </c>
      <c r="R328" s="28">
        <f t="shared" si="9"/>
        <v>6687.21</v>
      </c>
    </row>
    <row r="329" spans="1:18" s="17" customFormat="1" ht="14.1" customHeight="1">
      <c r="A329" s="18" t="s">
        <v>376</v>
      </c>
      <c r="B329" s="18" t="s">
        <v>675</v>
      </c>
      <c r="C329" s="35">
        <v>0</v>
      </c>
      <c r="D329" s="59" t="s">
        <v>24</v>
      </c>
      <c r="E329" s="20">
        <v>9253.44</v>
      </c>
      <c r="F329" s="20">
        <v>0</v>
      </c>
      <c r="G329" s="20">
        <v>0</v>
      </c>
      <c r="H329" s="20">
        <v>0</v>
      </c>
      <c r="I329" s="20">
        <v>0</v>
      </c>
      <c r="J329" s="20">
        <v>0</v>
      </c>
      <c r="K329" s="20">
        <v>0</v>
      </c>
      <c r="L329" s="20">
        <v>0</v>
      </c>
      <c r="M329" s="20">
        <v>0</v>
      </c>
      <c r="N329" s="20">
        <v>0</v>
      </c>
      <c r="O329" s="20">
        <v>0</v>
      </c>
      <c r="P329" s="20">
        <f t="shared" si="8"/>
        <v>9253.44</v>
      </c>
      <c r="Q329" s="20">
        <v>2255.77</v>
      </c>
      <c r="R329" s="28">
        <f t="shared" si="9"/>
        <v>6997.67</v>
      </c>
    </row>
    <row r="330" spans="1:18" s="17" customFormat="1" ht="14.1" customHeight="1">
      <c r="A330" s="18" t="s">
        <v>377</v>
      </c>
      <c r="B330" s="18" t="s">
        <v>653</v>
      </c>
      <c r="C330" s="35" t="s">
        <v>26</v>
      </c>
      <c r="D330" s="59" t="s">
        <v>24</v>
      </c>
      <c r="E330" s="20">
        <v>1475.2</v>
      </c>
      <c r="F330" s="20">
        <v>0</v>
      </c>
      <c r="G330" s="20">
        <v>0</v>
      </c>
      <c r="H330" s="20">
        <v>0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f t="shared" si="8"/>
        <v>1475.2</v>
      </c>
      <c r="Q330" s="20">
        <v>237.42</v>
      </c>
      <c r="R330" s="28">
        <f t="shared" si="9"/>
        <v>1237.78</v>
      </c>
    </row>
    <row r="331" spans="1:18" s="17" customFormat="1" ht="14.1" customHeight="1">
      <c r="A331" s="18" t="s">
        <v>378</v>
      </c>
      <c r="B331" s="18" t="s">
        <v>650</v>
      </c>
      <c r="C331" s="35" t="s">
        <v>26</v>
      </c>
      <c r="D331" s="59" t="s">
        <v>24</v>
      </c>
      <c r="E331" s="20">
        <v>1759.48</v>
      </c>
      <c r="F331" s="20">
        <v>0</v>
      </c>
      <c r="G331" s="20">
        <v>242.4</v>
      </c>
      <c r="H331" s="20">
        <v>0</v>
      </c>
      <c r="I331" s="20">
        <v>0</v>
      </c>
      <c r="J331" s="20">
        <v>58.65</v>
      </c>
      <c r="K331" s="20">
        <v>0</v>
      </c>
      <c r="L331" s="20">
        <v>0</v>
      </c>
      <c r="M331" s="20">
        <v>0</v>
      </c>
      <c r="N331" s="20">
        <v>0</v>
      </c>
      <c r="O331" s="20">
        <v>0</v>
      </c>
      <c r="P331" s="20">
        <f t="shared" si="8"/>
        <v>2060.5300000000002</v>
      </c>
      <c r="Q331" s="20">
        <v>277.83</v>
      </c>
      <c r="R331" s="28">
        <f t="shared" si="9"/>
        <v>1782.7000000000003</v>
      </c>
    </row>
    <row r="332" spans="1:18" s="17" customFormat="1" ht="14.1" customHeight="1">
      <c r="A332" s="18" t="s">
        <v>379</v>
      </c>
      <c r="B332" s="18" t="s">
        <v>29</v>
      </c>
      <c r="C332" s="35" t="s">
        <v>26</v>
      </c>
      <c r="D332" s="59" t="s">
        <v>24</v>
      </c>
      <c r="E332" s="20">
        <v>4183.63</v>
      </c>
      <c r="F332" s="20">
        <v>0</v>
      </c>
      <c r="G332" s="20">
        <v>0</v>
      </c>
      <c r="H332" s="20">
        <v>0</v>
      </c>
      <c r="I332" s="20">
        <v>0</v>
      </c>
      <c r="J332" s="20">
        <v>0</v>
      </c>
      <c r="K332" s="20">
        <v>0</v>
      </c>
      <c r="L332" s="20">
        <v>0</v>
      </c>
      <c r="M332" s="20">
        <v>0</v>
      </c>
      <c r="N332" s="20">
        <v>0</v>
      </c>
      <c r="O332" s="20">
        <v>0</v>
      </c>
      <c r="P332" s="20">
        <f t="shared" si="8"/>
        <v>4183.63</v>
      </c>
      <c r="Q332" s="20">
        <v>694.87</v>
      </c>
      <c r="R332" s="28">
        <f t="shared" si="9"/>
        <v>3488.76</v>
      </c>
    </row>
    <row r="333" spans="1:18" s="17" customFormat="1" ht="14.1" customHeight="1">
      <c r="A333" s="18" t="s">
        <v>380</v>
      </c>
      <c r="B333" s="18" t="s">
        <v>46</v>
      </c>
      <c r="C333" s="35" t="s">
        <v>26</v>
      </c>
      <c r="D333" s="59" t="s">
        <v>24</v>
      </c>
      <c r="E333" s="20">
        <v>1759.48</v>
      </c>
      <c r="F333" s="20">
        <v>0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20">
        <v>623.20000000000005</v>
      </c>
      <c r="N333" s="20">
        <v>0</v>
      </c>
      <c r="O333" s="20">
        <v>0</v>
      </c>
      <c r="P333" s="20">
        <f t="shared" ref="P333:P396" si="10">SUM(E333:O333)</f>
        <v>2382.6800000000003</v>
      </c>
      <c r="Q333" s="20">
        <v>250.74</v>
      </c>
      <c r="R333" s="28">
        <f t="shared" ref="R333:R396" si="11">SUM(P333-Q333)</f>
        <v>2131.9400000000005</v>
      </c>
    </row>
    <row r="334" spans="1:18" s="17" customFormat="1" ht="14.1" customHeight="1">
      <c r="A334" s="18" t="s">
        <v>381</v>
      </c>
      <c r="B334" s="18" t="s">
        <v>650</v>
      </c>
      <c r="C334" s="35" t="s">
        <v>26</v>
      </c>
      <c r="D334" s="59" t="s">
        <v>24</v>
      </c>
      <c r="E334" s="20">
        <v>1759.48</v>
      </c>
      <c r="F334" s="20">
        <v>0</v>
      </c>
      <c r="G334" s="20">
        <v>242.4</v>
      </c>
      <c r="H334" s="20">
        <v>0</v>
      </c>
      <c r="I334" s="20">
        <v>0</v>
      </c>
      <c r="J334" s="20">
        <v>58.65</v>
      </c>
      <c r="K334" s="20">
        <v>0</v>
      </c>
      <c r="L334" s="20">
        <v>0</v>
      </c>
      <c r="M334" s="20">
        <v>253.74</v>
      </c>
      <c r="N334" s="20">
        <v>0</v>
      </c>
      <c r="O334" s="20">
        <v>0</v>
      </c>
      <c r="P334" s="20">
        <f t="shared" si="10"/>
        <v>2314.2700000000004</v>
      </c>
      <c r="Q334" s="20">
        <v>447.06</v>
      </c>
      <c r="R334" s="28">
        <f t="shared" si="11"/>
        <v>1867.2100000000005</v>
      </c>
    </row>
    <row r="335" spans="1:18" s="17" customFormat="1" ht="14.1" customHeight="1">
      <c r="A335" s="18" t="s">
        <v>382</v>
      </c>
      <c r="B335" s="18" t="s">
        <v>662</v>
      </c>
      <c r="C335" s="35" t="s">
        <v>725</v>
      </c>
      <c r="D335" s="59" t="s">
        <v>24</v>
      </c>
      <c r="E335" s="20">
        <v>4662.21</v>
      </c>
      <c r="F335" s="20">
        <v>1646.25</v>
      </c>
      <c r="G335" s="20">
        <v>0</v>
      </c>
      <c r="H335" s="20">
        <v>0</v>
      </c>
      <c r="I335" s="20">
        <v>0</v>
      </c>
      <c r="J335" s="20">
        <v>0</v>
      </c>
      <c r="K335" s="20">
        <v>0</v>
      </c>
      <c r="L335" s="20">
        <v>0</v>
      </c>
      <c r="M335" s="20">
        <v>155.66</v>
      </c>
      <c r="N335" s="20">
        <v>0</v>
      </c>
      <c r="O335" s="20">
        <v>0</v>
      </c>
      <c r="P335" s="20">
        <f t="shared" si="10"/>
        <v>6464.12</v>
      </c>
      <c r="Q335" s="20">
        <v>1387</v>
      </c>
      <c r="R335" s="28">
        <f t="shared" si="11"/>
        <v>5077.12</v>
      </c>
    </row>
    <row r="336" spans="1:18" s="17" customFormat="1" ht="14.1" customHeight="1">
      <c r="A336" s="18" t="s">
        <v>383</v>
      </c>
      <c r="B336" s="18" t="s">
        <v>51</v>
      </c>
      <c r="C336" s="35" t="s">
        <v>719</v>
      </c>
      <c r="D336" s="59" t="s">
        <v>24</v>
      </c>
      <c r="E336" s="20">
        <v>3673.77</v>
      </c>
      <c r="F336" s="20">
        <v>0</v>
      </c>
      <c r="G336" s="20">
        <v>0</v>
      </c>
      <c r="H336" s="20">
        <v>0</v>
      </c>
      <c r="I336" s="20">
        <v>0</v>
      </c>
      <c r="J336" s="20">
        <v>0</v>
      </c>
      <c r="K336" s="20">
        <v>0</v>
      </c>
      <c r="L336" s="20">
        <v>0</v>
      </c>
      <c r="M336" s="20">
        <v>187.69</v>
      </c>
      <c r="N336" s="20">
        <v>0</v>
      </c>
      <c r="O336" s="20">
        <v>0</v>
      </c>
      <c r="P336" s="20">
        <f t="shared" si="10"/>
        <v>3861.46</v>
      </c>
      <c r="Q336" s="20">
        <v>1416.62</v>
      </c>
      <c r="R336" s="28">
        <f t="shared" si="11"/>
        <v>2444.84</v>
      </c>
    </row>
    <row r="337" spans="1:18" s="17" customFormat="1" ht="14.1" customHeight="1">
      <c r="A337" s="18" t="s">
        <v>384</v>
      </c>
      <c r="B337" s="18" t="s">
        <v>704</v>
      </c>
      <c r="C337" s="35" t="s">
        <v>26</v>
      </c>
      <c r="D337" s="59" t="s">
        <v>24</v>
      </c>
      <c r="E337" s="20">
        <v>4734.2299999999996</v>
      </c>
      <c r="F337" s="20">
        <v>0</v>
      </c>
      <c r="G337" s="20">
        <v>0</v>
      </c>
      <c r="H337" s="20">
        <v>0</v>
      </c>
      <c r="I337" s="20">
        <v>0</v>
      </c>
      <c r="J337" s="20">
        <v>0</v>
      </c>
      <c r="K337" s="20">
        <v>5552.06</v>
      </c>
      <c r="L337" s="20">
        <v>0</v>
      </c>
      <c r="M337" s="20">
        <v>264.69</v>
      </c>
      <c r="N337" s="20">
        <v>0</v>
      </c>
      <c r="O337" s="20">
        <v>0</v>
      </c>
      <c r="P337" s="20">
        <f t="shared" si="10"/>
        <v>10550.980000000001</v>
      </c>
      <c r="Q337" s="20">
        <v>2512.81</v>
      </c>
      <c r="R337" s="28">
        <f t="shared" si="11"/>
        <v>8038.1700000000019</v>
      </c>
    </row>
    <row r="338" spans="1:18" s="17" customFormat="1" ht="14.1" customHeight="1">
      <c r="A338" s="18" t="s">
        <v>385</v>
      </c>
      <c r="B338" s="18" t="s">
        <v>25</v>
      </c>
      <c r="C338" s="35">
        <v>0</v>
      </c>
      <c r="D338" s="59" t="s">
        <v>22</v>
      </c>
      <c r="E338" s="20">
        <v>830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86</v>
      </c>
      <c r="M338" s="20">
        <v>0</v>
      </c>
      <c r="N338" s="20">
        <v>0</v>
      </c>
      <c r="O338" s="20">
        <v>0</v>
      </c>
      <c r="P338" s="20">
        <f t="shared" si="10"/>
        <v>916</v>
      </c>
      <c r="Q338" s="20">
        <v>0</v>
      </c>
      <c r="R338" s="28">
        <f t="shared" si="11"/>
        <v>916</v>
      </c>
    </row>
    <row r="339" spans="1:18" s="17" customFormat="1" ht="14.1" customHeight="1">
      <c r="A339" s="18" t="s">
        <v>386</v>
      </c>
      <c r="B339" s="18" t="s">
        <v>649</v>
      </c>
      <c r="C339" s="35" t="s">
        <v>26</v>
      </c>
      <c r="D339" s="59" t="s">
        <v>24</v>
      </c>
      <c r="E339" s="20">
        <v>4183.63</v>
      </c>
      <c r="F339" s="20">
        <v>0</v>
      </c>
      <c r="G339" s="20">
        <v>0</v>
      </c>
      <c r="H339" s="20">
        <v>836.73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 s="20">
        <f t="shared" si="10"/>
        <v>5020.3600000000006</v>
      </c>
      <c r="Q339" s="20">
        <v>916.19</v>
      </c>
      <c r="R339" s="28">
        <f t="shared" si="11"/>
        <v>4104.17</v>
      </c>
    </row>
    <row r="340" spans="1:18" s="17" customFormat="1" ht="14.1" customHeight="1">
      <c r="A340" s="18" t="s">
        <v>387</v>
      </c>
      <c r="B340" s="18" t="s">
        <v>662</v>
      </c>
      <c r="C340" s="35" t="s">
        <v>47</v>
      </c>
      <c r="D340" s="59" t="s">
        <v>24</v>
      </c>
      <c r="E340" s="20">
        <v>6216.27</v>
      </c>
      <c r="F340" s="20">
        <v>2914.05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125.12</v>
      </c>
      <c r="N340" s="20">
        <v>0</v>
      </c>
      <c r="O340" s="20">
        <v>0</v>
      </c>
      <c r="P340" s="20">
        <f t="shared" si="10"/>
        <v>9255.44</v>
      </c>
      <c r="Q340" s="20">
        <v>5058.3599999999997</v>
      </c>
      <c r="R340" s="28">
        <f t="shared" si="11"/>
        <v>4197.0800000000008</v>
      </c>
    </row>
    <row r="341" spans="1:18" s="17" customFormat="1" ht="14.1" customHeight="1">
      <c r="A341" s="18" t="s">
        <v>20</v>
      </c>
      <c r="B341" s="18" t="s">
        <v>69</v>
      </c>
      <c r="C341" s="35" t="s">
        <v>47</v>
      </c>
      <c r="D341" s="59" t="s">
        <v>24</v>
      </c>
      <c r="E341" s="20">
        <v>1981.45</v>
      </c>
      <c r="F341" s="20">
        <v>827.84</v>
      </c>
      <c r="G341" s="20">
        <v>242.4</v>
      </c>
      <c r="H341" s="20">
        <v>0</v>
      </c>
      <c r="I341" s="20">
        <v>0</v>
      </c>
      <c r="J341" s="20">
        <v>93.64</v>
      </c>
      <c r="K341" s="20">
        <v>0</v>
      </c>
      <c r="L341" s="20">
        <v>0</v>
      </c>
      <c r="M341" s="20">
        <v>303.64</v>
      </c>
      <c r="N341" s="20">
        <v>0</v>
      </c>
      <c r="O341" s="20">
        <v>0</v>
      </c>
      <c r="P341" s="20">
        <f t="shared" si="10"/>
        <v>3448.97</v>
      </c>
      <c r="Q341" s="20">
        <v>541.46</v>
      </c>
      <c r="R341" s="28">
        <f t="shared" si="11"/>
        <v>2907.5099999999998</v>
      </c>
    </row>
    <row r="342" spans="1:18" s="17" customFormat="1" ht="14.1" customHeight="1">
      <c r="A342" s="18" t="s">
        <v>388</v>
      </c>
      <c r="B342" s="18" t="s">
        <v>654</v>
      </c>
      <c r="C342" s="35" t="s">
        <v>26</v>
      </c>
      <c r="D342" s="59" t="s">
        <v>24</v>
      </c>
      <c r="E342" s="20">
        <v>1759.48</v>
      </c>
      <c r="F342" s="20">
        <v>0</v>
      </c>
      <c r="G342" s="20">
        <v>242.4</v>
      </c>
      <c r="H342" s="20">
        <v>0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20">
        <v>0</v>
      </c>
      <c r="O342" s="20">
        <v>0</v>
      </c>
      <c r="P342" s="20">
        <f t="shared" si="10"/>
        <v>2001.88</v>
      </c>
      <c r="Q342" s="20">
        <v>166.98</v>
      </c>
      <c r="R342" s="28">
        <f t="shared" si="11"/>
        <v>1834.9</v>
      </c>
    </row>
    <row r="343" spans="1:18" s="17" customFormat="1" ht="14.1" customHeight="1">
      <c r="A343" s="18" t="s">
        <v>389</v>
      </c>
      <c r="B343" s="18" t="s">
        <v>693</v>
      </c>
      <c r="C343" s="35">
        <v>0</v>
      </c>
      <c r="D343" s="59" t="s">
        <v>24</v>
      </c>
      <c r="E343" s="20">
        <v>6940.08</v>
      </c>
      <c r="F343" s="20">
        <v>0</v>
      </c>
      <c r="G343" s="20">
        <v>0</v>
      </c>
      <c r="H343" s="20">
        <v>0</v>
      </c>
      <c r="I343" s="20">
        <v>0</v>
      </c>
      <c r="J343" s="20">
        <v>0</v>
      </c>
      <c r="K343" s="20">
        <v>0</v>
      </c>
      <c r="L343" s="20">
        <v>0</v>
      </c>
      <c r="M343" s="20">
        <v>69.75</v>
      </c>
      <c r="N343" s="20">
        <v>0</v>
      </c>
      <c r="O343" s="20">
        <v>4858.0600000000004</v>
      </c>
      <c r="P343" s="20">
        <f t="shared" si="10"/>
        <v>11867.89</v>
      </c>
      <c r="Q343" s="20">
        <v>1656.8</v>
      </c>
      <c r="R343" s="28">
        <f t="shared" si="11"/>
        <v>10211.09</v>
      </c>
    </row>
    <row r="344" spans="1:18" s="17" customFormat="1" ht="14.1" customHeight="1">
      <c r="A344" s="18" t="s">
        <v>390</v>
      </c>
      <c r="B344" s="18" t="s">
        <v>657</v>
      </c>
      <c r="C344" s="35" t="s">
        <v>719</v>
      </c>
      <c r="D344" s="59" t="s">
        <v>24</v>
      </c>
      <c r="E344" s="20">
        <v>4352.6499999999996</v>
      </c>
      <c r="F344" s="20">
        <v>0</v>
      </c>
      <c r="G344" s="20">
        <v>0</v>
      </c>
      <c r="H344" s="20">
        <v>0</v>
      </c>
      <c r="I344" s="20">
        <v>0</v>
      </c>
      <c r="J344" s="20">
        <v>0</v>
      </c>
      <c r="K344" s="20">
        <v>4164.05</v>
      </c>
      <c r="L344" s="20">
        <v>0</v>
      </c>
      <c r="M344" s="20">
        <v>0</v>
      </c>
      <c r="N344" s="20">
        <v>0</v>
      </c>
      <c r="O344" s="20">
        <v>0</v>
      </c>
      <c r="P344" s="20">
        <f t="shared" si="10"/>
        <v>8516.7000000000007</v>
      </c>
      <c r="Q344" s="20">
        <v>3348.81</v>
      </c>
      <c r="R344" s="28">
        <f t="shared" si="11"/>
        <v>5167.8900000000012</v>
      </c>
    </row>
    <row r="345" spans="1:18" s="17" customFormat="1" ht="14.1" customHeight="1">
      <c r="A345" s="18" t="s">
        <v>391</v>
      </c>
      <c r="B345" s="18" t="s">
        <v>657</v>
      </c>
      <c r="C345" s="35" t="s">
        <v>26</v>
      </c>
      <c r="D345" s="59" t="s">
        <v>24</v>
      </c>
      <c r="E345" s="20">
        <v>4183.63</v>
      </c>
      <c r="F345" s="20">
        <v>0</v>
      </c>
      <c r="G345" s="20">
        <v>0</v>
      </c>
      <c r="H345" s="20">
        <v>0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f t="shared" si="10"/>
        <v>4183.63</v>
      </c>
      <c r="Q345" s="20">
        <v>840.22</v>
      </c>
      <c r="R345" s="28">
        <f t="shared" si="11"/>
        <v>3343.41</v>
      </c>
    </row>
    <row r="346" spans="1:18" s="17" customFormat="1" ht="14.1" customHeight="1">
      <c r="A346" s="18" t="s">
        <v>392</v>
      </c>
      <c r="B346" s="18" t="s">
        <v>664</v>
      </c>
      <c r="C346" s="35" t="s">
        <v>47</v>
      </c>
      <c r="D346" s="59" t="s">
        <v>24</v>
      </c>
      <c r="E346" s="20">
        <v>2604.1799999999998</v>
      </c>
      <c r="F346" s="20">
        <v>997.55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20">
        <v>233.48</v>
      </c>
      <c r="N346" s="20">
        <v>0</v>
      </c>
      <c r="O346" s="20">
        <v>2521.21</v>
      </c>
      <c r="P346" s="20">
        <f t="shared" si="10"/>
        <v>6356.42</v>
      </c>
      <c r="Q346" s="20">
        <v>534.48</v>
      </c>
      <c r="R346" s="28">
        <f t="shared" si="11"/>
        <v>5821.9400000000005</v>
      </c>
    </row>
    <row r="347" spans="1:18" s="17" customFormat="1" ht="14.1" customHeight="1">
      <c r="A347" s="18" t="s">
        <v>393</v>
      </c>
      <c r="B347" s="18" t="s">
        <v>705</v>
      </c>
      <c r="C347" s="35" t="s">
        <v>47</v>
      </c>
      <c r="D347" s="59" t="s">
        <v>24</v>
      </c>
      <c r="E347" s="20">
        <v>6216.27</v>
      </c>
      <c r="F347" s="20">
        <v>58.95</v>
      </c>
      <c r="G347" s="20">
        <v>0</v>
      </c>
      <c r="H347" s="20">
        <v>0</v>
      </c>
      <c r="I347" s="20">
        <v>0</v>
      </c>
      <c r="J347" s="20">
        <v>0</v>
      </c>
      <c r="K347" s="20">
        <v>0</v>
      </c>
      <c r="L347" s="20">
        <v>0</v>
      </c>
      <c r="M347" s="20">
        <v>0</v>
      </c>
      <c r="N347" s="20">
        <v>0</v>
      </c>
      <c r="O347" s="20">
        <v>0</v>
      </c>
      <c r="P347" s="20">
        <f t="shared" si="10"/>
        <v>6275.22</v>
      </c>
      <c r="Q347" s="20">
        <v>2196.42</v>
      </c>
      <c r="R347" s="28">
        <f t="shared" si="11"/>
        <v>4078.8</v>
      </c>
    </row>
    <row r="348" spans="1:18" s="17" customFormat="1" ht="14.1" customHeight="1">
      <c r="A348" s="18" t="s">
        <v>60</v>
      </c>
      <c r="B348" s="18" t="s">
        <v>25</v>
      </c>
      <c r="C348" s="35" t="s">
        <v>729</v>
      </c>
      <c r="D348" s="59" t="s">
        <v>22</v>
      </c>
      <c r="E348" s="20">
        <v>600</v>
      </c>
      <c r="F348" s="20">
        <v>0</v>
      </c>
      <c r="G348" s="20">
        <v>0</v>
      </c>
      <c r="H348" s="20">
        <v>0</v>
      </c>
      <c r="I348" s="20">
        <v>0</v>
      </c>
      <c r="J348" s="20">
        <v>0</v>
      </c>
      <c r="K348" s="20">
        <v>0</v>
      </c>
      <c r="L348" s="20">
        <v>86</v>
      </c>
      <c r="M348" s="20">
        <v>0</v>
      </c>
      <c r="N348" s="20">
        <v>0</v>
      </c>
      <c r="O348" s="20">
        <v>0</v>
      </c>
      <c r="P348" s="20">
        <f t="shared" si="10"/>
        <v>686</v>
      </c>
      <c r="Q348" s="20">
        <v>0</v>
      </c>
      <c r="R348" s="28">
        <f t="shared" si="11"/>
        <v>686</v>
      </c>
    </row>
    <row r="349" spans="1:18" s="17" customFormat="1" ht="14.1" customHeight="1">
      <c r="A349" s="18" t="s">
        <v>394</v>
      </c>
      <c r="B349" s="18" t="s">
        <v>50</v>
      </c>
      <c r="C349" s="35" t="s">
        <v>26</v>
      </c>
      <c r="D349" s="59" t="s">
        <v>24</v>
      </c>
      <c r="E349" s="20">
        <v>4734.2299999999996</v>
      </c>
      <c r="F349" s="20">
        <v>0</v>
      </c>
      <c r="G349" s="20">
        <v>0</v>
      </c>
      <c r="H349" s="20">
        <v>0</v>
      </c>
      <c r="I349" s="20">
        <v>0</v>
      </c>
      <c r="J349" s="20">
        <v>0</v>
      </c>
      <c r="K349" s="20">
        <v>0</v>
      </c>
      <c r="L349" s="20">
        <v>0</v>
      </c>
      <c r="M349" s="20">
        <v>0</v>
      </c>
      <c r="N349" s="20">
        <v>0</v>
      </c>
      <c r="O349" s="20">
        <v>0</v>
      </c>
      <c r="P349" s="20">
        <f t="shared" si="10"/>
        <v>4734.2299999999996</v>
      </c>
      <c r="Q349" s="20">
        <v>735.45</v>
      </c>
      <c r="R349" s="28">
        <f t="shared" si="11"/>
        <v>3998.7799999999997</v>
      </c>
    </row>
    <row r="350" spans="1:18" s="17" customFormat="1" ht="14.1" customHeight="1">
      <c r="A350" s="18" t="s">
        <v>395</v>
      </c>
      <c r="B350" s="18" t="s">
        <v>666</v>
      </c>
      <c r="C350" s="35" t="s">
        <v>26</v>
      </c>
      <c r="D350" s="59" t="s">
        <v>24</v>
      </c>
      <c r="E350" s="20">
        <v>2019.76</v>
      </c>
      <c r="F350" s="20">
        <v>0</v>
      </c>
      <c r="G350" s="20">
        <v>572.16</v>
      </c>
      <c r="H350" s="20">
        <v>0</v>
      </c>
      <c r="I350" s="20">
        <v>0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f t="shared" si="10"/>
        <v>2591.92</v>
      </c>
      <c r="Q350" s="20">
        <v>260.11</v>
      </c>
      <c r="R350" s="28">
        <f t="shared" si="11"/>
        <v>2331.81</v>
      </c>
    </row>
    <row r="351" spans="1:18" s="17" customFormat="1" ht="14.1" customHeight="1">
      <c r="A351" s="18" t="s">
        <v>396</v>
      </c>
      <c r="B351" s="18" t="s">
        <v>654</v>
      </c>
      <c r="C351" s="35" t="s">
        <v>723</v>
      </c>
      <c r="D351" s="59" t="s">
        <v>24</v>
      </c>
      <c r="E351" s="20">
        <v>1867.16</v>
      </c>
      <c r="F351" s="20">
        <v>0</v>
      </c>
      <c r="G351" s="20">
        <v>242.4</v>
      </c>
      <c r="H351" s="20">
        <v>0</v>
      </c>
      <c r="I351" s="20">
        <v>0</v>
      </c>
      <c r="J351" s="20">
        <v>0</v>
      </c>
      <c r="K351" s="20">
        <v>0</v>
      </c>
      <c r="L351" s="20">
        <v>0</v>
      </c>
      <c r="M351" s="20">
        <v>536.22</v>
      </c>
      <c r="N351" s="20">
        <v>0</v>
      </c>
      <c r="O351" s="20">
        <v>0</v>
      </c>
      <c r="P351" s="20">
        <f t="shared" si="10"/>
        <v>2645.7799999999997</v>
      </c>
      <c r="Q351" s="20">
        <v>287.22000000000003</v>
      </c>
      <c r="R351" s="28">
        <f t="shared" si="11"/>
        <v>2358.5599999999995</v>
      </c>
    </row>
    <row r="352" spans="1:18" s="17" customFormat="1" ht="14.1" customHeight="1">
      <c r="A352" s="18" t="s">
        <v>40</v>
      </c>
      <c r="B352" s="18" t="s">
        <v>48</v>
      </c>
      <c r="C352" s="35" t="s">
        <v>26</v>
      </c>
      <c r="D352" s="59" t="s">
        <v>24</v>
      </c>
      <c r="E352" s="20">
        <v>2312.4299999999998</v>
      </c>
      <c r="F352" s="20">
        <v>0</v>
      </c>
      <c r="G352" s="20">
        <v>0</v>
      </c>
      <c r="H352" s="20">
        <v>0</v>
      </c>
      <c r="I352" s="20">
        <v>0</v>
      </c>
      <c r="J352" s="20">
        <v>0</v>
      </c>
      <c r="K352" s="20">
        <v>0</v>
      </c>
      <c r="L352" s="20">
        <v>0</v>
      </c>
      <c r="M352" s="20">
        <v>230.55</v>
      </c>
      <c r="N352" s="20">
        <v>0</v>
      </c>
      <c r="O352" s="20">
        <v>1618.7</v>
      </c>
      <c r="P352" s="20">
        <f t="shared" si="10"/>
        <v>4161.68</v>
      </c>
      <c r="Q352" s="20">
        <v>197.1</v>
      </c>
      <c r="R352" s="28">
        <f t="shared" si="11"/>
        <v>3964.5800000000004</v>
      </c>
    </row>
    <row r="353" spans="1:18" s="17" customFormat="1" ht="14.1" customHeight="1">
      <c r="A353" s="18" t="s">
        <v>397</v>
      </c>
      <c r="B353" s="18" t="s">
        <v>50</v>
      </c>
      <c r="C353" s="35" t="s">
        <v>26</v>
      </c>
      <c r="D353" s="59" t="s">
        <v>24</v>
      </c>
      <c r="E353" s="20">
        <v>4734.2299999999996</v>
      </c>
      <c r="F353" s="20">
        <v>0</v>
      </c>
      <c r="G353" s="20">
        <v>0</v>
      </c>
      <c r="H353" s="20">
        <v>789.04</v>
      </c>
      <c r="I353" s="20">
        <v>0</v>
      </c>
      <c r="J353" s="20">
        <v>0</v>
      </c>
      <c r="K353" s="20">
        <v>0</v>
      </c>
      <c r="L353" s="20">
        <v>0</v>
      </c>
      <c r="M353" s="20">
        <v>0</v>
      </c>
      <c r="N353" s="20">
        <v>0</v>
      </c>
      <c r="O353" s="20">
        <v>0</v>
      </c>
      <c r="P353" s="20">
        <f t="shared" si="10"/>
        <v>5523.2699999999995</v>
      </c>
      <c r="Q353" s="20">
        <v>1096.3800000000001</v>
      </c>
      <c r="R353" s="28">
        <f t="shared" si="11"/>
        <v>4426.8899999999994</v>
      </c>
    </row>
    <row r="354" spans="1:18" s="17" customFormat="1" ht="14.1" customHeight="1">
      <c r="A354" s="18" t="s">
        <v>398</v>
      </c>
      <c r="B354" s="18" t="s">
        <v>690</v>
      </c>
      <c r="C354" s="35" t="s">
        <v>47</v>
      </c>
      <c r="D354" s="59" t="s">
        <v>24</v>
      </c>
      <c r="E354" s="20">
        <v>6216.27</v>
      </c>
      <c r="F354" s="20">
        <v>1611.96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201.99</v>
      </c>
      <c r="N354" s="20">
        <v>0</v>
      </c>
      <c r="O354" s="20">
        <v>0</v>
      </c>
      <c r="P354" s="20">
        <f t="shared" si="10"/>
        <v>8030.22</v>
      </c>
      <c r="Q354" s="20">
        <v>1885.84</v>
      </c>
      <c r="R354" s="28">
        <f t="shared" si="11"/>
        <v>6144.38</v>
      </c>
    </row>
    <row r="355" spans="1:18" s="17" customFormat="1" ht="14.1" customHeight="1">
      <c r="A355" s="18" t="s">
        <v>399</v>
      </c>
      <c r="B355" s="18" t="s">
        <v>656</v>
      </c>
      <c r="C355" s="35">
        <v>0</v>
      </c>
      <c r="D355" s="59" t="s">
        <v>24</v>
      </c>
      <c r="E355" s="20">
        <v>2776.03</v>
      </c>
      <c r="F355" s="20">
        <v>0</v>
      </c>
      <c r="G355" s="20">
        <v>0</v>
      </c>
      <c r="H355" s="20">
        <v>0</v>
      </c>
      <c r="I355" s="20">
        <v>0</v>
      </c>
      <c r="J355" s="20">
        <v>0</v>
      </c>
      <c r="K355" s="20">
        <v>0</v>
      </c>
      <c r="L355" s="20">
        <v>0</v>
      </c>
      <c r="M355" s="20">
        <v>257.18</v>
      </c>
      <c r="N355" s="20">
        <v>0</v>
      </c>
      <c r="O355" s="20">
        <v>0</v>
      </c>
      <c r="P355" s="20">
        <f t="shared" si="10"/>
        <v>3033.21</v>
      </c>
      <c r="Q355" s="20">
        <v>289.36</v>
      </c>
      <c r="R355" s="28">
        <f t="shared" si="11"/>
        <v>2743.85</v>
      </c>
    </row>
    <row r="356" spans="1:18" s="17" customFormat="1" ht="14.1" customHeight="1">
      <c r="A356" s="18" t="s">
        <v>400</v>
      </c>
      <c r="B356" s="18" t="s">
        <v>650</v>
      </c>
      <c r="C356" s="35" t="s">
        <v>47</v>
      </c>
      <c r="D356" s="59" t="s">
        <v>24</v>
      </c>
      <c r="E356" s="20">
        <v>1981.45</v>
      </c>
      <c r="F356" s="20">
        <v>0</v>
      </c>
      <c r="G356" s="20">
        <v>565.9</v>
      </c>
      <c r="H356" s="20">
        <v>0</v>
      </c>
      <c r="I356" s="20">
        <v>0</v>
      </c>
      <c r="J356" s="20">
        <v>74.680000000000007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 s="20">
        <f t="shared" si="10"/>
        <v>2622.0299999999997</v>
      </c>
      <c r="Q356" s="20">
        <v>430.95</v>
      </c>
      <c r="R356" s="28">
        <f t="shared" si="11"/>
        <v>2191.08</v>
      </c>
    </row>
    <row r="357" spans="1:18" s="17" customFormat="1" ht="14.1" customHeight="1">
      <c r="A357" s="18" t="s">
        <v>401</v>
      </c>
      <c r="B357" s="18" t="s">
        <v>661</v>
      </c>
      <c r="C357" s="35" t="s">
        <v>47</v>
      </c>
      <c r="D357" s="59" t="s">
        <v>24</v>
      </c>
      <c r="E357" s="20">
        <v>2604.1799999999998</v>
      </c>
      <c r="F357" s="20">
        <v>245.46</v>
      </c>
      <c r="G357" s="20">
        <v>781.25</v>
      </c>
      <c r="H357" s="20">
        <v>0</v>
      </c>
      <c r="I357" s="20">
        <v>0</v>
      </c>
      <c r="J357" s="20">
        <v>0</v>
      </c>
      <c r="K357" s="20">
        <v>0</v>
      </c>
      <c r="L357" s="20">
        <v>0</v>
      </c>
      <c r="M357" s="20">
        <v>233.48</v>
      </c>
      <c r="N357" s="20">
        <v>0</v>
      </c>
      <c r="O357" s="20">
        <v>2541.62</v>
      </c>
      <c r="P357" s="20">
        <f t="shared" si="10"/>
        <v>6405.99</v>
      </c>
      <c r="Q357" s="20">
        <v>890.16</v>
      </c>
      <c r="R357" s="28">
        <f t="shared" si="11"/>
        <v>5515.83</v>
      </c>
    </row>
    <row r="358" spans="1:18" s="17" customFormat="1" ht="14.1" customHeight="1">
      <c r="A358" s="18" t="s">
        <v>402</v>
      </c>
      <c r="B358" s="18" t="s">
        <v>653</v>
      </c>
      <c r="C358" s="35" t="s">
        <v>26</v>
      </c>
      <c r="D358" s="59" t="s">
        <v>24</v>
      </c>
      <c r="E358" s="20">
        <v>1475.2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f t="shared" si="10"/>
        <v>1475.2</v>
      </c>
      <c r="Q358" s="20">
        <v>208.09</v>
      </c>
      <c r="R358" s="28">
        <f t="shared" si="11"/>
        <v>1267.1100000000001</v>
      </c>
    </row>
    <row r="359" spans="1:18" s="17" customFormat="1" ht="14.1" customHeight="1">
      <c r="A359" s="18" t="s">
        <v>403</v>
      </c>
      <c r="B359" s="18" t="s">
        <v>696</v>
      </c>
      <c r="C359" s="35" t="s">
        <v>26</v>
      </c>
      <c r="D359" s="59" t="s">
        <v>24</v>
      </c>
      <c r="E359" s="20">
        <v>4734.2299999999996</v>
      </c>
      <c r="F359" s="20">
        <v>0</v>
      </c>
      <c r="G359" s="20">
        <v>242.4</v>
      </c>
      <c r="H359" s="20">
        <v>0</v>
      </c>
      <c r="I359" s="20">
        <v>0</v>
      </c>
      <c r="J359" s="20">
        <v>0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 s="20">
        <f t="shared" si="10"/>
        <v>4976.6299999999992</v>
      </c>
      <c r="Q359" s="20">
        <v>858.95</v>
      </c>
      <c r="R359" s="28">
        <f t="shared" si="11"/>
        <v>4117.6799999999994</v>
      </c>
    </row>
    <row r="360" spans="1:18" s="17" customFormat="1" ht="14.1" customHeight="1">
      <c r="A360" s="18" t="s">
        <v>404</v>
      </c>
      <c r="B360" s="18" t="s">
        <v>662</v>
      </c>
      <c r="C360" s="35" t="s">
        <v>722</v>
      </c>
      <c r="D360" s="59" t="s">
        <v>24</v>
      </c>
      <c r="E360" s="20">
        <v>6094.4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f t="shared" si="10"/>
        <v>6094.4</v>
      </c>
      <c r="Q360" s="20">
        <v>1311.41</v>
      </c>
      <c r="R360" s="28">
        <f t="shared" si="11"/>
        <v>4782.99</v>
      </c>
    </row>
    <row r="361" spans="1:18" s="17" customFormat="1" ht="14.1" customHeight="1">
      <c r="A361" s="18" t="s">
        <v>405</v>
      </c>
      <c r="B361" s="18" t="s">
        <v>653</v>
      </c>
      <c r="C361" s="35" t="s">
        <v>47</v>
      </c>
      <c r="D361" s="59" t="s">
        <v>24</v>
      </c>
      <c r="E361" s="20">
        <v>1661.3</v>
      </c>
      <c r="F361" s="20">
        <v>237.49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311.31</v>
      </c>
      <c r="N361" s="20">
        <v>0</v>
      </c>
      <c r="O361" s="20">
        <v>0</v>
      </c>
      <c r="P361" s="20">
        <f t="shared" si="10"/>
        <v>2210.1</v>
      </c>
      <c r="Q361" s="20">
        <v>311.39</v>
      </c>
      <c r="R361" s="28">
        <f t="shared" si="11"/>
        <v>1898.71</v>
      </c>
    </row>
    <row r="362" spans="1:18" s="17" customFormat="1" ht="14.1" customHeight="1">
      <c r="A362" s="18" t="s">
        <v>405</v>
      </c>
      <c r="B362" s="18" t="s">
        <v>666</v>
      </c>
      <c r="C362" s="35" t="s">
        <v>26</v>
      </c>
      <c r="D362" s="59" t="s">
        <v>24</v>
      </c>
      <c r="E362" s="20">
        <v>2019.76</v>
      </c>
      <c r="F362" s="20">
        <v>0</v>
      </c>
      <c r="G362" s="20">
        <v>242.4</v>
      </c>
      <c r="H362" s="20">
        <v>0</v>
      </c>
      <c r="I362" s="20">
        <v>0</v>
      </c>
      <c r="J362" s="20">
        <v>67.33</v>
      </c>
      <c r="K362" s="20">
        <v>0</v>
      </c>
      <c r="L362" s="20">
        <v>0</v>
      </c>
      <c r="M362" s="20">
        <v>0</v>
      </c>
      <c r="N362" s="20">
        <v>0</v>
      </c>
      <c r="O362" s="20">
        <v>1583.51</v>
      </c>
      <c r="P362" s="20">
        <f t="shared" si="10"/>
        <v>3913</v>
      </c>
      <c r="Q362" s="20">
        <v>214.02</v>
      </c>
      <c r="R362" s="28">
        <f t="shared" si="11"/>
        <v>3698.98</v>
      </c>
    </row>
    <row r="363" spans="1:18" s="17" customFormat="1" ht="14.1" customHeight="1">
      <c r="A363" s="18" t="s">
        <v>406</v>
      </c>
      <c r="B363" s="18" t="s">
        <v>676</v>
      </c>
      <c r="C363" s="35" t="s">
        <v>47</v>
      </c>
      <c r="D363" s="59" t="s">
        <v>24</v>
      </c>
      <c r="E363" s="20">
        <v>3036.46</v>
      </c>
      <c r="F363" s="20">
        <v>1078.1600000000001</v>
      </c>
      <c r="G363" s="20">
        <v>914.18</v>
      </c>
      <c r="H363" s="20">
        <v>0</v>
      </c>
      <c r="I363" s="20">
        <v>0</v>
      </c>
      <c r="J363" s="20">
        <v>0</v>
      </c>
      <c r="K363" s="20">
        <v>0</v>
      </c>
      <c r="L363" s="20">
        <v>0</v>
      </c>
      <c r="M363" s="20">
        <v>0</v>
      </c>
      <c r="N363" s="20">
        <v>0</v>
      </c>
      <c r="O363" s="20">
        <v>0</v>
      </c>
      <c r="P363" s="20">
        <f t="shared" si="10"/>
        <v>5028.8</v>
      </c>
      <c r="Q363" s="20">
        <v>919.01</v>
      </c>
      <c r="R363" s="28">
        <f t="shared" si="11"/>
        <v>4109.79</v>
      </c>
    </row>
    <row r="364" spans="1:18" s="17" customFormat="1" ht="14.1" customHeight="1">
      <c r="A364" s="18" t="s">
        <v>407</v>
      </c>
      <c r="B364" s="18" t="s">
        <v>29</v>
      </c>
      <c r="C364" s="35" t="s">
        <v>722</v>
      </c>
      <c r="D364" s="59" t="s">
        <v>24</v>
      </c>
      <c r="E364" s="20">
        <v>4619.07</v>
      </c>
      <c r="F364" s="20">
        <v>0</v>
      </c>
      <c r="G364" s="20">
        <v>0</v>
      </c>
      <c r="H364" s="20">
        <v>0</v>
      </c>
      <c r="I364" s="20">
        <v>0</v>
      </c>
      <c r="J364" s="20">
        <v>0</v>
      </c>
      <c r="K364" s="20">
        <v>0</v>
      </c>
      <c r="L364" s="20">
        <v>0</v>
      </c>
      <c r="M364" s="20">
        <v>187.69</v>
      </c>
      <c r="N364" s="20">
        <v>0</v>
      </c>
      <c r="O364" s="20">
        <v>0</v>
      </c>
      <c r="P364" s="20">
        <f t="shared" si="10"/>
        <v>4806.7599999999993</v>
      </c>
      <c r="Q364" s="20">
        <v>1925.27</v>
      </c>
      <c r="R364" s="28">
        <f t="shared" si="11"/>
        <v>2881.4899999999993</v>
      </c>
    </row>
    <row r="365" spans="1:18" s="17" customFormat="1" ht="14.1" customHeight="1">
      <c r="A365" s="18" t="s">
        <v>408</v>
      </c>
      <c r="B365" s="18" t="s">
        <v>51</v>
      </c>
      <c r="C365" s="35" t="s">
        <v>719</v>
      </c>
      <c r="D365" s="59" t="s">
        <v>24</v>
      </c>
      <c r="E365" s="20">
        <v>3673.77</v>
      </c>
      <c r="F365" s="20">
        <v>0</v>
      </c>
      <c r="G365" s="20">
        <v>0</v>
      </c>
      <c r="H365" s="20">
        <v>0</v>
      </c>
      <c r="I365" s="20">
        <v>0</v>
      </c>
      <c r="J365" s="20">
        <v>0</v>
      </c>
      <c r="K365" s="20">
        <v>1200</v>
      </c>
      <c r="L365" s="20">
        <v>0</v>
      </c>
      <c r="M365" s="20">
        <v>280.77999999999997</v>
      </c>
      <c r="N365" s="20">
        <v>0</v>
      </c>
      <c r="O365" s="20">
        <v>0</v>
      </c>
      <c r="P365" s="20">
        <f t="shared" si="10"/>
        <v>5154.55</v>
      </c>
      <c r="Q365" s="20">
        <v>921.31</v>
      </c>
      <c r="R365" s="28">
        <f t="shared" si="11"/>
        <v>4233.24</v>
      </c>
    </row>
    <row r="366" spans="1:18" s="17" customFormat="1" ht="14.1" customHeight="1">
      <c r="A366" s="18" t="s">
        <v>409</v>
      </c>
      <c r="B366" s="18" t="s">
        <v>46</v>
      </c>
      <c r="C366" s="35" t="s">
        <v>26</v>
      </c>
      <c r="D366" s="59" t="s">
        <v>24</v>
      </c>
      <c r="E366" s="20">
        <v>1759.48</v>
      </c>
      <c r="F366" s="20">
        <v>0</v>
      </c>
      <c r="G366" s="20">
        <v>0</v>
      </c>
      <c r="H366" s="20">
        <v>0</v>
      </c>
      <c r="I366" s="20">
        <v>0</v>
      </c>
      <c r="J366" s="20">
        <v>0</v>
      </c>
      <c r="K366" s="20">
        <v>0</v>
      </c>
      <c r="L366" s="20">
        <v>0</v>
      </c>
      <c r="M366" s="20">
        <v>716.16</v>
      </c>
      <c r="N366" s="20">
        <v>0</v>
      </c>
      <c r="O366" s="20">
        <v>0</v>
      </c>
      <c r="P366" s="20">
        <f t="shared" si="10"/>
        <v>2475.64</v>
      </c>
      <c r="Q366" s="20">
        <v>222.57</v>
      </c>
      <c r="R366" s="28">
        <f t="shared" si="11"/>
        <v>2253.0699999999997</v>
      </c>
    </row>
    <row r="367" spans="1:18" s="17" customFormat="1" ht="14.1" customHeight="1">
      <c r="A367" s="18" t="s">
        <v>410</v>
      </c>
      <c r="B367" s="18" t="s">
        <v>662</v>
      </c>
      <c r="C367" s="35" t="s">
        <v>47</v>
      </c>
      <c r="D367" s="59" t="s">
        <v>24</v>
      </c>
      <c r="E367" s="20">
        <v>6216.27</v>
      </c>
      <c r="F367" s="20">
        <v>953.83</v>
      </c>
      <c r="G367" s="20">
        <v>0</v>
      </c>
      <c r="H367" s="20">
        <v>0</v>
      </c>
      <c r="I367" s="20">
        <v>0</v>
      </c>
      <c r="J367" s="20">
        <v>0</v>
      </c>
      <c r="K367" s="20">
        <v>0</v>
      </c>
      <c r="L367" s="20">
        <v>0</v>
      </c>
      <c r="M367" s="20">
        <v>311.17</v>
      </c>
      <c r="N367" s="20">
        <v>0</v>
      </c>
      <c r="O367" s="20">
        <v>0</v>
      </c>
      <c r="P367" s="20">
        <f t="shared" si="10"/>
        <v>7481.27</v>
      </c>
      <c r="Q367" s="20">
        <v>1655.86</v>
      </c>
      <c r="R367" s="28">
        <f t="shared" si="11"/>
        <v>5825.4100000000008</v>
      </c>
    </row>
    <row r="368" spans="1:18" s="17" customFormat="1" ht="14.1" customHeight="1">
      <c r="A368" s="18" t="s">
        <v>411</v>
      </c>
      <c r="B368" s="18" t="s">
        <v>692</v>
      </c>
      <c r="C368" s="35" t="s">
        <v>26</v>
      </c>
      <c r="D368" s="59" t="s">
        <v>24</v>
      </c>
      <c r="E368" s="20">
        <v>2019.76</v>
      </c>
      <c r="F368" s="20">
        <v>0</v>
      </c>
      <c r="G368" s="20">
        <v>0</v>
      </c>
      <c r="H368" s="20">
        <v>0</v>
      </c>
      <c r="I368" s="20">
        <v>0</v>
      </c>
      <c r="J368" s="20">
        <v>0</v>
      </c>
      <c r="K368" s="20">
        <v>0</v>
      </c>
      <c r="L368" s="20">
        <v>0</v>
      </c>
      <c r="M368" s="20">
        <v>0</v>
      </c>
      <c r="N368" s="20">
        <v>0</v>
      </c>
      <c r="O368" s="20">
        <v>0</v>
      </c>
      <c r="P368" s="20">
        <f t="shared" si="10"/>
        <v>2019.76</v>
      </c>
      <c r="Q368" s="20">
        <v>354.98</v>
      </c>
      <c r="R368" s="28">
        <f t="shared" si="11"/>
        <v>1664.78</v>
      </c>
    </row>
    <row r="369" spans="1:18" s="17" customFormat="1" ht="14.1" customHeight="1">
      <c r="A369" s="18" t="s">
        <v>412</v>
      </c>
      <c r="B369" s="18" t="s">
        <v>659</v>
      </c>
      <c r="C369" s="35">
        <v>5</v>
      </c>
      <c r="D369" s="59" t="s">
        <v>24</v>
      </c>
      <c r="E369" s="20">
        <v>16841.259999999998</v>
      </c>
      <c r="F369" s="20">
        <v>0</v>
      </c>
      <c r="G369" s="20">
        <v>0</v>
      </c>
      <c r="H369" s="20">
        <v>0</v>
      </c>
      <c r="I369" s="20">
        <v>0</v>
      </c>
      <c r="J369" s="20">
        <v>0</v>
      </c>
      <c r="K369" s="20">
        <v>0</v>
      </c>
      <c r="L369" s="20">
        <v>0</v>
      </c>
      <c r="M369" s="20">
        <v>0</v>
      </c>
      <c r="N369" s="20">
        <v>0</v>
      </c>
      <c r="O369" s="20">
        <v>0</v>
      </c>
      <c r="P369" s="20">
        <f t="shared" si="10"/>
        <v>16841.259999999998</v>
      </c>
      <c r="Q369" s="20">
        <v>9419.94</v>
      </c>
      <c r="R369" s="28">
        <f t="shared" si="11"/>
        <v>7421.3199999999979</v>
      </c>
    </row>
    <row r="370" spans="1:18" s="17" customFormat="1" ht="14.1" customHeight="1">
      <c r="A370" s="18" t="s">
        <v>413</v>
      </c>
      <c r="B370" s="18" t="s">
        <v>657</v>
      </c>
      <c r="C370" s="35" t="s">
        <v>26</v>
      </c>
      <c r="D370" s="59" t="s">
        <v>24</v>
      </c>
      <c r="E370" s="20">
        <v>4183.63</v>
      </c>
      <c r="F370" s="20">
        <v>0</v>
      </c>
      <c r="G370" s="20">
        <v>0</v>
      </c>
      <c r="H370" s="20">
        <v>0</v>
      </c>
      <c r="I370" s="20">
        <v>0</v>
      </c>
      <c r="J370" s="20">
        <v>0</v>
      </c>
      <c r="K370" s="20">
        <v>0</v>
      </c>
      <c r="L370" s="20">
        <v>0</v>
      </c>
      <c r="M370" s="20">
        <v>257.18</v>
      </c>
      <c r="N370" s="20">
        <v>0</v>
      </c>
      <c r="O370" s="20">
        <v>0</v>
      </c>
      <c r="P370" s="20">
        <f t="shared" si="10"/>
        <v>4440.8100000000004</v>
      </c>
      <c r="Q370" s="20">
        <v>607.9</v>
      </c>
      <c r="R370" s="28">
        <f t="shared" si="11"/>
        <v>3832.9100000000003</v>
      </c>
    </row>
    <row r="371" spans="1:18" s="17" customFormat="1" ht="14.1" customHeight="1">
      <c r="A371" s="18" t="s">
        <v>414</v>
      </c>
      <c r="B371" s="18" t="s">
        <v>46</v>
      </c>
      <c r="C371" s="35" t="s">
        <v>26</v>
      </c>
      <c r="D371" s="59" t="s">
        <v>24</v>
      </c>
      <c r="E371" s="20">
        <v>1759.48</v>
      </c>
      <c r="F371" s="20">
        <v>0</v>
      </c>
      <c r="G371" s="20">
        <v>0</v>
      </c>
      <c r="H371" s="20">
        <v>0</v>
      </c>
      <c r="I371" s="20">
        <v>0</v>
      </c>
      <c r="J371" s="20">
        <v>0</v>
      </c>
      <c r="K371" s="20">
        <v>0</v>
      </c>
      <c r="L371" s="20">
        <v>0</v>
      </c>
      <c r="M371" s="20">
        <v>0</v>
      </c>
      <c r="N371" s="20">
        <v>0</v>
      </c>
      <c r="O371" s="20">
        <v>0</v>
      </c>
      <c r="P371" s="20">
        <f t="shared" si="10"/>
        <v>1759.48</v>
      </c>
      <c r="Q371" s="20">
        <v>333.14</v>
      </c>
      <c r="R371" s="28">
        <f t="shared" si="11"/>
        <v>1426.3400000000001</v>
      </c>
    </row>
    <row r="372" spans="1:18" s="17" customFormat="1" ht="14.1" customHeight="1">
      <c r="A372" s="18" t="s">
        <v>415</v>
      </c>
      <c r="B372" s="18" t="s">
        <v>51</v>
      </c>
      <c r="C372" s="35" t="s">
        <v>47</v>
      </c>
      <c r="D372" s="59" t="s">
        <v>24</v>
      </c>
      <c r="E372" s="20">
        <v>3976.61</v>
      </c>
      <c r="F372" s="20">
        <v>2053.2399999999998</v>
      </c>
      <c r="G372" s="20">
        <v>0</v>
      </c>
      <c r="H372" s="20">
        <v>0</v>
      </c>
      <c r="I372" s="20">
        <v>0</v>
      </c>
      <c r="J372" s="20">
        <v>0</v>
      </c>
      <c r="K372" s="20">
        <v>0</v>
      </c>
      <c r="L372" s="20">
        <v>0</v>
      </c>
      <c r="M372" s="20">
        <v>0</v>
      </c>
      <c r="N372" s="20">
        <v>0</v>
      </c>
      <c r="O372" s="20">
        <v>0</v>
      </c>
      <c r="P372" s="20">
        <f t="shared" si="10"/>
        <v>6029.85</v>
      </c>
      <c r="Q372" s="20">
        <v>1287.0999999999999</v>
      </c>
      <c r="R372" s="28">
        <f t="shared" si="11"/>
        <v>4742.75</v>
      </c>
    </row>
    <row r="373" spans="1:18" s="17" customFormat="1" ht="14.1" customHeight="1">
      <c r="A373" s="18" t="s">
        <v>416</v>
      </c>
      <c r="B373" s="18" t="s">
        <v>674</v>
      </c>
      <c r="C373" s="35" t="s">
        <v>722</v>
      </c>
      <c r="D373" s="59" t="s">
        <v>24</v>
      </c>
      <c r="E373" s="20">
        <v>2976.91</v>
      </c>
      <c r="F373" s="20">
        <v>0</v>
      </c>
      <c r="G373" s="20">
        <v>0</v>
      </c>
      <c r="H373" s="20">
        <v>0</v>
      </c>
      <c r="I373" s="20">
        <v>0</v>
      </c>
      <c r="J373" s="20">
        <v>0</v>
      </c>
      <c r="K373" s="20">
        <v>0</v>
      </c>
      <c r="L373" s="20">
        <v>0</v>
      </c>
      <c r="M373" s="20">
        <v>303.64</v>
      </c>
      <c r="N373" s="20">
        <v>0</v>
      </c>
      <c r="O373" s="20">
        <v>0</v>
      </c>
      <c r="P373" s="20">
        <f t="shared" si="10"/>
        <v>3280.5499999999997</v>
      </c>
      <c r="Q373" s="20">
        <v>493.27</v>
      </c>
      <c r="R373" s="28">
        <f t="shared" si="11"/>
        <v>2787.2799999999997</v>
      </c>
    </row>
    <row r="374" spans="1:18" s="17" customFormat="1" ht="14.1" customHeight="1">
      <c r="A374" s="18" t="s">
        <v>417</v>
      </c>
      <c r="B374" s="18" t="s">
        <v>674</v>
      </c>
      <c r="C374" s="35" t="s">
        <v>725</v>
      </c>
      <c r="D374" s="59" t="s">
        <v>24</v>
      </c>
      <c r="E374" s="20">
        <v>2277.34</v>
      </c>
      <c r="F374" s="20">
        <v>606.09</v>
      </c>
      <c r="G374" s="20">
        <v>0</v>
      </c>
      <c r="H374" s="20">
        <v>961.14</v>
      </c>
      <c r="I374" s="20">
        <v>0</v>
      </c>
      <c r="J374" s="20">
        <v>0</v>
      </c>
      <c r="K374" s="20">
        <v>0</v>
      </c>
      <c r="L374" s="20">
        <v>0</v>
      </c>
      <c r="M374" s="20">
        <v>303.64</v>
      </c>
      <c r="N374" s="20">
        <v>0</v>
      </c>
      <c r="O374" s="20">
        <v>0</v>
      </c>
      <c r="P374" s="20">
        <f t="shared" si="10"/>
        <v>4148.21</v>
      </c>
      <c r="Q374" s="20">
        <v>540.13</v>
      </c>
      <c r="R374" s="28">
        <f t="shared" si="11"/>
        <v>3608.08</v>
      </c>
    </row>
    <row r="375" spans="1:18" s="17" customFormat="1" ht="14.1" customHeight="1">
      <c r="A375" s="18" t="s">
        <v>418</v>
      </c>
      <c r="B375" s="18" t="s">
        <v>672</v>
      </c>
      <c r="C375" s="35" t="s">
        <v>26</v>
      </c>
      <c r="D375" s="59" t="s">
        <v>24</v>
      </c>
      <c r="E375" s="20">
        <v>0</v>
      </c>
      <c r="F375" s="20">
        <v>0</v>
      </c>
      <c r="G375" s="20">
        <v>0</v>
      </c>
      <c r="H375" s="20">
        <v>0</v>
      </c>
      <c r="I375" s="20">
        <v>0</v>
      </c>
      <c r="J375" s="20">
        <v>0</v>
      </c>
      <c r="K375" s="20">
        <v>0</v>
      </c>
      <c r="L375" s="20">
        <v>0</v>
      </c>
      <c r="M375" s="20">
        <v>311.31</v>
      </c>
      <c r="N375" s="20">
        <v>0</v>
      </c>
      <c r="O375" s="20">
        <v>0</v>
      </c>
      <c r="P375" s="20">
        <f t="shared" si="10"/>
        <v>311.31</v>
      </c>
      <c r="Q375" s="20">
        <v>0</v>
      </c>
      <c r="R375" s="28">
        <f t="shared" si="11"/>
        <v>311.31</v>
      </c>
    </row>
    <row r="376" spans="1:18" s="17" customFormat="1" ht="14.1" customHeight="1">
      <c r="A376" s="18" t="s">
        <v>419</v>
      </c>
      <c r="B376" s="18" t="s">
        <v>48</v>
      </c>
      <c r="C376" s="35" t="s">
        <v>720</v>
      </c>
      <c r="D376" s="59" t="s">
        <v>24</v>
      </c>
      <c r="E376" s="20">
        <v>1734.34</v>
      </c>
      <c r="F376" s="20">
        <v>0</v>
      </c>
      <c r="G376" s="20">
        <v>0</v>
      </c>
      <c r="H376" s="20">
        <v>0</v>
      </c>
      <c r="I376" s="20">
        <v>0</v>
      </c>
      <c r="J376" s="20">
        <v>0</v>
      </c>
      <c r="K376" s="20">
        <v>0</v>
      </c>
      <c r="L376" s="20">
        <v>0</v>
      </c>
      <c r="M376" s="20">
        <v>292.52</v>
      </c>
      <c r="N376" s="20">
        <v>0</v>
      </c>
      <c r="O376" s="20">
        <v>0</v>
      </c>
      <c r="P376" s="20">
        <f t="shared" si="10"/>
        <v>2026.86</v>
      </c>
      <c r="Q376" s="20">
        <v>137.91</v>
      </c>
      <c r="R376" s="28">
        <f t="shared" si="11"/>
        <v>1888.9499999999998</v>
      </c>
    </row>
    <row r="377" spans="1:18" s="17" customFormat="1" ht="14.1" customHeight="1">
      <c r="A377" s="18" t="s">
        <v>420</v>
      </c>
      <c r="B377" s="18" t="s">
        <v>649</v>
      </c>
      <c r="C377" s="35" t="s">
        <v>26</v>
      </c>
      <c r="D377" s="59" t="s">
        <v>24</v>
      </c>
      <c r="E377" s="20">
        <v>4183.63</v>
      </c>
      <c r="F377" s="20">
        <v>0</v>
      </c>
      <c r="G377" s="20">
        <v>0</v>
      </c>
      <c r="H377" s="20">
        <v>0</v>
      </c>
      <c r="I377" s="20">
        <v>0</v>
      </c>
      <c r="J377" s="20">
        <v>0</v>
      </c>
      <c r="K377" s="20">
        <v>5552.06</v>
      </c>
      <c r="L377" s="20">
        <v>0</v>
      </c>
      <c r="M377" s="20">
        <v>0</v>
      </c>
      <c r="N377" s="20">
        <v>0</v>
      </c>
      <c r="O377" s="20">
        <v>0</v>
      </c>
      <c r="P377" s="20">
        <f t="shared" si="10"/>
        <v>9735.69</v>
      </c>
      <c r="Q377" s="20">
        <v>2413.5300000000002</v>
      </c>
      <c r="R377" s="28">
        <f t="shared" si="11"/>
        <v>7322.16</v>
      </c>
    </row>
    <row r="378" spans="1:18" s="17" customFormat="1" ht="14.1" customHeight="1">
      <c r="A378" s="18" t="s">
        <v>421</v>
      </c>
      <c r="B378" s="18" t="s">
        <v>25</v>
      </c>
      <c r="C378" s="35">
        <v>0</v>
      </c>
      <c r="D378" s="59" t="s">
        <v>22</v>
      </c>
      <c r="E378" s="20">
        <v>166</v>
      </c>
      <c r="F378" s="20">
        <v>0</v>
      </c>
      <c r="G378" s="20">
        <v>0</v>
      </c>
      <c r="H378" s="20">
        <v>0</v>
      </c>
      <c r="I378" s="20">
        <v>0</v>
      </c>
      <c r="J378" s="20">
        <v>0</v>
      </c>
      <c r="K378" s="20">
        <v>0</v>
      </c>
      <c r="L378" s="20">
        <v>17.2</v>
      </c>
      <c r="M378" s="20">
        <v>0</v>
      </c>
      <c r="N378" s="20">
        <v>0</v>
      </c>
      <c r="O378" s="20">
        <v>0</v>
      </c>
      <c r="P378" s="20">
        <f t="shared" si="10"/>
        <v>183.2</v>
      </c>
      <c r="Q378" s="20">
        <v>0</v>
      </c>
      <c r="R378" s="28">
        <f t="shared" si="11"/>
        <v>183.2</v>
      </c>
    </row>
    <row r="379" spans="1:18" s="17" customFormat="1" ht="14.1" customHeight="1">
      <c r="A379" s="18" t="s">
        <v>422</v>
      </c>
      <c r="B379" s="18" t="s">
        <v>706</v>
      </c>
      <c r="C379" s="35" t="s">
        <v>47</v>
      </c>
      <c r="D379" s="59" t="s">
        <v>24</v>
      </c>
      <c r="E379" s="20">
        <v>1661.3</v>
      </c>
      <c r="F379" s="20">
        <v>0</v>
      </c>
      <c r="G379" s="20">
        <v>0</v>
      </c>
      <c r="H379" s="20">
        <v>0</v>
      </c>
      <c r="I379" s="20">
        <v>0</v>
      </c>
      <c r="J379" s="20">
        <v>0</v>
      </c>
      <c r="K379" s="20">
        <v>0</v>
      </c>
      <c r="L379" s="20">
        <v>0</v>
      </c>
      <c r="M379" s="20">
        <v>250.25</v>
      </c>
      <c r="N379" s="20">
        <v>0</v>
      </c>
      <c r="O379" s="20">
        <v>1162.9100000000001</v>
      </c>
      <c r="P379" s="20">
        <f t="shared" si="10"/>
        <v>3074.46</v>
      </c>
      <c r="Q379" s="20">
        <v>566.85</v>
      </c>
      <c r="R379" s="28">
        <f t="shared" si="11"/>
        <v>2507.61</v>
      </c>
    </row>
    <row r="380" spans="1:18" s="17" customFormat="1" ht="14.1" customHeight="1">
      <c r="A380" s="18" t="s">
        <v>423</v>
      </c>
      <c r="B380" s="18" t="s">
        <v>29</v>
      </c>
      <c r="C380" s="35" t="s">
        <v>26</v>
      </c>
      <c r="D380" s="59" t="s">
        <v>24</v>
      </c>
      <c r="E380" s="20">
        <v>4183.63</v>
      </c>
      <c r="F380" s="20">
        <v>0</v>
      </c>
      <c r="G380" s="20">
        <v>0</v>
      </c>
      <c r="H380" s="20">
        <v>0</v>
      </c>
      <c r="I380" s="20">
        <v>0</v>
      </c>
      <c r="J380" s="20">
        <v>0</v>
      </c>
      <c r="K380" s="20">
        <v>0</v>
      </c>
      <c r="L380" s="20">
        <v>0</v>
      </c>
      <c r="M380" s="20">
        <v>0</v>
      </c>
      <c r="N380" s="20">
        <v>0</v>
      </c>
      <c r="O380" s="20">
        <v>0</v>
      </c>
      <c r="P380" s="20">
        <f t="shared" si="10"/>
        <v>4183.63</v>
      </c>
      <c r="Q380" s="20">
        <v>996.48</v>
      </c>
      <c r="R380" s="28">
        <f t="shared" si="11"/>
        <v>3187.15</v>
      </c>
    </row>
    <row r="381" spans="1:18" s="17" customFormat="1" ht="14.1" customHeight="1">
      <c r="A381" s="18" t="s">
        <v>424</v>
      </c>
      <c r="B381" s="18" t="s">
        <v>29</v>
      </c>
      <c r="C381" s="35" t="s">
        <v>719</v>
      </c>
      <c r="D381" s="59" t="s">
        <v>24</v>
      </c>
      <c r="E381" s="20">
        <v>4352.6499999999996</v>
      </c>
      <c r="F381" s="20">
        <v>0</v>
      </c>
      <c r="G381" s="20">
        <v>0</v>
      </c>
      <c r="H381" s="20">
        <v>0</v>
      </c>
      <c r="I381" s="20">
        <v>0</v>
      </c>
      <c r="J381" s="20">
        <v>0</v>
      </c>
      <c r="K381" s="20">
        <v>0</v>
      </c>
      <c r="L381" s="20">
        <v>0</v>
      </c>
      <c r="M381" s="20">
        <v>0</v>
      </c>
      <c r="N381" s="20">
        <v>0</v>
      </c>
      <c r="O381" s="20">
        <v>0</v>
      </c>
      <c r="P381" s="20">
        <f t="shared" si="10"/>
        <v>4352.6499999999996</v>
      </c>
      <c r="Q381" s="20">
        <v>912.32</v>
      </c>
      <c r="R381" s="28">
        <f t="shared" si="11"/>
        <v>3440.3299999999995</v>
      </c>
    </row>
    <row r="382" spans="1:18" s="17" customFormat="1" ht="14.1" customHeight="1">
      <c r="A382" s="18" t="s">
        <v>425</v>
      </c>
      <c r="B382" s="18" t="s">
        <v>653</v>
      </c>
      <c r="C382" s="35" t="s">
        <v>26</v>
      </c>
      <c r="D382" s="59" t="s">
        <v>24</v>
      </c>
      <c r="E382" s="20">
        <v>1475.2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v>0</v>
      </c>
      <c r="L382" s="20">
        <v>0</v>
      </c>
      <c r="M382" s="20">
        <v>0</v>
      </c>
      <c r="N382" s="20">
        <v>0</v>
      </c>
      <c r="O382" s="20">
        <v>0</v>
      </c>
      <c r="P382" s="20">
        <f t="shared" si="10"/>
        <v>1475.2</v>
      </c>
      <c r="Q382" s="20">
        <v>225.35</v>
      </c>
      <c r="R382" s="28">
        <f t="shared" si="11"/>
        <v>1249.8500000000001</v>
      </c>
    </row>
    <row r="383" spans="1:18" s="17" customFormat="1" ht="14.1" customHeight="1">
      <c r="A383" s="18" t="s">
        <v>426</v>
      </c>
      <c r="B383" s="18" t="s">
        <v>674</v>
      </c>
      <c r="C383" s="35" t="s">
        <v>47</v>
      </c>
      <c r="D383" s="59" t="s">
        <v>24</v>
      </c>
      <c r="E383" s="20">
        <v>3036.46</v>
      </c>
      <c r="F383" s="20">
        <v>2204.9299999999998</v>
      </c>
      <c r="G383" s="20">
        <v>0</v>
      </c>
      <c r="H383" s="20">
        <v>0</v>
      </c>
      <c r="I383" s="20">
        <v>0</v>
      </c>
      <c r="J383" s="20">
        <v>0</v>
      </c>
      <c r="K383" s="20">
        <v>0</v>
      </c>
      <c r="L383" s="20">
        <v>0</v>
      </c>
      <c r="M383" s="20">
        <v>0</v>
      </c>
      <c r="N383" s="20">
        <v>0</v>
      </c>
      <c r="O383" s="20">
        <v>0</v>
      </c>
      <c r="P383" s="20">
        <f t="shared" si="10"/>
        <v>5241.3899999999994</v>
      </c>
      <c r="Q383" s="20">
        <v>2289.16</v>
      </c>
      <c r="R383" s="28">
        <f t="shared" si="11"/>
        <v>2952.2299999999996</v>
      </c>
    </row>
    <row r="384" spans="1:18" s="17" customFormat="1" ht="14.1" customHeight="1">
      <c r="A384" s="18" t="s">
        <v>427</v>
      </c>
      <c r="B384" s="18" t="s">
        <v>656</v>
      </c>
      <c r="C384" s="35">
        <v>0</v>
      </c>
      <c r="D384" s="59" t="s">
        <v>24</v>
      </c>
      <c r="E384" s="20">
        <v>2776.03</v>
      </c>
      <c r="F384" s="20">
        <v>0</v>
      </c>
      <c r="G384" s="20">
        <v>0</v>
      </c>
      <c r="H384" s="20">
        <v>0</v>
      </c>
      <c r="I384" s="20">
        <v>0</v>
      </c>
      <c r="J384" s="20">
        <v>0</v>
      </c>
      <c r="K384" s="20">
        <v>0</v>
      </c>
      <c r="L384" s="20">
        <v>0</v>
      </c>
      <c r="M384" s="20">
        <v>0</v>
      </c>
      <c r="N384" s="20">
        <v>0</v>
      </c>
      <c r="O384" s="20">
        <v>0</v>
      </c>
      <c r="P384" s="20">
        <f t="shared" si="10"/>
        <v>2776.03</v>
      </c>
      <c r="Q384" s="20">
        <v>289.36</v>
      </c>
      <c r="R384" s="28">
        <f t="shared" si="11"/>
        <v>2486.67</v>
      </c>
    </row>
    <row r="385" spans="1:18" s="17" customFormat="1" ht="14.1" customHeight="1">
      <c r="A385" s="18" t="s">
        <v>428</v>
      </c>
      <c r="B385" s="18" t="s">
        <v>649</v>
      </c>
      <c r="C385" s="35" t="s">
        <v>26</v>
      </c>
      <c r="D385" s="59" t="s">
        <v>24</v>
      </c>
      <c r="E385" s="20">
        <v>4183.63</v>
      </c>
      <c r="F385" s="20">
        <v>0</v>
      </c>
      <c r="G385" s="20">
        <v>0</v>
      </c>
      <c r="H385" s="20">
        <v>0</v>
      </c>
      <c r="I385" s="20">
        <v>0</v>
      </c>
      <c r="J385" s="20">
        <v>0</v>
      </c>
      <c r="K385" s="20">
        <v>0</v>
      </c>
      <c r="L385" s="20">
        <v>0</v>
      </c>
      <c r="M385" s="20">
        <v>491.33</v>
      </c>
      <c r="N385" s="20">
        <v>0</v>
      </c>
      <c r="O385" s="20">
        <v>0</v>
      </c>
      <c r="P385" s="20">
        <f t="shared" si="10"/>
        <v>4674.96</v>
      </c>
      <c r="Q385" s="20">
        <v>637.14</v>
      </c>
      <c r="R385" s="28">
        <f t="shared" si="11"/>
        <v>4037.82</v>
      </c>
    </row>
    <row r="386" spans="1:18" s="17" customFormat="1" ht="14.1" customHeight="1">
      <c r="A386" s="18" t="s">
        <v>429</v>
      </c>
      <c r="B386" s="18" t="s">
        <v>650</v>
      </c>
      <c r="C386" s="35" t="s">
        <v>26</v>
      </c>
      <c r="D386" s="59" t="s">
        <v>24</v>
      </c>
      <c r="E386" s="20">
        <v>1466.23</v>
      </c>
      <c r="F386" s="20">
        <v>0</v>
      </c>
      <c r="G386" s="20">
        <v>202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20">
        <v>0</v>
      </c>
      <c r="O386" s="20">
        <v>0</v>
      </c>
      <c r="P386" s="20">
        <f t="shared" si="10"/>
        <v>1668.23</v>
      </c>
      <c r="Q386" s="20">
        <v>131.96</v>
      </c>
      <c r="R386" s="28">
        <f t="shared" si="11"/>
        <v>1536.27</v>
      </c>
    </row>
    <row r="387" spans="1:18" s="17" customFormat="1" ht="14.1" customHeight="1">
      <c r="A387" s="18" t="s">
        <v>430</v>
      </c>
      <c r="B387" s="18" t="s">
        <v>656</v>
      </c>
      <c r="C387" s="35">
        <v>0</v>
      </c>
      <c r="D387" s="59" t="s">
        <v>24</v>
      </c>
      <c r="E387" s="20">
        <v>2776.03</v>
      </c>
      <c r="F387" s="20">
        <v>0</v>
      </c>
      <c r="G387" s="20">
        <v>0</v>
      </c>
      <c r="H387" s="20">
        <v>0</v>
      </c>
      <c r="I387" s="20">
        <v>0</v>
      </c>
      <c r="J387" s="20">
        <v>0</v>
      </c>
      <c r="K387" s="20">
        <v>0</v>
      </c>
      <c r="L387" s="20">
        <v>0</v>
      </c>
      <c r="M387" s="20">
        <v>0</v>
      </c>
      <c r="N387" s="20">
        <v>0</v>
      </c>
      <c r="O387" s="20">
        <v>0</v>
      </c>
      <c r="P387" s="20">
        <f t="shared" si="10"/>
        <v>2776.03</v>
      </c>
      <c r="Q387" s="20">
        <v>289.36</v>
      </c>
      <c r="R387" s="28">
        <f t="shared" si="11"/>
        <v>2486.67</v>
      </c>
    </row>
    <row r="388" spans="1:18" s="17" customFormat="1" ht="14.1" customHeight="1">
      <c r="A388" s="18" t="s">
        <v>431</v>
      </c>
      <c r="B388" s="18" t="s">
        <v>676</v>
      </c>
      <c r="C388" s="35" t="s">
        <v>47</v>
      </c>
      <c r="D388" s="59" t="s">
        <v>24</v>
      </c>
      <c r="E388" s="20">
        <v>3036.46</v>
      </c>
      <c r="F388" s="20">
        <v>0</v>
      </c>
      <c r="G388" s="20">
        <v>738.15</v>
      </c>
      <c r="H388" s="20">
        <v>0</v>
      </c>
      <c r="I388" s="20">
        <v>0</v>
      </c>
      <c r="J388" s="20">
        <v>114.44</v>
      </c>
      <c r="K388" s="20">
        <v>0</v>
      </c>
      <c r="L388" s="20">
        <v>0</v>
      </c>
      <c r="M388" s="20">
        <v>0</v>
      </c>
      <c r="N388" s="20">
        <v>0</v>
      </c>
      <c r="O388" s="20">
        <v>0</v>
      </c>
      <c r="P388" s="20">
        <f t="shared" si="10"/>
        <v>3889.05</v>
      </c>
      <c r="Q388" s="20">
        <v>864.67</v>
      </c>
      <c r="R388" s="28">
        <f t="shared" si="11"/>
        <v>3024.38</v>
      </c>
    </row>
    <row r="389" spans="1:18" s="17" customFormat="1" ht="14.1" customHeight="1">
      <c r="A389" s="18" t="s">
        <v>432</v>
      </c>
      <c r="B389" s="18" t="s">
        <v>650</v>
      </c>
      <c r="C389" s="35" t="s">
        <v>718</v>
      </c>
      <c r="D389" s="59" t="s">
        <v>24</v>
      </c>
      <c r="E389" s="20">
        <v>1794.66</v>
      </c>
      <c r="F389" s="20">
        <v>0</v>
      </c>
      <c r="G389" s="20">
        <v>242.4</v>
      </c>
      <c r="H389" s="20">
        <v>0</v>
      </c>
      <c r="I389" s="20">
        <v>0</v>
      </c>
      <c r="J389" s="20">
        <v>59.82</v>
      </c>
      <c r="K389" s="20">
        <v>0</v>
      </c>
      <c r="L389" s="20">
        <v>0</v>
      </c>
      <c r="M389" s="20">
        <v>302.97000000000003</v>
      </c>
      <c r="N389" s="20">
        <v>0</v>
      </c>
      <c r="O389" s="20">
        <v>0</v>
      </c>
      <c r="P389" s="20">
        <f t="shared" si="10"/>
        <v>2399.8500000000004</v>
      </c>
      <c r="Q389" s="20">
        <v>231.21</v>
      </c>
      <c r="R389" s="28">
        <f t="shared" si="11"/>
        <v>2168.6400000000003</v>
      </c>
    </row>
    <row r="390" spans="1:18" s="17" customFormat="1" ht="14.1" customHeight="1">
      <c r="A390" s="18" t="s">
        <v>433</v>
      </c>
      <c r="B390" s="18" t="s">
        <v>650</v>
      </c>
      <c r="C390" s="35" t="s">
        <v>26</v>
      </c>
      <c r="D390" s="59" t="s">
        <v>24</v>
      </c>
      <c r="E390" s="20">
        <v>1759.48</v>
      </c>
      <c r="F390" s="20">
        <v>0</v>
      </c>
      <c r="G390" s="20">
        <v>242.4</v>
      </c>
      <c r="H390" s="20">
        <v>0</v>
      </c>
      <c r="I390" s="20">
        <v>0</v>
      </c>
      <c r="J390" s="20">
        <v>0</v>
      </c>
      <c r="K390" s="20">
        <v>0</v>
      </c>
      <c r="L390" s="20">
        <v>0</v>
      </c>
      <c r="M390" s="20">
        <v>125.92</v>
      </c>
      <c r="N390" s="20">
        <v>0</v>
      </c>
      <c r="O390" s="20">
        <v>0</v>
      </c>
      <c r="P390" s="20">
        <f t="shared" si="10"/>
        <v>2127.8000000000002</v>
      </c>
      <c r="Q390" s="20">
        <v>429.83</v>
      </c>
      <c r="R390" s="28">
        <f t="shared" si="11"/>
        <v>1697.9700000000003</v>
      </c>
    </row>
    <row r="391" spans="1:18" s="17" customFormat="1" ht="14.1" customHeight="1">
      <c r="A391" s="18" t="s">
        <v>434</v>
      </c>
      <c r="B391" s="18" t="s">
        <v>666</v>
      </c>
      <c r="C391" s="35" t="s">
        <v>26</v>
      </c>
      <c r="D391" s="59" t="s">
        <v>24</v>
      </c>
      <c r="E391" s="20">
        <v>2019.76</v>
      </c>
      <c r="F391" s="20">
        <v>0</v>
      </c>
      <c r="G391" s="20">
        <v>242.4</v>
      </c>
      <c r="H391" s="20">
        <v>0</v>
      </c>
      <c r="I391" s="20">
        <v>0</v>
      </c>
      <c r="J391" s="20">
        <v>67.33</v>
      </c>
      <c r="K391" s="20">
        <v>0</v>
      </c>
      <c r="L391" s="20">
        <v>0</v>
      </c>
      <c r="M391" s="20">
        <v>0</v>
      </c>
      <c r="N391" s="20">
        <v>0</v>
      </c>
      <c r="O391" s="20">
        <v>0</v>
      </c>
      <c r="P391" s="20">
        <f t="shared" si="10"/>
        <v>2329.4899999999998</v>
      </c>
      <c r="Q391" s="20">
        <v>214.02</v>
      </c>
      <c r="R391" s="28">
        <f t="shared" si="11"/>
        <v>2115.4699999999998</v>
      </c>
    </row>
    <row r="392" spans="1:18" s="17" customFormat="1" ht="14.1" customHeight="1">
      <c r="A392" s="18" t="s">
        <v>435</v>
      </c>
      <c r="B392" s="18" t="s">
        <v>29</v>
      </c>
      <c r="C392" s="35" t="s">
        <v>26</v>
      </c>
      <c r="D392" s="59" t="s">
        <v>24</v>
      </c>
      <c r="E392" s="20">
        <v>3673.77</v>
      </c>
      <c r="F392" s="20">
        <v>0</v>
      </c>
      <c r="G392" s="20">
        <v>0</v>
      </c>
      <c r="H392" s="20">
        <v>0</v>
      </c>
      <c r="I392" s="20">
        <v>0</v>
      </c>
      <c r="J392" s="20">
        <v>0</v>
      </c>
      <c r="K392" s="20">
        <v>0</v>
      </c>
      <c r="L392" s="20">
        <v>0</v>
      </c>
      <c r="M392" s="20">
        <v>0</v>
      </c>
      <c r="N392" s="20">
        <v>0</v>
      </c>
      <c r="O392" s="20">
        <v>0</v>
      </c>
      <c r="P392" s="20">
        <f t="shared" si="10"/>
        <v>3673.77</v>
      </c>
      <c r="Q392" s="20">
        <v>743.59</v>
      </c>
      <c r="R392" s="28">
        <f t="shared" si="11"/>
        <v>2930.18</v>
      </c>
    </row>
    <row r="393" spans="1:18" s="17" customFormat="1" ht="14.1" customHeight="1">
      <c r="A393" s="18" t="s">
        <v>436</v>
      </c>
      <c r="B393" s="18" t="s">
        <v>659</v>
      </c>
      <c r="C393" s="35">
        <v>3</v>
      </c>
      <c r="D393" s="59" t="s">
        <v>24</v>
      </c>
      <c r="E393" s="20">
        <v>9623.58</v>
      </c>
      <c r="F393" s="20">
        <v>0</v>
      </c>
      <c r="G393" s="20">
        <v>0</v>
      </c>
      <c r="H393" s="20">
        <v>0</v>
      </c>
      <c r="I393" s="20">
        <v>0</v>
      </c>
      <c r="J393" s="20">
        <v>0</v>
      </c>
      <c r="K393" s="20">
        <v>0</v>
      </c>
      <c r="L393" s="20">
        <v>0</v>
      </c>
      <c r="M393" s="20">
        <v>0</v>
      </c>
      <c r="N393" s="20">
        <v>0</v>
      </c>
      <c r="O393" s="20">
        <v>0</v>
      </c>
      <c r="P393" s="20">
        <f t="shared" si="10"/>
        <v>9623.58</v>
      </c>
      <c r="Q393" s="20">
        <v>2278.4299999999998</v>
      </c>
      <c r="R393" s="28">
        <f t="shared" si="11"/>
        <v>7345.15</v>
      </c>
    </row>
    <row r="394" spans="1:18" s="17" customFormat="1" ht="14.1" customHeight="1">
      <c r="A394" s="20" t="s">
        <v>437</v>
      </c>
      <c r="B394" s="18" t="s">
        <v>691</v>
      </c>
      <c r="C394" s="35" t="s">
        <v>26</v>
      </c>
      <c r="D394" s="59" t="s">
        <v>24</v>
      </c>
      <c r="E394" s="20">
        <v>2019.76</v>
      </c>
      <c r="F394" s="20">
        <v>0</v>
      </c>
      <c r="G394" s="20">
        <v>0</v>
      </c>
      <c r="H394" s="20">
        <v>0</v>
      </c>
      <c r="I394" s="20">
        <v>0</v>
      </c>
      <c r="J394" s="20">
        <v>0</v>
      </c>
      <c r="K394" s="20">
        <v>0</v>
      </c>
      <c r="L394" s="20">
        <v>0</v>
      </c>
      <c r="M394" s="20">
        <v>104.63</v>
      </c>
      <c r="N394" s="20">
        <v>0</v>
      </c>
      <c r="O394" s="20">
        <v>1413.83</v>
      </c>
      <c r="P394" s="20">
        <f t="shared" si="10"/>
        <v>3538.22</v>
      </c>
      <c r="Q394" s="20">
        <v>168.59</v>
      </c>
      <c r="R394" s="28">
        <f t="shared" si="11"/>
        <v>3369.6299999999997</v>
      </c>
    </row>
    <row r="395" spans="1:18" s="17" customFormat="1" ht="14.1" customHeight="1">
      <c r="A395" s="18" t="s">
        <v>438</v>
      </c>
      <c r="B395" s="18" t="s">
        <v>675</v>
      </c>
      <c r="C395" s="35">
        <v>0</v>
      </c>
      <c r="D395" s="59" t="s">
        <v>24</v>
      </c>
      <c r="E395" s="20">
        <v>9253.44</v>
      </c>
      <c r="F395" s="20">
        <v>0</v>
      </c>
      <c r="G395" s="20">
        <v>0</v>
      </c>
      <c r="H395" s="20">
        <v>0</v>
      </c>
      <c r="I395" s="20">
        <v>0</v>
      </c>
      <c r="J395" s="20">
        <v>0</v>
      </c>
      <c r="K395" s="20">
        <v>0</v>
      </c>
      <c r="L395" s="20">
        <v>0</v>
      </c>
      <c r="M395" s="20">
        <v>0</v>
      </c>
      <c r="N395" s="20">
        <v>0</v>
      </c>
      <c r="O395" s="20">
        <v>0</v>
      </c>
      <c r="P395" s="20">
        <f t="shared" si="10"/>
        <v>9253.44</v>
      </c>
      <c r="Q395" s="20">
        <v>2280.91</v>
      </c>
      <c r="R395" s="28">
        <f t="shared" si="11"/>
        <v>6972.5300000000007</v>
      </c>
    </row>
    <row r="396" spans="1:18" s="17" customFormat="1" ht="14.1" customHeight="1">
      <c r="A396" s="18" t="s">
        <v>439</v>
      </c>
      <c r="B396" s="18" t="s">
        <v>658</v>
      </c>
      <c r="C396" s="35" t="s">
        <v>26</v>
      </c>
      <c r="D396" s="59" t="s">
        <v>24</v>
      </c>
      <c r="E396" s="20">
        <v>4734.2299999999996</v>
      </c>
      <c r="F396" s="20">
        <v>0</v>
      </c>
      <c r="G396" s="20">
        <v>0</v>
      </c>
      <c r="H396" s="20">
        <v>0</v>
      </c>
      <c r="I396" s="20">
        <v>0</v>
      </c>
      <c r="J396" s="20">
        <v>0</v>
      </c>
      <c r="K396" s="20">
        <v>0</v>
      </c>
      <c r="L396" s="20">
        <v>0</v>
      </c>
      <c r="M396" s="20">
        <v>0</v>
      </c>
      <c r="N396" s="20">
        <v>0</v>
      </c>
      <c r="O396" s="20">
        <v>0</v>
      </c>
      <c r="P396" s="20">
        <f t="shared" si="10"/>
        <v>4734.2299999999996</v>
      </c>
      <c r="Q396" s="20">
        <v>820.77</v>
      </c>
      <c r="R396" s="28">
        <f t="shared" si="11"/>
        <v>3913.4599999999996</v>
      </c>
    </row>
    <row r="397" spans="1:18" s="17" customFormat="1" ht="14.1" customHeight="1">
      <c r="A397" s="18" t="s">
        <v>440</v>
      </c>
      <c r="B397" s="18" t="s">
        <v>29</v>
      </c>
      <c r="C397" s="35" t="s">
        <v>26</v>
      </c>
      <c r="D397" s="59" t="s">
        <v>24</v>
      </c>
      <c r="E397" s="20">
        <v>4183.63</v>
      </c>
      <c r="F397" s="20">
        <v>0</v>
      </c>
      <c r="G397" s="20">
        <v>0</v>
      </c>
      <c r="H397" s="20">
        <v>0</v>
      </c>
      <c r="I397" s="20">
        <v>0</v>
      </c>
      <c r="J397" s="20">
        <v>0</v>
      </c>
      <c r="K397" s="20">
        <v>0</v>
      </c>
      <c r="L397" s="20">
        <v>0</v>
      </c>
      <c r="M397" s="20">
        <v>0</v>
      </c>
      <c r="N397" s="20">
        <v>0</v>
      </c>
      <c r="O397" s="20">
        <v>0</v>
      </c>
      <c r="P397" s="20">
        <f t="shared" ref="P397:P460" si="12">SUM(E397:O397)</f>
        <v>4183.63</v>
      </c>
      <c r="Q397" s="20">
        <v>632.14</v>
      </c>
      <c r="R397" s="28">
        <f t="shared" ref="R397:R460" si="13">SUM(P397-Q397)</f>
        <v>3551.4900000000002</v>
      </c>
    </row>
    <row r="398" spans="1:18" s="17" customFormat="1" ht="14.1" customHeight="1">
      <c r="A398" s="18" t="s">
        <v>441</v>
      </c>
      <c r="B398" s="18" t="s">
        <v>707</v>
      </c>
      <c r="C398" s="35" t="s">
        <v>47</v>
      </c>
      <c r="D398" s="59" t="s">
        <v>24</v>
      </c>
      <c r="E398" s="20">
        <v>3036.46</v>
      </c>
      <c r="F398" s="20">
        <v>147.13999999999999</v>
      </c>
      <c r="G398" s="20">
        <v>762.18</v>
      </c>
      <c r="H398" s="20">
        <v>0</v>
      </c>
      <c r="I398" s="20">
        <v>0</v>
      </c>
      <c r="J398" s="20">
        <v>119.98</v>
      </c>
      <c r="K398" s="20">
        <v>0</v>
      </c>
      <c r="L398" s="20">
        <v>0</v>
      </c>
      <c r="M398" s="20">
        <v>0</v>
      </c>
      <c r="N398" s="20">
        <v>0</v>
      </c>
      <c r="O398" s="20">
        <v>0</v>
      </c>
      <c r="P398" s="20">
        <f t="shared" si="12"/>
        <v>4065.7599999999998</v>
      </c>
      <c r="Q398" s="20">
        <v>739.6</v>
      </c>
      <c r="R398" s="28">
        <f t="shared" si="13"/>
        <v>3326.16</v>
      </c>
    </row>
    <row r="399" spans="1:18" s="17" customFormat="1" ht="14.1" customHeight="1">
      <c r="A399" s="18" t="s">
        <v>442</v>
      </c>
      <c r="B399" s="18" t="s">
        <v>48</v>
      </c>
      <c r="C399" s="35" t="s">
        <v>718</v>
      </c>
      <c r="D399" s="59" t="s">
        <v>24</v>
      </c>
      <c r="E399" s="20">
        <v>2358.6999999999998</v>
      </c>
      <c r="F399" s="20">
        <v>0</v>
      </c>
      <c r="G399" s="20">
        <v>0</v>
      </c>
      <c r="H399" s="20">
        <v>0</v>
      </c>
      <c r="I399" s="20">
        <v>0</v>
      </c>
      <c r="J399" s="20">
        <v>0</v>
      </c>
      <c r="K399" s="20">
        <v>0</v>
      </c>
      <c r="L399" s="20">
        <v>0</v>
      </c>
      <c r="M399" s="20">
        <v>0</v>
      </c>
      <c r="N399" s="20">
        <v>0</v>
      </c>
      <c r="O399" s="20">
        <v>0</v>
      </c>
      <c r="P399" s="20">
        <f t="shared" si="12"/>
        <v>2358.6999999999998</v>
      </c>
      <c r="Q399" s="20">
        <v>218.65</v>
      </c>
      <c r="R399" s="28">
        <f t="shared" si="13"/>
        <v>2140.0499999999997</v>
      </c>
    </row>
    <row r="400" spans="1:18" s="17" customFormat="1" ht="14.1" customHeight="1">
      <c r="A400" s="18" t="s">
        <v>443</v>
      </c>
      <c r="B400" s="18" t="s">
        <v>650</v>
      </c>
      <c r="C400" s="35" t="s">
        <v>26</v>
      </c>
      <c r="D400" s="59" t="s">
        <v>24</v>
      </c>
      <c r="E400" s="20">
        <v>0</v>
      </c>
      <c r="F400" s="20">
        <v>0</v>
      </c>
      <c r="G400" s="20">
        <v>0</v>
      </c>
      <c r="H400" s="20">
        <v>0</v>
      </c>
      <c r="I400" s="20">
        <v>0</v>
      </c>
      <c r="J400" s="20">
        <v>0</v>
      </c>
      <c r="K400" s="20">
        <v>0</v>
      </c>
      <c r="L400" s="20">
        <v>0</v>
      </c>
      <c r="M400" s="20">
        <v>311.31</v>
      </c>
      <c r="N400" s="20">
        <v>0</v>
      </c>
      <c r="O400" s="20">
        <v>0</v>
      </c>
      <c r="P400" s="20">
        <f t="shared" si="12"/>
        <v>311.31</v>
      </c>
      <c r="Q400" s="20">
        <v>0</v>
      </c>
      <c r="R400" s="28">
        <f t="shared" si="13"/>
        <v>311.31</v>
      </c>
    </row>
    <row r="401" spans="1:18" s="17" customFormat="1" ht="14.1" customHeight="1">
      <c r="A401" s="18" t="s">
        <v>444</v>
      </c>
      <c r="B401" s="18" t="s">
        <v>675</v>
      </c>
      <c r="C401" s="35">
        <v>0</v>
      </c>
      <c r="D401" s="59" t="s">
        <v>24</v>
      </c>
      <c r="E401" s="20">
        <v>9253.44</v>
      </c>
      <c r="F401" s="20">
        <v>0</v>
      </c>
      <c r="G401" s="20">
        <v>0</v>
      </c>
      <c r="H401" s="20">
        <v>0</v>
      </c>
      <c r="I401" s="20">
        <v>0</v>
      </c>
      <c r="J401" s="20">
        <v>0</v>
      </c>
      <c r="K401" s="20">
        <v>0</v>
      </c>
      <c r="L401" s="20">
        <v>0</v>
      </c>
      <c r="M401" s="20">
        <v>0</v>
      </c>
      <c r="N401" s="20">
        <v>0</v>
      </c>
      <c r="O401" s="20">
        <v>0</v>
      </c>
      <c r="P401" s="20">
        <f t="shared" si="12"/>
        <v>9253.44</v>
      </c>
      <c r="Q401" s="20">
        <v>2280.91</v>
      </c>
      <c r="R401" s="28">
        <f t="shared" si="13"/>
        <v>6972.5300000000007</v>
      </c>
    </row>
    <row r="402" spans="1:18" s="17" customFormat="1" ht="14.1" customHeight="1">
      <c r="A402" s="18" t="s">
        <v>445</v>
      </c>
      <c r="B402" s="18" t="s">
        <v>694</v>
      </c>
      <c r="C402" s="35" t="s">
        <v>26</v>
      </c>
      <c r="D402" s="59" t="s">
        <v>24</v>
      </c>
      <c r="E402" s="20">
        <v>4734.2299999999996</v>
      </c>
      <c r="F402" s="20">
        <v>0</v>
      </c>
      <c r="G402" s="20">
        <v>0</v>
      </c>
      <c r="H402" s="20">
        <v>0</v>
      </c>
      <c r="I402" s="20">
        <v>0</v>
      </c>
      <c r="J402" s="20">
        <v>0</v>
      </c>
      <c r="K402" s="20">
        <v>0</v>
      </c>
      <c r="L402" s="20">
        <v>0</v>
      </c>
      <c r="M402" s="20">
        <v>0</v>
      </c>
      <c r="N402" s="20">
        <v>0</v>
      </c>
      <c r="O402" s="20">
        <v>0</v>
      </c>
      <c r="P402" s="20">
        <f t="shared" si="12"/>
        <v>4734.2299999999996</v>
      </c>
      <c r="Q402" s="20">
        <v>825.77</v>
      </c>
      <c r="R402" s="28">
        <f t="shared" si="13"/>
        <v>3908.4599999999996</v>
      </c>
    </row>
    <row r="403" spans="1:18" s="17" customFormat="1" ht="14.1" customHeight="1">
      <c r="A403" s="18" t="s">
        <v>446</v>
      </c>
      <c r="B403" s="18" t="s">
        <v>650</v>
      </c>
      <c r="C403" s="35" t="s">
        <v>26</v>
      </c>
      <c r="D403" s="59" t="s">
        <v>24</v>
      </c>
      <c r="E403" s="20">
        <v>1759.48</v>
      </c>
      <c r="F403" s="20">
        <v>0</v>
      </c>
      <c r="G403" s="20">
        <v>242.4</v>
      </c>
      <c r="H403" s="20">
        <v>0</v>
      </c>
      <c r="I403" s="20">
        <v>0</v>
      </c>
      <c r="J403" s="20">
        <v>0</v>
      </c>
      <c r="K403" s="20">
        <v>0</v>
      </c>
      <c r="L403" s="20">
        <v>0</v>
      </c>
      <c r="M403" s="20">
        <v>0</v>
      </c>
      <c r="N403" s="20">
        <v>0</v>
      </c>
      <c r="O403" s="20">
        <v>0</v>
      </c>
      <c r="P403" s="20">
        <f t="shared" si="12"/>
        <v>2001.88</v>
      </c>
      <c r="Q403" s="20">
        <v>294.07</v>
      </c>
      <c r="R403" s="28">
        <f t="shared" si="13"/>
        <v>1707.8100000000002</v>
      </c>
    </row>
    <row r="404" spans="1:18" s="17" customFormat="1" ht="14.1" customHeight="1">
      <c r="A404" s="18" t="s">
        <v>447</v>
      </c>
      <c r="B404" s="18" t="s">
        <v>29</v>
      </c>
      <c r="C404" s="35" t="s">
        <v>719</v>
      </c>
      <c r="D404" s="59"/>
      <c r="E404" s="20">
        <v>0</v>
      </c>
      <c r="F404" s="20">
        <v>0</v>
      </c>
      <c r="G404" s="20">
        <v>0</v>
      </c>
      <c r="H404" s="20">
        <v>0</v>
      </c>
      <c r="I404" s="20">
        <v>0</v>
      </c>
      <c r="J404" s="20">
        <v>0</v>
      </c>
      <c r="K404" s="20">
        <v>0</v>
      </c>
      <c r="L404" s="20">
        <v>0</v>
      </c>
      <c r="M404" s="20">
        <v>233.48</v>
      </c>
      <c r="N404" s="20">
        <v>0</v>
      </c>
      <c r="O404" s="20">
        <v>0</v>
      </c>
      <c r="P404" s="20">
        <f t="shared" si="12"/>
        <v>233.48</v>
      </c>
      <c r="Q404" s="20">
        <v>0</v>
      </c>
      <c r="R404" s="28">
        <f t="shared" si="13"/>
        <v>233.48</v>
      </c>
    </row>
    <row r="405" spans="1:18" s="17" customFormat="1" ht="14.1" customHeight="1">
      <c r="A405" s="18" t="s">
        <v>448</v>
      </c>
      <c r="B405" s="18" t="s">
        <v>650</v>
      </c>
      <c r="C405" s="35" t="s">
        <v>26</v>
      </c>
      <c r="D405" s="59" t="s">
        <v>24</v>
      </c>
      <c r="E405" s="20">
        <v>1759.48</v>
      </c>
      <c r="F405" s="20">
        <v>0</v>
      </c>
      <c r="G405" s="20">
        <v>242.4</v>
      </c>
      <c r="H405" s="20">
        <v>333.65</v>
      </c>
      <c r="I405" s="20">
        <v>0</v>
      </c>
      <c r="J405" s="20">
        <v>58.65</v>
      </c>
      <c r="K405" s="20">
        <v>0</v>
      </c>
      <c r="L405" s="20">
        <v>0</v>
      </c>
      <c r="M405" s="20">
        <v>490.43</v>
      </c>
      <c r="N405" s="20">
        <v>0</v>
      </c>
      <c r="O405" s="20">
        <v>0</v>
      </c>
      <c r="P405" s="20">
        <f t="shared" si="12"/>
        <v>2884.61</v>
      </c>
      <c r="Q405" s="20">
        <v>377.66</v>
      </c>
      <c r="R405" s="28">
        <f t="shared" si="13"/>
        <v>2506.9500000000003</v>
      </c>
    </row>
    <row r="406" spans="1:18" s="17" customFormat="1" ht="14.1" customHeight="1">
      <c r="A406" s="18" t="s">
        <v>449</v>
      </c>
      <c r="B406" s="18" t="s">
        <v>672</v>
      </c>
      <c r="C406" s="35" t="s">
        <v>721</v>
      </c>
      <c r="D406" s="59" t="s">
        <v>24</v>
      </c>
      <c r="E406" s="20">
        <v>1329.33</v>
      </c>
      <c r="F406" s="20">
        <v>0</v>
      </c>
      <c r="G406" s="20">
        <v>0</v>
      </c>
      <c r="H406" s="20">
        <v>0</v>
      </c>
      <c r="I406" s="20">
        <v>0</v>
      </c>
      <c r="J406" s="20">
        <v>0</v>
      </c>
      <c r="K406" s="20">
        <v>0</v>
      </c>
      <c r="L406" s="20">
        <v>0</v>
      </c>
      <c r="M406" s="20">
        <v>0</v>
      </c>
      <c r="N406" s="20">
        <v>0</v>
      </c>
      <c r="O406" s="20">
        <v>0</v>
      </c>
      <c r="P406" s="20">
        <f t="shared" si="12"/>
        <v>1329.33</v>
      </c>
      <c r="Q406" s="20">
        <v>384.41</v>
      </c>
      <c r="R406" s="28">
        <f t="shared" si="13"/>
        <v>944.91999999999985</v>
      </c>
    </row>
    <row r="407" spans="1:18" s="17" customFormat="1" ht="14.1" customHeight="1">
      <c r="A407" s="18" t="s">
        <v>450</v>
      </c>
      <c r="B407" s="18" t="s">
        <v>29</v>
      </c>
      <c r="C407" s="35" t="s">
        <v>26</v>
      </c>
      <c r="D407" s="59" t="s">
        <v>24</v>
      </c>
      <c r="E407" s="20">
        <v>4183.63</v>
      </c>
      <c r="F407" s="20">
        <v>0</v>
      </c>
      <c r="G407" s="20">
        <v>0</v>
      </c>
      <c r="H407" s="20">
        <v>0</v>
      </c>
      <c r="I407" s="20">
        <v>0</v>
      </c>
      <c r="J407" s="20">
        <v>0</v>
      </c>
      <c r="K407" s="20">
        <v>0</v>
      </c>
      <c r="L407" s="20">
        <v>0</v>
      </c>
      <c r="M407" s="20">
        <v>0</v>
      </c>
      <c r="N407" s="20">
        <v>0</v>
      </c>
      <c r="O407" s="20">
        <v>2684.5</v>
      </c>
      <c r="P407" s="20">
        <f t="shared" si="12"/>
        <v>6868.13</v>
      </c>
      <c r="Q407" s="20">
        <v>632.14</v>
      </c>
      <c r="R407" s="28">
        <f t="shared" si="13"/>
        <v>6235.99</v>
      </c>
    </row>
    <row r="408" spans="1:18" s="17" customFormat="1" ht="14.1" customHeight="1">
      <c r="A408" s="18" t="s">
        <v>451</v>
      </c>
      <c r="B408" s="18" t="s">
        <v>46</v>
      </c>
      <c r="C408" s="35" t="s">
        <v>26</v>
      </c>
      <c r="D408" s="59" t="s">
        <v>24</v>
      </c>
      <c r="E408" s="20">
        <v>1759.48</v>
      </c>
      <c r="F408" s="20">
        <v>0</v>
      </c>
      <c r="G408" s="20">
        <v>484.8</v>
      </c>
      <c r="H408" s="20">
        <v>0</v>
      </c>
      <c r="I408" s="20">
        <v>0</v>
      </c>
      <c r="J408" s="20">
        <v>0</v>
      </c>
      <c r="K408" s="20">
        <v>0</v>
      </c>
      <c r="L408" s="20">
        <v>0</v>
      </c>
      <c r="M408" s="20">
        <v>233.48</v>
      </c>
      <c r="N408" s="20">
        <v>0</v>
      </c>
      <c r="O408" s="20">
        <v>0</v>
      </c>
      <c r="P408" s="20">
        <f t="shared" si="12"/>
        <v>2477.7600000000002</v>
      </c>
      <c r="Q408" s="20">
        <v>306.11</v>
      </c>
      <c r="R408" s="28">
        <f t="shared" si="13"/>
        <v>2171.65</v>
      </c>
    </row>
    <row r="409" spans="1:18" s="17" customFormat="1" ht="14.1" customHeight="1">
      <c r="A409" s="18" t="s">
        <v>452</v>
      </c>
      <c r="B409" s="18" t="s">
        <v>702</v>
      </c>
      <c r="C409" s="35" t="s">
        <v>26</v>
      </c>
      <c r="D409" s="59" t="s">
        <v>24</v>
      </c>
      <c r="E409" s="20">
        <v>4734.2299999999996</v>
      </c>
      <c r="F409" s="20">
        <v>0</v>
      </c>
      <c r="G409" s="20">
        <v>0</v>
      </c>
      <c r="H409" s="20">
        <v>0</v>
      </c>
      <c r="I409" s="20">
        <v>0</v>
      </c>
      <c r="J409" s="20">
        <v>0</v>
      </c>
      <c r="K409" s="20">
        <v>0</v>
      </c>
      <c r="L409" s="20">
        <v>0</v>
      </c>
      <c r="M409" s="20">
        <v>0</v>
      </c>
      <c r="N409" s="20">
        <v>0</v>
      </c>
      <c r="O409" s="20">
        <v>0</v>
      </c>
      <c r="P409" s="20">
        <f t="shared" si="12"/>
        <v>4734.2299999999996</v>
      </c>
      <c r="Q409" s="20">
        <v>778.11</v>
      </c>
      <c r="R409" s="28">
        <f t="shared" si="13"/>
        <v>3956.1199999999994</v>
      </c>
    </row>
    <row r="410" spans="1:18" s="17" customFormat="1" ht="14.1" customHeight="1">
      <c r="A410" s="18" t="s">
        <v>71</v>
      </c>
      <c r="B410" s="18" t="s">
        <v>25</v>
      </c>
      <c r="C410" s="35" t="s">
        <v>728</v>
      </c>
      <c r="D410" s="59" t="s">
        <v>22</v>
      </c>
      <c r="E410" s="20">
        <v>442.67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0</v>
      </c>
      <c r="L410" s="20">
        <v>45.87</v>
      </c>
      <c r="M410" s="20">
        <v>0</v>
      </c>
      <c r="N410" s="20">
        <v>0</v>
      </c>
      <c r="O410" s="20">
        <v>0</v>
      </c>
      <c r="P410" s="20">
        <f t="shared" si="12"/>
        <v>488.54</v>
      </c>
      <c r="Q410" s="20">
        <v>0</v>
      </c>
      <c r="R410" s="28">
        <f t="shared" si="13"/>
        <v>488.54</v>
      </c>
    </row>
    <row r="411" spans="1:18" s="17" customFormat="1" ht="14.1" customHeight="1">
      <c r="A411" s="18" t="s">
        <v>453</v>
      </c>
      <c r="B411" s="18" t="s">
        <v>669</v>
      </c>
      <c r="C411" s="35" t="s">
        <v>47</v>
      </c>
      <c r="D411" s="59" t="s">
        <v>24</v>
      </c>
      <c r="E411" s="20">
        <v>1661.3</v>
      </c>
      <c r="F411" s="20">
        <v>1293.5</v>
      </c>
      <c r="G411" s="20">
        <v>0</v>
      </c>
      <c r="H411" s="20">
        <v>0</v>
      </c>
      <c r="I411" s="20">
        <v>0</v>
      </c>
      <c r="J411" s="20">
        <v>0</v>
      </c>
      <c r="K411" s="20">
        <v>0</v>
      </c>
      <c r="L411" s="20">
        <v>0</v>
      </c>
      <c r="M411" s="20">
        <v>607.28</v>
      </c>
      <c r="N411" s="20">
        <v>0</v>
      </c>
      <c r="O411" s="20">
        <v>0</v>
      </c>
      <c r="P411" s="20">
        <f t="shared" si="12"/>
        <v>3562.08</v>
      </c>
      <c r="Q411" s="20">
        <v>427.29</v>
      </c>
      <c r="R411" s="28">
        <f t="shared" si="13"/>
        <v>3134.79</v>
      </c>
    </row>
    <row r="412" spans="1:18" s="17" customFormat="1" ht="14.1" customHeight="1">
      <c r="A412" s="18" t="s">
        <v>61</v>
      </c>
      <c r="B412" s="18" t="s">
        <v>25</v>
      </c>
      <c r="C412" s="35" t="s">
        <v>728</v>
      </c>
      <c r="D412" s="59" t="s">
        <v>22</v>
      </c>
      <c r="E412" s="20">
        <v>830</v>
      </c>
      <c r="F412" s="20">
        <v>0</v>
      </c>
      <c r="G412" s="20">
        <v>0</v>
      </c>
      <c r="H412" s="20">
        <v>0</v>
      </c>
      <c r="I412" s="20">
        <v>0</v>
      </c>
      <c r="J412" s="20">
        <v>0</v>
      </c>
      <c r="K412" s="20">
        <v>0</v>
      </c>
      <c r="L412" s="20">
        <v>86</v>
      </c>
      <c r="M412" s="20">
        <v>0</v>
      </c>
      <c r="N412" s="20">
        <v>0</v>
      </c>
      <c r="O412" s="20">
        <v>0</v>
      </c>
      <c r="P412" s="20">
        <f t="shared" si="12"/>
        <v>916</v>
      </c>
      <c r="Q412" s="20">
        <v>55.33</v>
      </c>
      <c r="R412" s="28">
        <f t="shared" si="13"/>
        <v>860.67</v>
      </c>
    </row>
    <row r="413" spans="1:18" s="17" customFormat="1" ht="14.1" customHeight="1">
      <c r="A413" s="18" t="s">
        <v>454</v>
      </c>
      <c r="B413" s="18" t="s">
        <v>657</v>
      </c>
      <c r="C413" s="35" t="s">
        <v>719</v>
      </c>
      <c r="D413" s="59" t="s">
        <v>24</v>
      </c>
      <c r="E413" s="20">
        <v>4352.6499999999996</v>
      </c>
      <c r="F413" s="20">
        <v>0</v>
      </c>
      <c r="G413" s="20">
        <v>0</v>
      </c>
      <c r="H413" s="20">
        <v>0</v>
      </c>
      <c r="I413" s="20">
        <v>0</v>
      </c>
      <c r="J413" s="20">
        <v>0</v>
      </c>
      <c r="K413" s="20">
        <v>4164.05</v>
      </c>
      <c r="L413" s="20">
        <v>0</v>
      </c>
      <c r="M413" s="20">
        <v>83.95</v>
      </c>
      <c r="N413" s="20">
        <v>0</v>
      </c>
      <c r="O413" s="20">
        <v>0</v>
      </c>
      <c r="P413" s="20">
        <f t="shared" si="12"/>
        <v>8600.6500000000015</v>
      </c>
      <c r="Q413" s="20">
        <v>2078.31</v>
      </c>
      <c r="R413" s="28">
        <f t="shared" si="13"/>
        <v>6522.340000000002</v>
      </c>
    </row>
    <row r="414" spans="1:18" s="17" customFormat="1" ht="14.1" customHeight="1">
      <c r="A414" s="18" t="s">
        <v>455</v>
      </c>
      <c r="B414" s="18" t="s">
        <v>674</v>
      </c>
      <c r="C414" s="35" t="s">
        <v>718</v>
      </c>
      <c r="D414" s="59" t="s">
        <v>24</v>
      </c>
      <c r="E414" s="20">
        <v>2750.21</v>
      </c>
      <c r="F414" s="20">
        <v>0</v>
      </c>
      <c r="G414" s="20">
        <v>0</v>
      </c>
      <c r="H414" s="20">
        <v>0</v>
      </c>
      <c r="I414" s="20">
        <v>0</v>
      </c>
      <c r="J414" s="20">
        <v>0</v>
      </c>
      <c r="K414" s="20">
        <v>0</v>
      </c>
      <c r="L414" s="20">
        <v>0</v>
      </c>
      <c r="M414" s="20">
        <v>233.25</v>
      </c>
      <c r="N414" s="20">
        <v>0</v>
      </c>
      <c r="O414" s="20">
        <v>0</v>
      </c>
      <c r="P414" s="20">
        <f t="shared" si="12"/>
        <v>2983.46</v>
      </c>
      <c r="Q414" s="20">
        <v>289.56</v>
      </c>
      <c r="R414" s="28">
        <f t="shared" si="13"/>
        <v>2693.9</v>
      </c>
    </row>
    <row r="415" spans="1:18" s="17" customFormat="1" ht="14.1" customHeight="1">
      <c r="A415" s="18" t="s">
        <v>456</v>
      </c>
      <c r="B415" s="18" t="s">
        <v>665</v>
      </c>
      <c r="C415" s="35" t="s">
        <v>26</v>
      </c>
      <c r="D415" s="59" t="s">
        <v>24</v>
      </c>
      <c r="E415" s="20">
        <v>4183.63</v>
      </c>
      <c r="F415" s="20">
        <v>0</v>
      </c>
      <c r="G415" s="20">
        <v>0</v>
      </c>
      <c r="H415" s="20">
        <v>0</v>
      </c>
      <c r="I415" s="20">
        <v>0</v>
      </c>
      <c r="J415" s="20">
        <v>0</v>
      </c>
      <c r="K415" s="20">
        <v>0</v>
      </c>
      <c r="L415" s="20">
        <v>0</v>
      </c>
      <c r="M415" s="20">
        <v>0</v>
      </c>
      <c r="N415" s="20">
        <v>0</v>
      </c>
      <c r="O415" s="20">
        <v>0</v>
      </c>
      <c r="P415" s="20">
        <f t="shared" si="12"/>
        <v>4183.63</v>
      </c>
      <c r="Q415" s="20">
        <v>637.14</v>
      </c>
      <c r="R415" s="28">
        <f t="shared" si="13"/>
        <v>3546.4900000000002</v>
      </c>
    </row>
    <row r="416" spans="1:18" s="17" customFormat="1" ht="14.1" customHeight="1">
      <c r="A416" s="18" t="s">
        <v>457</v>
      </c>
      <c r="B416" s="18" t="s">
        <v>48</v>
      </c>
      <c r="C416" s="35" t="s">
        <v>26</v>
      </c>
      <c r="D416" s="59" t="s">
        <v>24</v>
      </c>
      <c r="E416" s="20">
        <v>2312.4299999999998</v>
      </c>
      <c r="F416" s="20">
        <v>0</v>
      </c>
      <c r="G416" s="20">
        <v>0</v>
      </c>
      <c r="H416" s="20">
        <v>0</v>
      </c>
      <c r="I416" s="20">
        <v>0</v>
      </c>
      <c r="J416" s="20">
        <v>0</v>
      </c>
      <c r="K416" s="20">
        <v>0</v>
      </c>
      <c r="L416" s="20">
        <v>0</v>
      </c>
      <c r="M416" s="20">
        <v>0</v>
      </c>
      <c r="N416" s="20">
        <v>0</v>
      </c>
      <c r="O416" s="20">
        <v>0</v>
      </c>
      <c r="P416" s="20">
        <f t="shared" si="12"/>
        <v>2312.4299999999998</v>
      </c>
      <c r="Q416" s="20">
        <v>211.32</v>
      </c>
      <c r="R416" s="28">
        <f t="shared" si="13"/>
        <v>2101.1099999999997</v>
      </c>
    </row>
    <row r="417" spans="1:18" s="17" customFormat="1" ht="14.1" customHeight="1">
      <c r="A417" s="18" t="s">
        <v>458</v>
      </c>
      <c r="B417" s="18" t="s">
        <v>48</v>
      </c>
      <c r="C417" s="35" t="s">
        <v>26</v>
      </c>
      <c r="D417" s="59" t="s">
        <v>24</v>
      </c>
      <c r="E417" s="20">
        <v>2312.4299999999998</v>
      </c>
      <c r="F417" s="20">
        <v>0</v>
      </c>
      <c r="G417" s="20">
        <v>0</v>
      </c>
      <c r="H417" s="20">
        <v>0</v>
      </c>
      <c r="I417" s="20">
        <v>0</v>
      </c>
      <c r="J417" s="20">
        <v>0</v>
      </c>
      <c r="K417" s="20">
        <v>0</v>
      </c>
      <c r="L417" s="20">
        <v>0</v>
      </c>
      <c r="M417" s="20">
        <v>0</v>
      </c>
      <c r="N417" s="20">
        <v>0</v>
      </c>
      <c r="O417" s="20">
        <v>0</v>
      </c>
      <c r="P417" s="20">
        <f t="shared" si="12"/>
        <v>2312.4299999999998</v>
      </c>
      <c r="Q417" s="20">
        <v>211.32</v>
      </c>
      <c r="R417" s="28">
        <f t="shared" si="13"/>
        <v>2101.1099999999997</v>
      </c>
    </row>
    <row r="418" spans="1:18" s="17" customFormat="1" ht="14.1" customHeight="1">
      <c r="A418" s="18" t="s">
        <v>459</v>
      </c>
      <c r="B418" s="18" t="s">
        <v>29</v>
      </c>
      <c r="C418" s="35" t="s">
        <v>26</v>
      </c>
      <c r="D418" s="59" t="s">
        <v>24</v>
      </c>
      <c r="E418" s="20">
        <v>4183.63</v>
      </c>
      <c r="F418" s="20">
        <v>0</v>
      </c>
      <c r="G418" s="20">
        <v>0</v>
      </c>
      <c r="H418" s="20">
        <v>2789.09</v>
      </c>
      <c r="I418" s="20">
        <v>0</v>
      </c>
      <c r="J418" s="20">
        <v>0</v>
      </c>
      <c r="K418" s="20">
        <v>0</v>
      </c>
      <c r="L418" s="20">
        <v>0</v>
      </c>
      <c r="M418" s="20">
        <v>0</v>
      </c>
      <c r="N418" s="20">
        <v>0</v>
      </c>
      <c r="O418" s="20">
        <v>0</v>
      </c>
      <c r="P418" s="20">
        <f t="shared" si="12"/>
        <v>6972.72</v>
      </c>
      <c r="Q418" s="20">
        <v>942.2</v>
      </c>
      <c r="R418" s="28">
        <f t="shared" si="13"/>
        <v>6030.52</v>
      </c>
    </row>
    <row r="419" spans="1:18" s="17" customFormat="1" ht="14.1" customHeight="1">
      <c r="A419" s="18" t="s">
        <v>460</v>
      </c>
      <c r="B419" s="18" t="s">
        <v>696</v>
      </c>
      <c r="C419" s="35" t="s">
        <v>26</v>
      </c>
      <c r="D419" s="59" t="s">
        <v>24</v>
      </c>
      <c r="E419" s="20">
        <v>4734.2299999999996</v>
      </c>
      <c r="F419" s="20">
        <v>0</v>
      </c>
      <c r="G419" s="20">
        <v>1015.34</v>
      </c>
      <c r="H419" s="20">
        <v>1864.99</v>
      </c>
      <c r="I419" s="20">
        <v>0</v>
      </c>
      <c r="J419" s="20">
        <v>0</v>
      </c>
      <c r="K419" s="20">
        <v>0</v>
      </c>
      <c r="L419" s="20">
        <v>0</v>
      </c>
      <c r="M419" s="20">
        <v>0</v>
      </c>
      <c r="N419" s="20">
        <v>0</v>
      </c>
      <c r="O419" s="20">
        <v>0</v>
      </c>
      <c r="P419" s="20">
        <f t="shared" si="12"/>
        <v>7614.5599999999995</v>
      </c>
      <c r="Q419" s="20">
        <v>1830.22</v>
      </c>
      <c r="R419" s="28">
        <f t="shared" si="13"/>
        <v>5784.3399999999992</v>
      </c>
    </row>
    <row r="420" spans="1:18" s="17" customFormat="1" ht="14.1" customHeight="1">
      <c r="A420" s="18" t="s">
        <v>461</v>
      </c>
      <c r="B420" s="18" t="s">
        <v>676</v>
      </c>
      <c r="C420" s="35" t="s">
        <v>47</v>
      </c>
      <c r="D420" s="59" t="s">
        <v>24</v>
      </c>
      <c r="E420" s="20">
        <v>3036.46</v>
      </c>
      <c r="F420" s="20">
        <v>0</v>
      </c>
      <c r="G420" s="20">
        <v>242.4</v>
      </c>
      <c r="H420" s="20">
        <v>1092.95</v>
      </c>
      <c r="I420" s="20">
        <v>0</v>
      </c>
      <c r="J420" s="20">
        <v>0</v>
      </c>
      <c r="K420" s="20">
        <v>0</v>
      </c>
      <c r="L420" s="20">
        <v>0</v>
      </c>
      <c r="M420" s="20">
        <v>484.81</v>
      </c>
      <c r="N420" s="20">
        <v>0</v>
      </c>
      <c r="O420" s="20">
        <v>0</v>
      </c>
      <c r="P420" s="20">
        <f t="shared" si="12"/>
        <v>4856.6200000000008</v>
      </c>
      <c r="Q420" s="20">
        <v>807.9</v>
      </c>
      <c r="R420" s="28">
        <f t="shared" si="13"/>
        <v>4048.7200000000007</v>
      </c>
    </row>
    <row r="421" spans="1:18" s="17" customFormat="1" ht="14.1" customHeight="1">
      <c r="A421" s="18" t="s">
        <v>462</v>
      </c>
      <c r="B421" s="18" t="s">
        <v>48</v>
      </c>
      <c r="C421" s="35" t="s">
        <v>26</v>
      </c>
      <c r="D421" s="59" t="s">
        <v>24</v>
      </c>
      <c r="E421" s="20">
        <v>2312.4299999999998</v>
      </c>
      <c r="F421" s="20">
        <v>0</v>
      </c>
      <c r="G421" s="20">
        <v>0</v>
      </c>
      <c r="H421" s="20">
        <v>0</v>
      </c>
      <c r="I421" s="20">
        <v>0</v>
      </c>
      <c r="J421" s="20">
        <v>0</v>
      </c>
      <c r="K421" s="20">
        <v>0</v>
      </c>
      <c r="L421" s="20">
        <v>0</v>
      </c>
      <c r="M421" s="20">
        <v>0</v>
      </c>
      <c r="N421" s="20">
        <v>0</v>
      </c>
      <c r="O421" s="20">
        <v>0</v>
      </c>
      <c r="P421" s="20">
        <f t="shared" si="12"/>
        <v>2312.4299999999998</v>
      </c>
      <c r="Q421" s="20">
        <v>737.45</v>
      </c>
      <c r="R421" s="28">
        <f t="shared" si="13"/>
        <v>1574.9799999999998</v>
      </c>
    </row>
    <row r="422" spans="1:18" s="17" customFormat="1" ht="14.1" customHeight="1">
      <c r="A422" s="18" t="s">
        <v>463</v>
      </c>
      <c r="B422" s="18" t="s">
        <v>48</v>
      </c>
      <c r="C422" s="35" t="s">
        <v>26</v>
      </c>
      <c r="D422" s="59" t="s">
        <v>24</v>
      </c>
      <c r="E422" s="20">
        <v>2312.4299999999998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20">
        <v>0</v>
      </c>
      <c r="M422" s="20">
        <v>0</v>
      </c>
      <c r="N422" s="20">
        <v>0</v>
      </c>
      <c r="O422" s="20">
        <v>0</v>
      </c>
      <c r="P422" s="20">
        <f t="shared" si="12"/>
        <v>2312.4299999999998</v>
      </c>
      <c r="Q422" s="20">
        <v>292.32</v>
      </c>
      <c r="R422" s="28">
        <f t="shared" si="13"/>
        <v>2020.11</v>
      </c>
    </row>
    <row r="423" spans="1:18" s="17" customFormat="1" ht="14.1" customHeight="1">
      <c r="A423" s="18" t="s">
        <v>464</v>
      </c>
      <c r="B423" s="18" t="s">
        <v>662</v>
      </c>
      <c r="C423" s="35" t="s">
        <v>47</v>
      </c>
      <c r="D423" s="59" t="s">
        <v>24</v>
      </c>
      <c r="E423" s="20">
        <v>6216.27</v>
      </c>
      <c r="F423" s="20">
        <v>0</v>
      </c>
      <c r="G423" s="20">
        <v>0</v>
      </c>
      <c r="H423" s="20">
        <v>0</v>
      </c>
      <c r="I423" s="20">
        <v>0</v>
      </c>
      <c r="J423" s="20">
        <v>0</v>
      </c>
      <c r="K423" s="20">
        <v>0</v>
      </c>
      <c r="L423" s="20">
        <v>0</v>
      </c>
      <c r="M423" s="20">
        <v>109.18</v>
      </c>
      <c r="N423" s="20">
        <v>0</v>
      </c>
      <c r="O423" s="20">
        <v>0</v>
      </c>
      <c r="P423" s="20">
        <f t="shared" si="12"/>
        <v>6325.4500000000007</v>
      </c>
      <c r="Q423" s="20">
        <v>1384.29</v>
      </c>
      <c r="R423" s="28">
        <f t="shared" si="13"/>
        <v>4941.1600000000008</v>
      </c>
    </row>
    <row r="424" spans="1:18" s="17" customFormat="1" ht="14.1" customHeight="1">
      <c r="A424" s="18" t="s">
        <v>465</v>
      </c>
      <c r="B424" s="18" t="s">
        <v>708</v>
      </c>
      <c r="C424" s="35" t="s">
        <v>719</v>
      </c>
      <c r="D424" s="59" t="s">
        <v>24</v>
      </c>
      <c r="E424" s="20">
        <v>11960.23</v>
      </c>
      <c r="F424" s="20">
        <v>0</v>
      </c>
      <c r="G424" s="20">
        <v>0</v>
      </c>
      <c r="H424" s="20">
        <v>0</v>
      </c>
      <c r="I424" s="20">
        <v>0</v>
      </c>
      <c r="J424" s="20">
        <v>0</v>
      </c>
      <c r="K424" s="20">
        <v>0</v>
      </c>
      <c r="L424" s="20">
        <v>0</v>
      </c>
      <c r="M424" s="20">
        <v>0</v>
      </c>
      <c r="N424" s="20">
        <v>0</v>
      </c>
      <c r="O424" s="20">
        <v>0</v>
      </c>
      <c r="P424" s="20">
        <f t="shared" si="12"/>
        <v>11960.23</v>
      </c>
      <c r="Q424" s="20">
        <v>3056</v>
      </c>
      <c r="R424" s="28">
        <f t="shared" si="13"/>
        <v>8904.23</v>
      </c>
    </row>
    <row r="425" spans="1:18" s="17" customFormat="1" ht="14.1" customHeight="1">
      <c r="A425" s="18" t="s">
        <v>466</v>
      </c>
      <c r="B425" s="18" t="s">
        <v>650</v>
      </c>
      <c r="C425" s="35" t="s">
        <v>26</v>
      </c>
      <c r="D425" s="59" t="s">
        <v>24</v>
      </c>
      <c r="E425" s="20">
        <v>1759.48</v>
      </c>
      <c r="F425" s="20">
        <v>0</v>
      </c>
      <c r="G425" s="20">
        <v>242.4</v>
      </c>
      <c r="H425" s="20">
        <v>0</v>
      </c>
      <c r="I425" s="20">
        <v>0</v>
      </c>
      <c r="J425" s="20">
        <v>0</v>
      </c>
      <c r="K425" s="20">
        <v>0</v>
      </c>
      <c r="L425" s="20">
        <v>0</v>
      </c>
      <c r="M425" s="20">
        <v>0</v>
      </c>
      <c r="N425" s="20">
        <v>0</v>
      </c>
      <c r="O425" s="20">
        <v>0</v>
      </c>
      <c r="P425" s="20">
        <f t="shared" si="12"/>
        <v>2001.88</v>
      </c>
      <c r="Q425" s="20">
        <v>700.47</v>
      </c>
      <c r="R425" s="28">
        <f t="shared" si="13"/>
        <v>1301.4100000000001</v>
      </c>
    </row>
    <row r="426" spans="1:18" s="17" customFormat="1" ht="14.1" customHeight="1">
      <c r="A426" s="18" t="s">
        <v>467</v>
      </c>
      <c r="B426" s="18" t="s">
        <v>662</v>
      </c>
      <c r="C426" s="35" t="s">
        <v>722</v>
      </c>
      <c r="D426" s="59" t="s">
        <v>24</v>
      </c>
      <c r="E426" s="20">
        <v>6094.4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20">
        <v>0</v>
      </c>
      <c r="M426" s="20">
        <v>76.510000000000005</v>
      </c>
      <c r="N426" s="20">
        <v>0</v>
      </c>
      <c r="O426" s="20">
        <v>0</v>
      </c>
      <c r="P426" s="20">
        <f t="shared" si="12"/>
        <v>6170.91</v>
      </c>
      <c r="Q426" s="20">
        <v>1311.41</v>
      </c>
      <c r="R426" s="28">
        <f t="shared" si="13"/>
        <v>4859.5</v>
      </c>
    </row>
    <row r="427" spans="1:18" s="17" customFormat="1" ht="14.1" customHeight="1">
      <c r="A427" s="18" t="s">
        <v>468</v>
      </c>
      <c r="B427" s="18" t="s">
        <v>676</v>
      </c>
      <c r="C427" s="35" t="s">
        <v>47</v>
      </c>
      <c r="D427" s="59" t="s">
        <v>24</v>
      </c>
      <c r="E427" s="20">
        <v>3036.46</v>
      </c>
      <c r="F427" s="20">
        <v>0</v>
      </c>
      <c r="G427" s="20">
        <v>242.4</v>
      </c>
      <c r="H427" s="20">
        <v>0</v>
      </c>
      <c r="I427" s="20">
        <v>0</v>
      </c>
      <c r="J427" s="20">
        <v>101.22</v>
      </c>
      <c r="K427" s="20">
        <v>0</v>
      </c>
      <c r="L427" s="20">
        <v>0</v>
      </c>
      <c r="M427" s="20">
        <v>0</v>
      </c>
      <c r="N427" s="20">
        <v>0</v>
      </c>
      <c r="O427" s="20">
        <v>0</v>
      </c>
      <c r="P427" s="20">
        <f t="shared" si="12"/>
        <v>3380.08</v>
      </c>
      <c r="Q427" s="20">
        <v>424.62</v>
      </c>
      <c r="R427" s="28">
        <f t="shared" si="13"/>
        <v>2955.46</v>
      </c>
    </row>
    <row r="428" spans="1:18" s="17" customFormat="1" ht="14.1" customHeight="1">
      <c r="A428" s="18" t="s">
        <v>469</v>
      </c>
      <c r="B428" s="18" t="s">
        <v>35</v>
      </c>
      <c r="C428" s="35">
        <v>0</v>
      </c>
      <c r="D428" s="59" t="s">
        <v>24</v>
      </c>
      <c r="E428" s="20">
        <v>5783.4</v>
      </c>
      <c r="F428" s="20">
        <v>0</v>
      </c>
      <c r="G428" s="20">
        <v>0</v>
      </c>
      <c r="H428" s="20">
        <v>0</v>
      </c>
      <c r="I428" s="20">
        <v>0</v>
      </c>
      <c r="J428" s="20">
        <v>0</v>
      </c>
      <c r="K428" s="20">
        <v>0</v>
      </c>
      <c r="L428" s="20">
        <v>0</v>
      </c>
      <c r="M428" s="20">
        <v>0</v>
      </c>
      <c r="N428" s="20">
        <v>0</v>
      </c>
      <c r="O428" s="20">
        <v>0</v>
      </c>
      <c r="P428" s="20">
        <f t="shared" si="12"/>
        <v>5783.4</v>
      </c>
      <c r="Q428" s="20">
        <v>1189.32</v>
      </c>
      <c r="R428" s="28">
        <f t="shared" si="13"/>
        <v>4594.08</v>
      </c>
    </row>
    <row r="429" spans="1:18" s="17" customFormat="1" ht="14.1" customHeight="1">
      <c r="A429" s="18" t="s">
        <v>470</v>
      </c>
      <c r="B429" s="18" t="s">
        <v>653</v>
      </c>
      <c r="C429" s="35" t="s">
        <v>26</v>
      </c>
      <c r="D429" s="59" t="s">
        <v>24</v>
      </c>
      <c r="E429" s="20">
        <v>1475.2</v>
      </c>
      <c r="F429" s="20">
        <v>0</v>
      </c>
      <c r="G429" s="20">
        <v>0</v>
      </c>
      <c r="H429" s="20">
        <v>0</v>
      </c>
      <c r="I429" s="20">
        <v>0</v>
      </c>
      <c r="J429" s="20">
        <v>49.17</v>
      </c>
      <c r="K429" s="20">
        <v>0</v>
      </c>
      <c r="L429" s="20">
        <v>0</v>
      </c>
      <c r="M429" s="20">
        <v>0</v>
      </c>
      <c r="N429" s="20">
        <v>0</v>
      </c>
      <c r="O429" s="20">
        <v>0</v>
      </c>
      <c r="P429" s="20">
        <f t="shared" si="12"/>
        <v>1524.3700000000001</v>
      </c>
      <c r="Q429" s="20">
        <v>212.52</v>
      </c>
      <c r="R429" s="28">
        <f t="shared" si="13"/>
        <v>1311.8500000000001</v>
      </c>
    </row>
    <row r="430" spans="1:18" s="17" customFormat="1" ht="14.1" customHeight="1">
      <c r="A430" s="18" t="s">
        <v>471</v>
      </c>
      <c r="B430" s="18" t="s">
        <v>675</v>
      </c>
      <c r="C430" s="35">
        <v>0</v>
      </c>
      <c r="D430" s="59" t="s">
        <v>24</v>
      </c>
      <c r="E430" s="20">
        <v>9253.44</v>
      </c>
      <c r="F430" s="20">
        <v>0</v>
      </c>
      <c r="G430" s="20">
        <v>0</v>
      </c>
      <c r="H430" s="20">
        <v>0</v>
      </c>
      <c r="I430" s="20">
        <v>0</v>
      </c>
      <c r="J430" s="20">
        <v>0</v>
      </c>
      <c r="K430" s="20">
        <v>0</v>
      </c>
      <c r="L430" s="20">
        <v>0</v>
      </c>
      <c r="M430" s="20">
        <v>0</v>
      </c>
      <c r="N430" s="20">
        <v>0</v>
      </c>
      <c r="O430" s="20">
        <v>0</v>
      </c>
      <c r="P430" s="20">
        <f t="shared" si="12"/>
        <v>9253.44</v>
      </c>
      <c r="Q430" s="20">
        <v>2280.91</v>
      </c>
      <c r="R430" s="28">
        <f t="shared" si="13"/>
        <v>6972.5300000000007</v>
      </c>
    </row>
    <row r="431" spans="1:18" s="17" customFormat="1" ht="14.1" customHeight="1">
      <c r="A431" s="18" t="s">
        <v>21</v>
      </c>
      <c r="B431" s="18" t="s">
        <v>29</v>
      </c>
      <c r="C431" s="35" t="s">
        <v>719</v>
      </c>
      <c r="D431" s="59" t="s">
        <v>24</v>
      </c>
      <c r="E431" s="20">
        <v>4352.6499999999996</v>
      </c>
      <c r="F431" s="20">
        <v>0</v>
      </c>
      <c r="G431" s="20">
        <v>0</v>
      </c>
      <c r="H431" s="20">
        <v>1450.88</v>
      </c>
      <c r="I431" s="20">
        <v>0</v>
      </c>
      <c r="J431" s="20">
        <v>0</v>
      </c>
      <c r="K431" s="20">
        <v>0</v>
      </c>
      <c r="L431" s="20">
        <v>0</v>
      </c>
      <c r="M431" s="20">
        <v>0</v>
      </c>
      <c r="N431" s="20">
        <v>0</v>
      </c>
      <c r="O431" s="20">
        <v>0</v>
      </c>
      <c r="P431" s="20">
        <f t="shared" si="12"/>
        <v>5803.53</v>
      </c>
      <c r="Q431" s="20">
        <v>1277.9000000000001</v>
      </c>
      <c r="R431" s="28">
        <f t="shared" si="13"/>
        <v>4525.6299999999992</v>
      </c>
    </row>
    <row r="432" spans="1:18" s="17" customFormat="1" ht="14.1" customHeight="1">
      <c r="A432" s="18" t="s">
        <v>472</v>
      </c>
      <c r="B432" s="18" t="s">
        <v>657</v>
      </c>
      <c r="C432" s="35" t="s">
        <v>26</v>
      </c>
      <c r="D432" s="59" t="s">
        <v>24</v>
      </c>
      <c r="E432" s="20">
        <v>4183.63</v>
      </c>
      <c r="F432" s="20">
        <v>0</v>
      </c>
      <c r="G432" s="20">
        <v>0</v>
      </c>
      <c r="H432" s="20">
        <v>0</v>
      </c>
      <c r="I432" s="20">
        <v>0</v>
      </c>
      <c r="J432" s="20">
        <v>0</v>
      </c>
      <c r="K432" s="20">
        <v>0</v>
      </c>
      <c r="L432" s="20">
        <v>0</v>
      </c>
      <c r="M432" s="20">
        <v>0</v>
      </c>
      <c r="N432" s="20">
        <v>0</v>
      </c>
      <c r="O432" s="20">
        <v>0</v>
      </c>
      <c r="P432" s="20">
        <f t="shared" si="12"/>
        <v>4183.63</v>
      </c>
      <c r="Q432" s="20">
        <v>637.14</v>
      </c>
      <c r="R432" s="28">
        <f t="shared" si="13"/>
        <v>3546.4900000000002</v>
      </c>
    </row>
    <row r="433" spans="1:18" s="17" customFormat="1" ht="14.1" customHeight="1">
      <c r="A433" s="18" t="s">
        <v>473</v>
      </c>
      <c r="B433" s="18" t="s">
        <v>48</v>
      </c>
      <c r="C433" s="35" t="s">
        <v>26</v>
      </c>
      <c r="D433" s="59" t="s">
        <v>24</v>
      </c>
      <c r="E433" s="20">
        <v>2312.4299999999998</v>
      </c>
      <c r="F433" s="20">
        <v>0</v>
      </c>
      <c r="G433" s="20">
        <v>0</v>
      </c>
      <c r="H433" s="20">
        <v>0</v>
      </c>
      <c r="I433" s="20">
        <v>0</v>
      </c>
      <c r="J433" s="20">
        <v>0</v>
      </c>
      <c r="K433" s="20">
        <v>0</v>
      </c>
      <c r="L433" s="20">
        <v>0</v>
      </c>
      <c r="M433" s="20">
        <v>0</v>
      </c>
      <c r="N433" s="20">
        <v>0</v>
      </c>
      <c r="O433" s="20">
        <v>0</v>
      </c>
      <c r="P433" s="20">
        <f t="shared" si="12"/>
        <v>2312.4299999999998</v>
      </c>
      <c r="Q433" s="20">
        <v>211.32</v>
      </c>
      <c r="R433" s="28">
        <f t="shared" si="13"/>
        <v>2101.1099999999997</v>
      </c>
    </row>
    <row r="434" spans="1:18" s="17" customFormat="1" ht="14.1" customHeight="1">
      <c r="A434" s="18" t="s">
        <v>474</v>
      </c>
      <c r="B434" s="18" t="s">
        <v>695</v>
      </c>
      <c r="C434" s="35" t="s">
        <v>26</v>
      </c>
      <c r="D434" s="59" t="s">
        <v>24</v>
      </c>
      <c r="E434" s="20">
        <v>4734.2299999999996</v>
      </c>
      <c r="F434" s="20">
        <v>0</v>
      </c>
      <c r="G434" s="20">
        <v>0</v>
      </c>
      <c r="H434" s="20">
        <v>0</v>
      </c>
      <c r="I434" s="20">
        <v>0</v>
      </c>
      <c r="J434" s="20">
        <v>0</v>
      </c>
      <c r="K434" s="20">
        <v>0</v>
      </c>
      <c r="L434" s="20">
        <v>0</v>
      </c>
      <c r="M434" s="20">
        <v>0</v>
      </c>
      <c r="N434" s="20">
        <v>0</v>
      </c>
      <c r="O434" s="20">
        <v>0</v>
      </c>
      <c r="P434" s="20">
        <f t="shared" si="12"/>
        <v>4734.2299999999996</v>
      </c>
      <c r="Q434" s="20">
        <v>847.77</v>
      </c>
      <c r="R434" s="28">
        <f t="shared" si="13"/>
        <v>3886.4599999999996</v>
      </c>
    </row>
    <row r="435" spans="1:18" s="17" customFormat="1" ht="14.1" customHeight="1">
      <c r="A435" s="18" t="s">
        <v>475</v>
      </c>
      <c r="B435" s="18" t="s">
        <v>51</v>
      </c>
      <c r="C435" s="35" t="s">
        <v>47</v>
      </c>
      <c r="D435" s="59" t="s">
        <v>24</v>
      </c>
      <c r="E435" s="20">
        <v>3976.61</v>
      </c>
      <c r="F435" s="20">
        <v>247.13</v>
      </c>
      <c r="G435" s="20">
        <v>0</v>
      </c>
      <c r="H435" s="20">
        <v>234.65</v>
      </c>
      <c r="I435" s="20">
        <v>0</v>
      </c>
      <c r="J435" s="20">
        <v>0</v>
      </c>
      <c r="K435" s="20">
        <v>0</v>
      </c>
      <c r="L435" s="20">
        <v>0</v>
      </c>
      <c r="M435" s="20">
        <v>233.48</v>
      </c>
      <c r="N435" s="20">
        <v>0</v>
      </c>
      <c r="O435" s="20">
        <v>2956.62</v>
      </c>
      <c r="P435" s="20">
        <f t="shared" si="12"/>
        <v>7648.4899999999989</v>
      </c>
      <c r="Q435" s="20">
        <v>1315.1</v>
      </c>
      <c r="R435" s="28">
        <f t="shared" si="13"/>
        <v>6333.3899999999994</v>
      </c>
    </row>
    <row r="436" spans="1:18" s="17" customFormat="1" ht="14.1" customHeight="1">
      <c r="A436" s="18" t="s">
        <v>476</v>
      </c>
      <c r="B436" s="18" t="s">
        <v>48</v>
      </c>
      <c r="C436" s="35" t="s">
        <v>718</v>
      </c>
      <c r="D436" s="59" t="s">
        <v>24</v>
      </c>
      <c r="E436" s="20">
        <v>2358.6999999999998</v>
      </c>
      <c r="F436" s="20">
        <v>0</v>
      </c>
      <c r="G436" s="20">
        <v>0</v>
      </c>
      <c r="H436" s="20">
        <v>0</v>
      </c>
      <c r="I436" s="20">
        <v>0</v>
      </c>
      <c r="J436" s="20">
        <v>0</v>
      </c>
      <c r="K436" s="20">
        <v>0</v>
      </c>
      <c r="L436" s="20">
        <v>0</v>
      </c>
      <c r="M436" s="20">
        <v>0</v>
      </c>
      <c r="N436" s="20">
        <v>0</v>
      </c>
      <c r="O436" s="20">
        <v>0</v>
      </c>
      <c r="P436" s="20">
        <f t="shared" si="12"/>
        <v>2358.6999999999998</v>
      </c>
      <c r="Q436" s="20">
        <v>218.65</v>
      </c>
      <c r="R436" s="28">
        <f t="shared" si="13"/>
        <v>2140.0499999999997</v>
      </c>
    </row>
    <row r="437" spans="1:18" s="17" customFormat="1" ht="14.1" customHeight="1">
      <c r="A437" s="18" t="s">
        <v>477</v>
      </c>
      <c r="B437" s="18" t="s">
        <v>709</v>
      </c>
      <c r="C437" s="35">
        <v>3</v>
      </c>
      <c r="D437" s="59" t="s">
        <v>24</v>
      </c>
      <c r="E437" s="20">
        <v>0</v>
      </c>
      <c r="F437" s="20">
        <v>0</v>
      </c>
      <c r="G437" s="20">
        <v>0</v>
      </c>
      <c r="H437" s="20">
        <v>0</v>
      </c>
      <c r="I437" s="20">
        <v>0</v>
      </c>
      <c r="J437" s="20">
        <v>0</v>
      </c>
      <c r="K437" s="20">
        <v>0</v>
      </c>
      <c r="L437" s="20">
        <v>0</v>
      </c>
      <c r="M437" s="20">
        <v>404.85</v>
      </c>
      <c r="N437" s="20">
        <v>0</v>
      </c>
      <c r="O437" s="20">
        <v>0</v>
      </c>
      <c r="P437" s="20">
        <f t="shared" si="12"/>
        <v>404.85</v>
      </c>
      <c r="Q437" s="20">
        <v>0</v>
      </c>
      <c r="R437" s="28">
        <f t="shared" si="13"/>
        <v>404.85</v>
      </c>
    </row>
    <row r="438" spans="1:18" s="17" customFormat="1" ht="14.1" customHeight="1">
      <c r="A438" s="18" t="s">
        <v>478</v>
      </c>
      <c r="B438" s="18" t="s">
        <v>51</v>
      </c>
      <c r="C438" s="35" t="s">
        <v>26</v>
      </c>
      <c r="D438" s="59" t="s">
        <v>24</v>
      </c>
      <c r="E438" s="20">
        <v>3531.12</v>
      </c>
      <c r="F438" s="20">
        <v>0</v>
      </c>
      <c r="G438" s="20">
        <v>0</v>
      </c>
      <c r="H438" s="20">
        <v>0</v>
      </c>
      <c r="I438" s="20">
        <v>0</v>
      </c>
      <c r="J438" s="20">
        <v>0</v>
      </c>
      <c r="K438" s="20">
        <v>0</v>
      </c>
      <c r="L438" s="20">
        <v>0</v>
      </c>
      <c r="M438" s="20">
        <v>233.48</v>
      </c>
      <c r="N438" s="20">
        <v>0</v>
      </c>
      <c r="O438" s="20">
        <v>0</v>
      </c>
      <c r="P438" s="20">
        <f t="shared" si="12"/>
        <v>3764.6</v>
      </c>
      <c r="Q438" s="20">
        <v>1199.83</v>
      </c>
      <c r="R438" s="28">
        <f t="shared" si="13"/>
        <v>2564.77</v>
      </c>
    </row>
    <row r="439" spans="1:18" s="17" customFormat="1" ht="14.1" customHeight="1">
      <c r="A439" s="18" t="s">
        <v>479</v>
      </c>
      <c r="B439" s="18" t="s">
        <v>650</v>
      </c>
      <c r="C439" s="35" t="s">
        <v>47</v>
      </c>
      <c r="D439" s="59" t="s">
        <v>24</v>
      </c>
      <c r="E439" s="20">
        <v>1981.45</v>
      </c>
      <c r="F439" s="20">
        <v>1090.01</v>
      </c>
      <c r="G439" s="20">
        <v>242.4</v>
      </c>
      <c r="H439" s="20">
        <v>0</v>
      </c>
      <c r="I439" s="20">
        <v>0</v>
      </c>
      <c r="J439" s="20">
        <v>102.38</v>
      </c>
      <c r="K439" s="20">
        <v>0</v>
      </c>
      <c r="L439" s="20">
        <v>0</v>
      </c>
      <c r="M439" s="20">
        <v>0</v>
      </c>
      <c r="N439" s="20">
        <v>0</v>
      </c>
      <c r="O439" s="20">
        <v>0</v>
      </c>
      <c r="P439" s="20">
        <f t="shared" si="12"/>
        <v>3416.2400000000002</v>
      </c>
      <c r="Q439" s="20">
        <v>433.74</v>
      </c>
      <c r="R439" s="28">
        <f t="shared" si="13"/>
        <v>2982.5</v>
      </c>
    </row>
    <row r="440" spans="1:18" s="17" customFormat="1" ht="14.1" customHeight="1">
      <c r="A440" s="18" t="s">
        <v>480</v>
      </c>
      <c r="B440" s="18" t="s">
        <v>51</v>
      </c>
      <c r="C440" s="35" t="s">
        <v>47</v>
      </c>
      <c r="D440" s="59" t="s">
        <v>24</v>
      </c>
      <c r="E440" s="20">
        <v>3976.61</v>
      </c>
      <c r="F440" s="20">
        <v>3827.65</v>
      </c>
      <c r="G440" s="20">
        <v>0</v>
      </c>
      <c r="H440" s="20">
        <v>0</v>
      </c>
      <c r="I440" s="20">
        <v>0</v>
      </c>
      <c r="J440" s="20">
        <v>0</v>
      </c>
      <c r="K440" s="20">
        <v>0</v>
      </c>
      <c r="L440" s="20">
        <v>0</v>
      </c>
      <c r="M440" s="20">
        <v>0</v>
      </c>
      <c r="N440" s="20">
        <v>0</v>
      </c>
      <c r="O440" s="20">
        <v>0</v>
      </c>
      <c r="P440" s="20">
        <f t="shared" si="12"/>
        <v>7804.26</v>
      </c>
      <c r="Q440" s="20">
        <v>1965.25</v>
      </c>
      <c r="R440" s="28">
        <f t="shared" si="13"/>
        <v>5839.01</v>
      </c>
    </row>
    <row r="441" spans="1:18" s="17" customFormat="1" ht="14.1" customHeight="1">
      <c r="A441" s="18" t="s">
        <v>481</v>
      </c>
      <c r="B441" s="18" t="s">
        <v>35</v>
      </c>
      <c r="C441" s="35">
        <v>0</v>
      </c>
      <c r="D441" s="59" t="s">
        <v>24</v>
      </c>
      <c r="E441" s="20">
        <v>5783.4</v>
      </c>
      <c r="F441" s="20">
        <v>0</v>
      </c>
      <c r="G441" s="20">
        <v>0</v>
      </c>
      <c r="H441" s="20">
        <v>0</v>
      </c>
      <c r="I441" s="20">
        <v>0</v>
      </c>
      <c r="J441" s="20">
        <v>0</v>
      </c>
      <c r="K441" s="20">
        <v>0</v>
      </c>
      <c r="L441" s="20">
        <v>0</v>
      </c>
      <c r="M441" s="20">
        <v>0</v>
      </c>
      <c r="N441" s="20">
        <v>0</v>
      </c>
      <c r="O441" s="20">
        <v>0</v>
      </c>
      <c r="P441" s="20">
        <f t="shared" si="12"/>
        <v>5783.4</v>
      </c>
      <c r="Q441" s="20">
        <v>1189.32</v>
      </c>
      <c r="R441" s="28">
        <f t="shared" si="13"/>
        <v>4594.08</v>
      </c>
    </row>
    <row r="442" spans="1:18" s="17" customFormat="1" ht="14.1" customHeight="1">
      <c r="A442" s="18" t="s">
        <v>482</v>
      </c>
      <c r="B442" s="18" t="s">
        <v>29</v>
      </c>
      <c r="C442" s="35" t="s">
        <v>719</v>
      </c>
      <c r="D442" s="59" t="s">
        <v>24</v>
      </c>
      <c r="E442" s="20">
        <v>4352.6499999999996</v>
      </c>
      <c r="F442" s="20">
        <v>0</v>
      </c>
      <c r="G442" s="20">
        <v>0</v>
      </c>
      <c r="H442" s="20">
        <v>0</v>
      </c>
      <c r="I442" s="20">
        <v>0</v>
      </c>
      <c r="J442" s="20">
        <v>0</v>
      </c>
      <c r="K442" s="20">
        <v>0</v>
      </c>
      <c r="L442" s="20">
        <v>0</v>
      </c>
      <c r="M442" s="20">
        <v>0</v>
      </c>
      <c r="N442" s="20">
        <v>0</v>
      </c>
      <c r="O442" s="20">
        <v>0</v>
      </c>
      <c r="P442" s="20">
        <f t="shared" si="12"/>
        <v>4352.6499999999996</v>
      </c>
      <c r="Q442" s="20">
        <v>648.37</v>
      </c>
      <c r="R442" s="28">
        <f t="shared" si="13"/>
        <v>3704.2799999999997</v>
      </c>
    </row>
    <row r="443" spans="1:18" s="17" customFormat="1" ht="14.1" customHeight="1">
      <c r="A443" s="18" t="s">
        <v>483</v>
      </c>
      <c r="B443" s="18" t="s">
        <v>51</v>
      </c>
      <c r="C443" s="35" t="s">
        <v>719</v>
      </c>
      <c r="D443" s="59" t="s">
        <v>24</v>
      </c>
      <c r="E443" s="20">
        <v>3673.77</v>
      </c>
      <c r="F443" s="20">
        <v>0</v>
      </c>
      <c r="G443" s="20">
        <v>0</v>
      </c>
      <c r="H443" s="20">
        <v>0</v>
      </c>
      <c r="I443" s="20">
        <v>0</v>
      </c>
      <c r="J443" s="20">
        <v>0</v>
      </c>
      <c r="K443" s="20">
        <v>0</v>
      </c>
      <c r="L443" s="20">
        <v>0</v>
      </c>
      <c r="M443" s="20">
        <v>0</v>
      </c>
      <c r="N443" s="20">
        <v>0</v>
      </c>
      <c r="O443" s="20">
        <v>0</v>
      </c>
      <c r="P443" s="20">
        <f t="shared" si="12"/>
        <v>3673.77</v>
      </c>
      <c r="Q443" s="20">
        <v>1548.01</v>
      </c>
      <c r="R443" s="28">
        <f t="shared" si="13"/>
        <v>2125.7600000000002</v>
      </c>
    </row>
    <row r="444" spans="1:18" s="17" customFormat="1" ht="14.1" customHeight="1">
      <c r="A444" s="18" t="s">
        <v>484</v>
      </c>
      <c r="B444" s="18" t="s">
        <v>672</v>
      </c>
      <c r="C444" s="35" t="s">
        <v>26</v>
      </c>
      <c r="D444" s="59" t="s">
        <v>24</v>
      </c>
      <c r="E444" s="20">
        <v>1356.47</v>
      </c>
      <c r="F444" s="20">
        <v>0</v>
      </c>
      <c r="G444" s="20">
        <v>0</v>
      </c>
      <c r="H444" s="20">
        <v>0</v>
      </c>
      <c r="I444" s="20">
        <v>0</v>
      </c>
      <c r="J444" s="20">
        <v>0</v>
      </c>
      <c r="K444" s="20">
        <v>0</v>
      </c>
      <c r="L444" s="20">
        <v>0</v>
      </c>
      <c r="M444" s="20">
        <v>0</v>
      </c>
      <c r="N444" s="20">
        <v>0</v>
      </c>
      <c r="O444" s="20">
        <v>0</v>
      </c>
      <c r="P444" s="20">
        <f t="shared" si="12"/>
        <v>1356.47</v>
      </c>
      <c r="Q444" s="20">
        <v>103.82</v>
      </c>
      <c r="R444" s="28">
        <f t="shared" si="13"/>
        <v>1252.6500000000001</v>
      </c>
    </row>
    <row r="445" spans="1:18" s="17" customFormat="1" ht="14.1" customHeight="1">
      <c r="A445" s="18" t="s">
        <v>485</v>
      </c>
      <c r="B445" s="18" t="s">
        <v>675</v>
      </c>
      <c r="C445" s="35">
        <v>0</v>
      </c>
      <c r="D445" s="59" t="s">
        <v>24</v>
      </c>
      <c r="E445" s="20">
        <v>9253.44</v>
      </c>
      <c r="F445" s="20">
        <v>0</v>
      </c>
      <c r="G445" s="20">
        <v>0</v>
      </c>
      <c r="H445" s="20">
        <v>0</v>
      </c>
      <c r="I445" s="20">
        <v>0</v>
      </c>
      <c r="J445" s="20">
        <v>0</v>
      </c>
      <c r="K445" s="20">
        <v>0</v>
      </c>
      <c r="L445" s="20">
        <v>0</v>
      </c>
      <c r="M445" s="20">
        <v>0</v>
      </c>
      <c r="N445" s="20">
        <v>0</v>
      </c>
      <c r="O445" s="20">
        <v>6477.41</v>
      </c>
      <c r="P445" s="20">
        <f t="shared" si="12"/>
        <v>15730.85</v>
      </c>
      <c r="Q445" s="20">
        <v>2280.91</v>
      </c>
      <c r="R445" s="28">
        <f t="shared" si="13"/>
        <v>13449.94</v>
      </c>
    </row>
    <row r="446" spans="1:18" s="17" customFormat="1" ht="14.1" customHeight="1">
      <c r="A446" s="18" t="s">
        <v>486</v>
      </c>
      <c r="B446" s="18" t="s">
        <v>51</v>
      </c>
      <c r="C446" s="35" t="s">
        <v>47</v>
      </c>
      <c r="D446" s="59" t="s">
        <v>24</v>
      </c>
      <c r="E446" s="20">
        <v>3976.61</v>
      </c>
      <c r="F446" s="20">
        <v>1798.46</v>
      </c>
      <c r="G446" s="20">
        <v>0</v>
      </c>
      <c r="H446" s="20">
        <v>0</v>
      </c>
      <c r="I446" s="20">
        <v>0</v>
      </c>
      <c r="J446" s="20">
        <v>0</v>
      </c>
      <c r="K446" s="20">
        <v>0</v>
      </c>
      <c r="L446" s="20">
        <v>0</v>
      </c>
      <c r="M446" s="20">
        <v>0</v>
      </c>
      <c r="N446" s="20">
        <v>0</v>
      </c>
      <c r="O446" s="20">
        <v>0</v>
      </c>
      <c r="P446" s="20">
        <f t="shared" si="12"/>
        <v>5775.07</v>
      </c>
      <c r="Q446" s="20">
        <v>2458.96</v>
      </c>
      <c r="R446" s="28">
        <f t="shared" si="13"/>
        <v>3316.1099999999997</v>
      </c>
    </row>
    <row r="447" spans="1:18" s="17" customFormat="1" ht="14.1" customHeight="1">
      <c r="A447" s="18" t="s">
        <v>487</v>
      </c>
      <c r="B447" s="18" t="s">
        <v>51</v>
      </c>
      <c r="C447" s="35" t="s">
        <v>723</v>
      </c>
      <c r="D447" s="59" t="s">
        <v>24</v>
      </c>
      <c r="E447" s="20">
        <v>3747.25</v>
      </c>
      <c r="F447" s="20">
        <v>0</v>
      </c>
      <c r="G447" s="20">
        <v>0</v>
      </c>
      <c r="H447" s="20">
        <v>0</v>
      </c>
      <c r="I447" s="20">
        <v>0</v>
      </c>
      <c r="J447" s="20">
        <v>0</v>
      </c>
      <c r="K447" s="20">
        <v>0</v>
      </c>
      <c r="L447" s="20">
        <v>0</v>
      </c>
      <c r="M447" s="20">
        <v>125.92</v>
      </c>
      <c r="N447" s="20">
        <v>0</v>
      </c>
      <c r="O447" s="20">
        <v>0</v>
      </c>
      <c r="P447" s="20">
        <f t="shared" si="12"/>
        <v>3873.17</v>
      </c>
      <c r="Q447" s="20">
        <v>704.2</v>
      </c>
      <c r="R447" s="28">
        <f t="shared" si="13"/>
        <v>3168.9700000000003</v>
      </c>
    </row>
    <row r="448" spans="1:18" s="17" customFormat="1" ht="14.1" customHeight="1">
      <c r="A448" s="18" t="s">
        <v>488</v>
      </c>
      <c r="B448" s="18" t="s">
        <v>48</v>
      </c>
      <c r="C448" s="35" t="s">
        <v>718</v>
      </c>
      <c r="D448" s="59" t="s">
        <v>24</v>
      </c>
      <c r="E448" s="20">
        <v>2358.6999999999998</v>
      </c>
      <c r="F448" s="20">
        <v>0</v>
      </c>
      <c r="G448" s="20">
        <v>0</v>
      </c>
      <c r="H448" s="20">
        <v>1179.3499999999999</v>
      </c>
      <c r="I448" s="20">
        <v>0</v>
      </c>
      <c r="J448" s="20">
        <v>0</v>
      </c>
      <c r="K448" s="20">
        <v>0</v>
      </c>
      <c r="L448" s="20">
        <v>0</v>
      </c>
      <c r="M448" s="20">
        <v>0</v>
      </c>
      <c r="N448" s="20">
        <v>0</v>
      </c>
      <c r="O448" s="20">
        <v>0</v>
      </c>
      <c r="P448" s="20">
        <f t="shared" si="12"/>
        <v>3538.0499999999997</v>
      </c>
      <c r="Q448" s="20">
        <v>226.89</v>
      </c>
      <c r="R448" s="28">
        <f t="shared" si="13"/>
        <v>3311.16</v>
      </c>
    </row>
    <row r="449" spans="1:18" s="17" customFormat="1" ht="14.1" customHeight="1">
      <c r="A449" s="18" t="s">
        <v>489</v>
      </c>
      <c r="B449" s="18" t="s">
        <v>710</v>
      </c>
      <c r="C449" s="35" t="s">
        <v>26</v>
      </c>
      <c r="D449" s="59" t="s">
        <v>24</v>
      </c>
      <c r="E449" s="20">
        <v>4183.63</v>
      </c>
      <c r="F449" s="20">
        <v>0</v>
      </c>
      <c r="G449" s="20">
        <v>484.8</v>
      </c>
      <c r="H449" s="20">
        <v>0</v>
      </c>
      <c r="I449" s="20">
        <v>0</v>
      </c>
      <c r="J449" s="20">
        <v>0</v>
      </c>
      <c r="K449" s="20">
        <v>0</v>
      </c>
      <c r="L449" s="20">
        <v>0</v>
      </c>
      <c r="M449" s="20">
        <v>0</v>
      </c>
      <c r="N449" s="20">
        <v>0</v>
      </c>
      <c r="O449" s="20">
        <v>0</v>
      </c>
      <c r="P449" s="20">
        <f t="shared" si="12"/>
        <v>4668.43</v>
      </c>
      <c r="Q449" s="20">
        <v>831.82</v>
      </c>
      <c r="R449" s="28">
        <f t="shared" si="13"/>
        <v>3836.61</v>
      </c>
    </row>
    <row r="450" spans="1:18" s="17" customFormat="1" ht="14.1" customHeight="1">
      <c r="A450" s="18" t="s">
        <v>490</v>
      </c>
      <c r="B450" s="18" t="s">
        <v>29</v>
      </c>
      <c r="C450" s="35" t="s">
        <v>722</v>
      </c>
      <c r="D450" s="59" t="s">
        <v>24</v>
      </c>
      <c r="E450" s="20">
        <v>4619.07</v>
      </c>
      <c r="F450" s="20">
        <v>0</v>
      </c>
      <c r="G450" s="20">
        <v>0</v>
      </c>
      <c r="H450" s="20">
        <v>0</v>
      </c>
      <c r="I450" s="20">
        <v>0</v>
      </c>
      <c r="J450" s="20">
        <v>0</v>
      </c>
      <c r="K450" s="20">
        <v>0</v>
      </c>
      <c r="L450" s="20">
        <v>0</v>
      </c>
      <c r="M450" s="20">
        <v>313.61</v>
      </c>
      <c r="N450" s="20">
        <v>0</v>
      </c>
      <c r="O450" s="20">
        <v>0</v>
      </c>
      <c r="P450" s="20">
        <f t="shared" si="12"/>
        <v>4932.6799999999994</v>
      </c>
      <c r="Q450" s="20">
        <v>1021.99</v>
      </c>
      <c r="R450" s="28">
        <f t="shared" si="13"/>
        <v>3910.6899999999996</v>
      </c>
    </row>
    <row r="451" spans="1:18" s="17" customFormat="1" ht="14.1" customHeight="1">
      <c r="A451" s="18" t="s">
        <v>62</v>
      </c>
      <c r="B451" s="18" t="s">
        <v>56</v>
      </c>
      <c r="C451" s="35" t="s">
        <v>26</v>
      </c>
      <c r="D451" s="59" t="s">
        <v>24</v>
      </c>
      <c r="E451" s="20">
        <v>1759.48</v>
      </c>
      <c r="F451" s="20">
        <v>0</v>
      </c>
      <c r="G451" s="20">
        <v>0</v>
      </c>
      <c r="H451" s="20">
        <v>0</v>
      </c>
      <c r="I451" s="20">
        <v>0</v>
      </c>
      <c r="J451" s="20">
        <v>0</v>
      </c>
      <c r="K451" s="20">
        <v>0</v>
      </c>
      <c r="L451" s="20">
        <v>0</v>
      </c>
      <c r="M451" s="20">
        <v>167.9</v>
      </c>
      <c r="N451" s="20">
        <v>0</v>
      </c>
      <c r="O451" s="20">
        <v>0</v>
      </c>
      <c r="P451" s="20">
        <f t="shared" si="12"/>
        <v>1927.38</v>
      </c>
      <c r="Q451" s="20">
        <v>1246.04</v>
      </c>
      <c r="R451" s="28">
        <f t="shared" si="13"/>
        <v>681.34000000000015</v>
      </c>
    </row>
    <row r="452" spans="1:18" s="17" customFormat="1" ht="14.1" customHeight="1">
      <c r="A452" s="18" t="s">
        <v>491</v>
      </c>
      <c r="B452" s="18" t="s">
        <v>664</v>
      </c>
      <c r="C452" s="35" t="s">
        <v>47</v>
      </c>
      <c r="D452" s="59" t="s">
        <v>24</v>
      </c>
      <c r="E452" s="20">
        <v>2604.1799999999998</v>
      </c>
      <c r="F452" s="20">
        <v>0</v>
      </c>
      <c r="G452" s="20">
        <v>0</v>
      </c>
      <c r="H452" s="20">
        <v>0</v>
      </c>
      <c r="I452" s="20">
        <v>0</v>
      </c>
      <c r="J452" s="20">
        <v>0</v>
      </c>
      <c r="K452" s="20">
        <v>0</v>
      </c>
      <c r="L452" s="20">
        <v>0</v>
      </c>
      <c r="M452" s="20">
        <v>0</v>
      </c>
      <c r="N452" s="20">
        <v>0</v>
      </c>
      <c r="O452" s="20">
        <v>0</v>
      </c>
      <c r="P452" s="20">
        <f t="shared" si="12"/>
        <v>2604.1799999999998</v>
      </c>
      <c r="Q452" s="20">
        <v>370.39</v>
      </c>
      <c r="R452" s="28">
        <f t="shared" si="13"/>
        <v>2233.79</v>
      </c>
    </row>
    <row r="453" spans="1:18" s="17" customFormat="1" ht="14.1" customHeight="1">
      <c r="A453" s="18" t="s">
        <v>492</v>
      </c>
      <c r="B453" s="18" t="s">
        <v>651</v>
      </c>
      <c r="C453" s="35" t="s">
        <v>26</v>
      </c>
      <c r="D453" s="59" t="s">
        <v>24</v>
      </c>
      <c r="E453" s="20">
        <v>5519.89</v>
      </c>
      <c r="F453" s="20">
        <v>0</v>
      </c>
      <c r="G453" s="20">
        <v>0</v>
      </c>
      <c r="H453" s="20">
        <v>0</v>
      </c>
      <c r="I453" s="20">
        <v>0</v>
      </c>
      <c r="J453" s="20">
        <v>0</v>
      </c>
      <c r="K453" s="20">
        <v>0</v>
      </c>
      <c r="L453" s="20">
        <v>0</v>
      </c>
      <c r="M453" s="20">
        <v>0</v>
      </c>
      <c r="N453" s="20">
        <v>0</v>
      </c>
      <c r="O453" s="20">
        <v>0</v>
      </c>
      <c r="P453" s="20">
        <f t="shared" si="12"/>
        <v>5519.89</v>
      </c>
      <c r="Q453" s="20">
        <v>1935.27</v>
      </c>
      <c r="R453" s="28">
        <f t="shared" si="13"/>
        <v>3584.6200000000003</v>
      </c>
    </row>
    <row r="454" spans="1:18" s="17" customFormat="1" ht="14.1" customHeight="1">
      <c r="A454" s="18" t="s">
        <v>493</v>
      </c>
      <c r="B454" s="18" t="s">
        <v>661</v>
      </c>
      <c r="C454" s="35" t="s">
        <v>26</v>
      </c>
      <c r="D454" s="59" t="s">
        <v>24</v>
      </c>
      <c r="E454" s="20">
        <v>0</v>
      </c>
      <c r="F454" s="20">
        <v>0</v>
      </c>
      <c r="G454" s="20">
        <v>0</v>
      </c>
      <c r="H454" s="20">
        <v>0</v>
      </c>
      <c r="I454" s="20">
        <v>0</v>
      </c>
      <c r="J454" s="20">
        <v>0</v>
      </c>
      <c r="K454" s="20">
        <v>0</v>
      </c>
      <c r="L454" s="20">
        <v>0</v>
      </c>
      <c r="M454" s="20">
        <v>104.63</v>
      </c>
      <c r="N454" s="20">
        <v>0</v>
      </c>
      <c r="O454" s="20">
        <v>0</v>
      </c>
      <c r="P454" s="20">
        <f t="shared" si="12"/>
        <v>104.63</v>
      </c>
      <c r="Q454" s="20">
        <v>0</v>
      </c>
      <c r="R454" s="28">
        <f t="shared" si="13"/>
        <v>104.63</v>
      </c>
    </row>
    <row r="455" spans="1:18" s="17" customFormat="1" ht="14.1" customHeight="1">
      <c r="A455" s="18" t="s">
        <v>494</v>
      </c>
      <c r="B455" s="18" t="s">
        <v>48</v>
      </c>
      <c r="C455" s="35" t="s">
        <v>26</v>
      </c>
      <c r="D455" s="59" t="s">
        <v>24</v>
      </c>
      <c r="E455" s="20">
        <v>2312.4299999999998</v>
      </c>
      <c r="F455" s="20">
        <v>0</v>
      </c>
      <c r="G455" s="20">
        <v>0</v>
      </c>
      <c r="H455" s="20">
        <v>0</v>
      </c>
      <c r="I455" s="20">
        <v>0</v>
      </c>
      <c r="J455" s="20">
        <v>0</v>
      </c>
      <c r="K455" s="20">
        <v>0</v>
      </c>
      <c r="L455" s="20">
        <v>0</v>
      </c>
      <c r="M455" s="20">
        <v>0</v>
      </c>
      <c r="N455" s="20">
        <v>0</v>
      </c>
      <c r="O455" s="20">
        <v>0</v>
      </c>
      <c r="P455" s="20">
        <f t="shared" si="12"/>
        <v>2312.4299999999998</v>
      </c>
      <c r="Q455" s="20">
        <v>350.07</v>
      </c>
      <c r="R455" s="28">
        <f t="shared" si="13"/>
        <v>1962.36</v>
      </c>
    </row>
    <row r="456" spans="1:18" s="17" customFormat="1" ht="14.1" customHeight="1">
      <c r="A456" s="18" t="s">
        <v>495</v>
      </c>
      <c r="B456" s="18" t="s">
        <v>665</v>
      </c>
      <c r="C456" s="35" t="s">
        <v>26</v>
      </c>
      <c r="D456" s="59" t="s">
        <v>24</v>
      </c>
      <c r="E456" s="20">
        <v>4183.63</v>
      </c>
      <c r="F456" s="20">
        <v>0</v>
      </c>
      <c r="G456" s="20">
        <v>0</v>
      </c>
      <c r="H456" s="20">
        <v>0</v>
      </c>
      <c r="I456" s="20">
        <v>0</v>
      </c>
      <c r="J456" s="20">
        <v>0</v>
      </c>
      <c r="K456" s="20">
        <v>0</v>
      </c>
      <c r="L456" s="20">
        <v>0</v>
      </c>
      <c r="M456" s="20">
        <v>0</v>
      </c>
      <c r="N456" s="20">
        <v>0</v>
      </c>
      <c r="O456" s="20">
        <v>0</v>
      </c>
      <c r="P456" s="20">
        <f t="shared" si="12"/>
        <v>4183.63</v>
      </c>
      <c r="Q456" s="20">
        <v>637.14</v>
      </c>
      <c r="R456" s="28">
        <f t="shared" si="13"/>
        <v>3546.4900000000002</v>
      </c>
    </row>
    <row r="457" spans="1:18" s="17" customFormat="1" ht="14.1" customHeight="1">
      <c r="A457" s="18" t="s">
        <v>496</v>
      </c>
      <c r="B457" s="18" t="s">
        <v>48</v>
      </c>
      <c r="C457" s="35" t="s">
        <v>26</v>
      </c>
      <c r="D457" s="59" t="s">
        <v>24</v>
      </c>
      <c r="E457" s="20">
        <v>2312.4299999999998</v>
      </c>
      <c r="F457" s="20">
        <v>0</v>
      </c>
      <c r="G457" s="20">
        <v>0</v>
      </c>
      <c r="H457" s="20">
        <v>0</v>
      </c>
      <c r="I457" s="20">
        <v>0</v>
      </c>
      <c r="J457" s="20">
        <v>0</v>
      </c>
      <c r="K457" s="20">
        <v>0</v>
      </c>
      <c r="L457" s="20">
        <v>0</v>
      </c>
      <c r="M457" s="20">
        <v>0</v>
      </c>
      <c r="N457" s="20">
        <v>0</v>
      </c>
      <c r="O457" s="20">
        <v>0</v>
      </c>
      <c r="P457" s="20">
        <f t="shared" si="12"/>
        <v>2312.4299999999998</v>
      </c>
      <c r="Q457" s="20">
        <v>404.07</v>
      </c>
      <c r="R457" s="28">
        <f t="shared" si="13"/>
        <v>1908.36</v>
      </c>
    </row>
    <row r="458" spans="1:18" s="17" customFormat="1" ht="14.1" customHeight="1">
      <c r="A458" s="18" t="s">
        <v>497</v>
      </c>
      <c r="B458" s="18" t="s">
        <v>665</v>
      </c>
      <c r="C458" s="35" t="s">
        <v>26</v>
      </c>
      <c r="D458" s="59" t="s">
        <v>24</v>
      </c>
      <c r="E458" s="20">
        <v>4183.63</v>
      </c>
      <c r="F458" s="20">
        <v>0</v>
      </c>
      <c r="G458" s="20">
        <v>0</v>
      </c>
      <c r="H458" s="20">
        <v>0</v>
      </c>
      <c r="I458" s="20">
        <v>0</v>
      </c>
      <c r="J458" s="20">
        <v>0</v>
      </c>
      <c r="K458" s="20">
        <v>0</v>
      </c>
      <c r="L458" s="20">
        <v>0</v>
      </c>
      <c r="M458" s="20">
        <v>0</v>
      </c>
      <c r="N458" s="20">
        <v>0</v>
      </c>
      <c r="O458" s="20">
        <v>0</v>
      </c>
      <c r="P458" s="20">
        <f t="shared" si="12"/>
        <v>4183.63</v>
      </c>
      <c r="Q458" s="20">
        <v>637.14</v>
      </c>
      <c r="R458" s="28">
        <f t="shared" si="13"/>
        <v>3546.4900000000002</v>
      </c>
    </row>
    <row r="459" spans="1:18" s="17" customFormat="1" ht="14.1" customHeight="1">
      <c r="A459" s="18" t="s">
        <v>498</v>
      </c>
      <c r="B459" s="18" t="s">
        <v>73</v>
      </c>
      <c r="C459" s="35" t="s">
        <v>26</v>
      </c>
      <c r="D459" s="59" t="s">
        <v>24</v>
      </c>
      <c r="E459" s="20">
        <v>4183.63</v>
      </c>
      <c r="F459" s="20">
        <v>0</v>
      </c>
      <c r="G459" s="20">
        <v>0</v>
      </c>
      <c r="H459" s="20">
        <v>0</v>
      </c>
      <c r="I459" s="20">
        <v>0</v>
      </c>
      <c r="J459" s="20">
        <v>0</v>
      </c>
      <c r="K459" s="20">
        <v>0</v>
      </c>
      <c r="L459" s="20">
        <v>0</v>
      </c>
      <c r="M459" s="20">
        <v>0</v>
      </c>
      <c r="N459" s="20">
        <v>0</v>
      </c>
      <c r="O459" s="20">
        <v>0</v>
      </c>
      <c r="P459" s="20">
        <f t="shared" si="12"/>
        <v>4183.63</v>
      </c>
      <c r="Q459" s="20">
        <v>637.14</v>
      </c>
      <c r="R459" s="28">
        <f t="shared" si="13"/>
        <v>3546.4900000000002</v>
      </c>
    </row>
    <row r="460" spans="1:18" s="17" customFormat="1" ht="14.1" customHeight="1">
      <c r="A460" s="18" t="s">
        <v>499</v>
      </c>
      <c r="B460" s="18" t="s">
        <v>654</v>
      </c>
      <c r="C460" s="35" t="s">
        <v>26</v>
      </c>
      <c r="D460" s="59" t="s">
        <v>24</v>
      </c>
      <c r="E460" s="20">
        <v>1759.48</v>
      </c>
      <c r="F460" s="20">
        <v>0</v>
      </c>
      <c r="G460" s="20">
        <v>0</v>
      </c>
      <c r="H460" s="20">
        <v>1172.99</v>
      </c>
      <c r="I460" s="20">
        <v>0</v>
      </c>
      <c r="J460" s="20">
        <v>0</v>
      </c>
      <c r="K460" s="20">
        <v>0</v>
      </c>
      <c r="L460" s="20">
        <v>0</v>
      </c>
      <c r="M460" s="20">
        <v>0</v>
      </c>
      <c r="N460" s="20">
        <v>0</v>
      </c>
      <c r="O460" s="20">
        <v>0</v>
      </c>
      <c r="P460" s="20">
        <f t="shared" si="12"/>
        <v>2932.4700000000003</v>
      </c>
      <c r="Q460" s="20">
        <v>185.69</v>
      </c>
      <c r="R460" s="28">
        <f t="shared" si="13"/>
        <v>2746.78</v>
      </c>
    </row>
    <row r="461" spans="1:18" s="17" customFormat="1" ht="14.1" customHeight="1">
      <c r="A461" s="20" t="s">
        <v>500</v>
      </c>
      <c r="B461" s="18" t="s">
        <v>25</v>
      </c>
      <c r="C461" s="35">
        <v>0</v>
      </c>
      <c r="D461" s="59" t="s">
        <v>22</v>
      </c>
      <c r="E461" s="20">
        <v>830</v>
      </c>
      <c r="F461" s="20">
        <v>0</v>
      </c>
      <c r="G461" s="20">
        <v>0</v>
      </c>
      <c r="H461" s="20">
        <v>0</v>
      </c>
      <c r="I461" s="20">
        <v>0</v>
      </c>
      <c r="J461" s="20">
        <v>0</v>
      </c>
      <c r="K461" s="20">
        <v>0</v>
      </c>
      <c r="L461" s="20">
        <v>86</v>
      </c>
      <c r="M461" s="20">
        <v>0</v>
      </c>
      <c r="N461" s="20">
        <v>0</v>
      </c>
      <c r="O461" s="20">
        <v>0</v>
      </c>
      <c r="P461" s="20">
        <f t="shared" ref="P461:P524" si="14">SUM(E461:O461)</f>
        <v>916</v>
      </c>
      <c r="Q461" s="20">
        <v>0</v>
      </c>
      <c r="R461" s="28">
        <f t="shared" ref="R461:R524" si="15">SUM(P461-Q461)</f>
        <v>916</v>
      </c>
    </row>
    <row r="462" spans="1:18" s="17" customFormat="1" ht="14.1" customHeight="1">
      <c r="A462" s="18" t="s">
        <v>501</v>
      </c>
      <c r="B462" s="18" t="s">
        <v>682</v>
      </c>
      <c r="C462" s="35" t="s">
        <v>721</v>
      </c>
      <c r="D462" s="59" t="s">
        <v>24</v>
      </c>
      <c r="E462" s="20">
        <v>6931.81</v>
      </c>
      <c r="F462" s="20">
        <v>0</v>
      </c>
      <c r="G462" s="20">
        <v>0</v>
      </c>
      <c r="H462" s="20">
        <v>0</v>
      </c>
      <c r="I462" s="20">
        <v>0</v>
      </c>
      <c r="J462" s="20">
        <v>0</v>
      </c>
      <c r="K462" s="20">
        <v>0</v>
      </c>
      <c r="L462" s="20">
        <v>0</v>
      </c>
      <c r="M462" s="20">
        <v>0</v>
      </c>
      <c r="N462" s="20">
        <v>0</v>
      </c>
      <c r="O462" s="20">
        <v>0</v>
      </c>
      <c r="P462" s="20">
        <f t="shared" si="14"/>
        <v>6931.81</v>
      </c>
      <c r="Q462" s="20">
        <v>1574.55</v>
      </c>
      <c r="R462" s="28">
        <f t="shared" si="15"/>
        <v>5357.26</v>
      </c>
    </row>
    <row r="463" spans="1:18" s="17" customFormat="1" ht="14.1" customHeight="1">
      <c r="A463" s="18" t="s">
        <v>502</v>
      </c>
      <c r="B463" s="18" t="s">
        <v>694</v>
      </c>
      <c r="C463" s="35" t="s">
        <v>26</v>
      </c>
      <c r="D463" s="59" t="s">
        <v>24</v>
      </c>
      <c r="E463" s="20">
        <v>4734.2299999999996</v>
      </c>
      <c r="F463" s="20">
        <v>0</v>
      </c>
      <c r="G463" s="20">
        <v>0</v>
      </c>
      <c r="H463" s="20">
        <v>0</v>
      </c>
      <c r="I463" s="20">
        <v>0</v>
      </c>
      <c r="J463" s="20">
        <v>0</v>
      </c>
      <c r="K463" s="20">
        <v>0</v>
      </c>
      <c r="L463" s="20">
        <v>0</v>
      </c>
      <c r="M463" s="20">
        <v>368.5</v>
      </c>
      <c r="N463" s="20">
        <v>0</v>
      </c>
      <c r="O463" s="20">
        <v>0</v>
      </c>
      <c r="P463" s="20">
        <f t="shared" si="14"/>
        <v>5102.7299999999996</v>
      </c>
      <c r="Q463" s="20">
        <v>735.45</v>
      </c>
      <c r="R463" s="28">
        <f t="shared" si="15"/>
        <v>4367.28</v>
      </c>
    </row>
    <row r="464" spans="1:18" s="17" customFormat="1" ht="14.1" customHeight="1">
      <c r="A464" s="18" t="s">
        <v>503</v>
      </c>
      <c r="B464" s="18" t="s">
        <v>662</v>
      </c>
      <c r="C464" s="35" t="s">
        <v>722</v>
      </c>
      <c r="D464" s="59" t="s">
        <v>24</v>
      </c>
      <c r="E464" s="20">
        <v>6094.4</v>
      </c>
      <c r="F464" s="20">
        <v>0</v>
      </c>
      <c r="G464" s="20">
        <v>0</v>
      </c>
      <c r="H464" s="20">
        <v>0</v>
      </c>
      <c r="I464" s="20">
        <v>0</v>
      </c>
      <c r="J464" s="20">
        <v>0</v>
      </c>
      <c r="K464" s="20">
        <v>0</v>
      </c>
      <c r="L464" s="20">
        <v>0</v>
      </c>
      <c r="M464" s="20">
        <v>0</v>
      </c>
      <c r="N464" s="20">
        <v>0</v>
      </c>
      <c r="O464" s="20">
        <v>0</v>
      </c>
      <c r="P464" s="20">
        <f t="shared" si="14"/>
        <v>6094.4</v>
      </c>
      <c r="Q464" s="20">
        <v>1311.41</v>
      </c>
      <c r="R464" s="28">
        <f t="shared" si="15"/>
        <v>4782.99</v>
      </c>
    </row>
    <row r="465" spans="1:19" s="17" customFormat="1" ht="14.1" customHeight="1">
      <c r="A465" s="18" t="s">
        <v>63</v>
      </c>
      <c r="B465" s="18" t="s">
        <v>25</v>
      </c>
      <c r="C465" s="35" t="s">
        <v>728</v>
      </c>
      <c r="D465" s="59" t="s">
        <v>22</v>
      </c>
      <c r="E465" s="20">
        <v>830</v>
      </c>
      <c r="F465" s="20">
        <v>0</v>
      </c>
      <c r="G465" s="20">
        <v>0</v>
      </c>
      <c r="H465" s="20">
        <v>0</v>
      </c>
      <c r="I465" s="20">
        <v>0</v>
      </c>
      <c r="J465" s="20">
        <v>0</v>
      </c>
      <c r="K465" s="20">
        <v>0</v>
      </c>
      <c r="L465" s="20">
        <v>86</v>
      </c>
      <c r="M465" s="20">
        <v>0</v>
      </c>
      <c r="N465" s="20">
        <v>0</v>
      </c>
      <c r="O465" s="20">
        <v>0</v>
      </c>
      <c r="P465" s="20">
        <f t="shared" si="14"/>
        <v>916</v>
      </c>
      <c r="Q465" s="20">
        <v>0</v>
      </c>
      <c r="R465" s="28">
        <f t="shared" si="15"/>
        <v>916</v>
      </c>
    </row>
    <row r="466" spans="1:19" s="17" customFormat="1" ht="14.1" customHeight="1">
      <c r="A466" s="18" t="s">
        <v>504</v>
      </c>
      <c r="B466" s="18" t="s">
        <v>661</v>
      </c>
      <c r="C466" s="35" t="s">
        <v>26</v>
      </c>
      <c r="D466" s="59" t="s">
        <v>24</v>
      </c>
      <c r="E466" s="20">
        <v>2312.4299999999998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20">
        <v>0</v>
      </c>
      <c r="M466" s="20">
        <v>0</v>
      </c>
      <c r="N466" s="20">
        <v>0</v>
      </c>
      <c r="O466" s="20">
        <v>0</v>
      </c>
      <c r="P466" s="20">
        <f t="shared" si="14"/>
        <v>2312.4299999999998</v>
      </c>
      <c r="Q466" s="20">
        <v>810.72</v>
      </c>
      <c r="R466" s="28">
        <f t="shared" si="15"/>
        <v>1501.7099999999998</v>
      </c>
    </row>
    <row r="467" spans="1:19" s="17" customFormat="1" ht="14.1" customHeight="1">
      <c r="A467" s="18" t="s">
        <v>505</v>
      </c>
      <c r="B467" s="18" t="s">
        <v>650</v>
      </c>
      <c r="C467" s="35" t="s">
        <v>26</v>
      </c>
      <c r="D467" s="59" t="s">
        <v>24</v>
      </c>
      <c r="E467" s="20">
        <v>1759.48</v>
      </c>
      <c r="F467" s="20">
        <v>0</v>
      </c>
      <c r="G467" s="20">
        <v>242.4</v>
      </c>
      <c r="H467" s="20">
        <v>0</v>
      </c>
      <c r="I467" s="20">
        <v>0</v>
      </c>
      <c r="J467" s="20">
        <v>0</v>
      </c>
      <c r="K467" s="20">
        <v>0</v>
      </c>
      <c r="L467" s="20">
        <v>0</v>
      </c>
      <c r="M467" s="20">
        <v>0</v>
      </c>
      <c r="N467" s="20">
        <v>0</v>
      </c>
      <c r="O467" s="20">
        <v>0</v>
      </c>
      <c r="P467" s="20">
        <f t="shared" si="14"/>
        <v>2001.88</v>
      </c>
      <c r="Q467" s="20">
        <v>166.98</v>
      </c>
      <c r="R467" s="28">
        <f t="shared" si="15"/>
        <v>1834.9</v>
      </c>
    </row>
    <row r="468" spans="1:19" s="17" customFormat="1" ht="14.1" customHeight="1">
      <c r="A468" s="18" t="s">
        <v>506</v>
      </c>
      <c r="B468" s="18" t="s">
        <v>711</v>
      </c>
      <c r="C468" s="35" t="s">
        <v>26</v>
      </c>
      <c r="D468" s="59" t="s">
        <v>24</v>
      </c>
      <c r="E468" s="20">
        <v>1759.48</v>
      </c>
      <c r="F468" s="20">
        <v>0</v>
      </c>
      <c r="G468" s="20">
        <v>242.4</v>
      </c>
      <c r="H468" s="20">
        <v>0</v>
      </c>
      <c r="I468" s="20">
        <v>0</v>
      </c>
      <c r="J468" s="20">
        <v>0</v>
      </c>
      <c r="K468" s="20">
        <v>0</v>
      </c>
      <c r="L468" s="20">
        <v>0</v>
      </c>
      <c r="M468" s="20">
        <v>0</v>
      </c>
      <c r="N468" s="20">
        <v>0</v>
      </c>
      <c r="O468" s="20">
        <v>0</v>
      </c>
      <c r="P468" s="20">
        <f t="shared" si="14"/>
        <v>2001.88</v>
      </c>
      <c r="Q468" s="20">
        <v>288.43</v>
      </c>
      <c r="R468" s="28">
        <f t="shared" si="15"/>
        <v>1713.45</v>
      </c>
    </row>
    <row r="469" spans="1:19" s="17" customFormat="1" ht="14.1" customHeight="1">
      <c r="A469" s="18" t="s">
        <v>507</v>
      </c>
      <c r="B469" s="18" t="s">
        <v>48</v>
      </c>
      <c r="C469" s="35" t="s">
        <v>720</v>
      </c>
      <c r="D469" s="59" t="s">
        <v>24</v>
      </c>
      <c r="E469" s="20">
        <v>231.25</v>
      </c>
      <c r="F469" s="20">
        <v>0</v>
      </c>
      <c r="G469" s="20">
        <v>0</v>
      </c>
      <c r="H469" s="20">
        <v>0</v>
      </c>
      <c r="I469" s="20">
        <v>0</v>
      </c>
      <c r="J469" s="20">
        <v>0</v>
      </c>
      <c r="K469" s="20">
        <v>0</v>
      </c>
      <c r="L469" s="20">
        <v>0</v>
      </c>
      <c r="M469" s="20">
        <v>0</v>
      </c>
      <c r="N469" s="20">
        <v>0</v>
      </c>
      <c r="O469" s="20">
        <v>0</v>
      </c>
      <c r="P469" s="20">
        <f t="shared" si="14"/>
        <v>231.25</v>
      </c>
      <c r="Q469" s="20">
        <v>17.34</v>
      </c>
      <c r="R469" s="28">
        <f t="shared" si="15"/>
        <v>213.91</v>
      </c>
    </row>
    <row r="470" spans="1:19" s="17" customFormat="1" ht="14.1" customHeight="1">
      <c r="A470" s="18" t="s">
        <v>508</v>
      </c>
      <c r="B470" s="18" t="s">
        <v>659</v>
      </c>
      <c r="C470" s="35">
        <v>3</v>
      </c>
      <c r="D470" s="59" t="s">
        <v>24</v>
      </c>
      <c r="E470" s="20">
        <v>9623.58</v>
      </c>
      <c r="F470" s="20">
        <v>0</v>
      </c>
      <c r="G470" s="20">
        <v>0</v>
      </c>
      <c r="H470" s="20">
        <v>0</v>
      </c>
      <c r="I470" s="20">
        <v>0</v>
      </c>
      <c r="J470" s="20">
        <v>0</v>
      </c>
      <c r="K470" s="20">
        <v>0</v>
      </c>
      <c r="L470" s="20">
        <v>0</v>
      </c>
      <c r="M470" s="20">
        <v>0</v>
      </c>
      <c r="N470" s="20">
        <v>0</v>
      </c>
      <c r="O470" s="20">
        <v>0</v>
      </c>
      <c r="P470" s="20">
        <f t="shared" si="14"/>
        <v>9623.58</v>
      </c>
      <c r="Q470" s="20">
        <v>2976.93</v>
      </c>
      <c r="R470" s="28">
        <f t="shared" si="15"/>
        <v>6646.65</v>
      </c>
    </row>
    <row r="471" spans="1:19" s="17" customFormat="1" ht="14.1" customHeight="1">
      <c r="A471" s="18" t="s">
        <v>509</v>
      </c>
      <c r="B471" s="18" t="s">
        <v>48</v>
      </c>
      <c r="C471" s="35" t="s">
        <v>719</v>
      </c>
      <c r="D471" s="59" t="s">
        <v>24</v>
      </c>
      <c r="E471" s="20">
        <v>2405.86</v>
      </c>
      <c r="F471" s="20">
        <v>0</v>
      </c>
      <c r="G471" s="20">
        <v>0</v>
      </c>
      <c r="H471" s="20">
        <v>0</v>
      </c>
      <c r="I471" s="20">
        <v>0</v>
      </c>
      <c r="J471" s="20">
        <v>0</v>
      </c>
      <c r="K471" s="20">
        <v>0</v>
      </c>
      <c r="L471" s="20">
        <v>0</v>
      </c>
      <c r="M471" s="20">
        <v>0</v>
      </c>
      <c r="N471" s="20">
        <v>0</v>
      </c>
      <c r="O471" s="20">
        <v>0</v>
      </c>
      <c r="P471" s="20">
        <f t="shared" si="14"/>
        <v>2405.86</v>
      </c>
      <c r="Q471" s="20">
        <v>463.1</v>
      </c>
      <c r="R471" s="28">
        <f t="shared" si="15"/>
        <v>1942.7600000000002</v>
      </c>
      <c r="S471" s="34"/>
    </row>
    <row r="472" spans="1:19" s="17" customFormat="1" ht="14.1" customHeight="1">
      <c r="A472" s="18" t="s">
        <v>64</v>
      </c>
      <c r="B472" s="18" t="s">
        <v>25</v>
      </c>
      <c r="C472" s="35" t="s">
        <v>728</v>
      </c>
      <c r="D472" s="59" t="s">
        <v>22</v>
      </c>
      <c r="E472" s="20">
        <v>830</v>
      </c>
      <c r="F472" s="20">
        <v>0</v>
      </c>
      <c r="G472" s="20">
        <v>0</v>
      </c>
      <c r="H472" s="20">
        <v>0</v>
      </c>
      <c r="I472" s="20">
        <v>0</v>
      </c>
      <c r="J472" s="20">
        <v>0</v>
      </c>
      <c r="K472" s="20">
        <v>0</v>
      </c>
      <c r="L472" s="20">
        <v>86</v>
      </c>
      <c r="M472" s="20">
        <v>0</v>
      </c>
      <c r="N472" s="20">
        <v>0</v>
      </c>
      <c r="O472" s="20">
        <v>0</v>
      </c>
      <c r="P472" s="20">
        <f t="shared" si="14"/>
        <v>916</v>
      </c>
      <c r="Q472" s="20">
        <v>0</v>
      </c>
      <c r="R472" s="28">
        <f t="shared" si="15"/>
        <v>916</v>
      </c>
    </row>
    <row r="473" spans="1:19" s="17" customFormat="1" ht="14.1" customHeight="1">
      <c r="A473" s="18" t="s">
        <v>510</v>
      </c>
      <c r="B473" s="18" t="s">
        <v>662</v>
      </c>
      <c r="C473" s="35" t="s">
        <v>47</v>
      </c>
      <c r="D473" s="59" t="s">
        <v>24</v>
      </c>
      <c r="E473" s="20">
        <v>6216.27</v>
      </c>
      <c r="F473" s="20">
        <v>0</v>
      </c>
      <c r="G473" s="20">
        <v>0</v>
      </c>
      <c r="H473" s="20">
        <v>0</v>
      </c>
      <c r="I473" s="20">
        <v>0</v>
      </c>
      <c r="J473" s="20">
        <v>0</v>
      </c>
      <c r="K473" s="20">
        <v>0</v>
      </c>
      <c r="L473" s="20">
        <v>0</v>
      </c>
      <c r="M473" s="20">
        <v>125.12</v>
      </c>
      <c r="N473" s="20">
        <v>0</v>
      </c>
      <c r="O473" s="20">
        <v>0</v>
      </c>
      <c r="P473" s="20">
        <f t="shared" si="14"/>
        <v>6341.39</v>
      </c>
      <c r="Q473" s="20">
        <v>1986.13</v>
      </c>
      <c r="R473" s="28">
        <f t="shared" si="15"/>
        <v>4355.26</v>
      </c>
    </row>
    <row r="474" spans="1:19" s="17" customFormat="1" ht="14.1" customHeight="1">
      <c r="A474" s="18" t="s">
        <v>511</v>
      </c>
      <c r="B474" s="18" t="s">
        <v>690</v>
      </c>
      <c r="C474" s="35" t="s">
        <v>47</v>
      </c>
      <c r="D474" s="59" t="s">
        <v>24</v>
      </c>
      <c r="E474" s="20">
        <v>6216.27</v>
      </c>
      <c r="F474" s="20">
        <v>1905.51</v>
      </c>
      <c r="G474" s="20">
        <v>0</v>
      </c>
      <c r="H474" s="20">
        <v>0</v>
      </c>
      <c r="I474" s="20">
        <v>0</v>
      </c>
      <c r="J474" s="20">
        <v>0</v>
      </c>
      <c r="K474" s="20">
        <v>0</v>
      </c>
      <c r="L474" s="20">
        <v>0</v>
      </c>
      <c r="M474" s="20">
        <v>280.77999999999997</v>
      </c>
      <c r="N474" s="20">
        <v>0</v>
      </c>
      <c r="O474" s="20">
        <v>0</v>
      </c>
      <c r="P474" s="20">
        <f t="shared" si="14"/>
        <v>8402.5600000000013</v>
      </c>
      <c r="Q474" s="20">
        <v>1964.71</v>
      </c>
      <c r="R474" s="28">
        <f t="shared" si="15"/>
        <v>6437.8500000000013</v>
      </c>
    </row>
    <row r="475" spans="1:19" s="17" customFormat="1" ht="14.1" customHeight="1">
      <c r="A475" s="18" t="s">
        <v>512</v>
      </c>
      <c r="B475" s="18" t="s">
        <v>662</v>
      </c>
      <c r="C475" s="35" t="s">
        <v>47</v>
      </c>
      <c r="D475" s="59" t="s">
        <v>24</v>
      </c>
      <c r="E475" s="20">
        <v>6216.27</v>
      </c>
      <c r="F475" s="20">
        <v>1611.96</v>
      </c>
      <c r="G475" s="20">
        <v>0</v>
      </c>
      <c r="H475" s="20">
        <v>0</v>
      </c>
      <c r="I475" s="20">
        <v>0</v>
      </c>
      <c r="J475" s="20">
        <v>0</v>
      </c>
      <c r="K475" s="20">
        <v>0</v>
      </c>
      <c r="L475" s="20">
        <v>0</v>
      </c>
      <c r="M475" s="20">
        <v>296.57</v>
      </c>
      <c r="N475" s="20">
        <v>0</v>
      </c>
      <c r="O475" s="20">
        <v>0</v>
      </c>
      <c r="P475" s="20">
        <f t="shared" si="14"/>
        <v>8124.8</v>
      </c>
      <c r="Q475" s="20">
        <v>2371.98</v>
      </c>
      <c r="R475" s="28">
        <f t="shared" si="15"/>
        <v>5752.82</v>
      </c>
    </row>
    <row r="476" spans="1:19" s="17" customFormat="1" ht="14.1" customHeight="1">
      <c r="A476" s="18" t="s">
        <v>513</v>
      </c>
      <c r="B476" s="18" t="s">
        <v>672</v>
      </c>
      <c r="C476" s="35" t="s">
        <v>26</v>
      </c>
      <c r="D476" s="59" t="s">
        <v>24</v>
      </c>
      <c r="E476" s="20">
        <v>1300</v>
      </c>
      <c r="F476" s="20">
        <v>0</v>
      </c>
      <c r="G476" s="20">
        <v>0</v>
      </c>
      <c r="H476" s="20">
        <v>0</v>
      </c>
      <c r="I476" s="20">
        <v>0</v>
      </c>
      <c r="J476" s="20">
        <v>0</v>
      </c>
      <c r="K476" s="20">
        <v>1200</v>
      </c>
      <c r="L476" s="20">
        <v>0</v>
      </c>
      <c r="M476" s="20">
        <v>0</v>
      </c>
      <c r="N476" s="20">
        <v>0</v>
      </c>
      <c r="O476" s="20">
        <v>0</v>
      </c>
      <c r="P476" s="20">
        <f t="shared" si="14"/>
        <v>2500</v>
      </c>
      <c r="Q476" s="20">
        <v>321.02</v>
      </c>
      <c r="R476" s="28">
        <f t="shared" si="15"/>
        <v>2178.98</v>
      </c>
    </row>
    <row r="477" spans="1:19" s="17" customFormat="1" ht="14.1" customHeight="1">
      <c r="A477" s="18" t="s">
        <v>514</v>
      </c>
      <c r="B477" s="18" t="s">
        <v>48</v>
      </c>
      <c r="C477" s="35" t="s">
        <v>26</v>
      </c>
      <c r="D477" s="59" t="s">
        <v>24</v>
      </c>
      <c r="E477" s="20">
        <v>2312.4299999999998</v>
      </c>
      <c r="F477" s="20">
        <v>0</v>
      </c>
      <c r="G477" s="20">
        <v>0</v>
      </c>
      <c r="H477" s="20">
        <v>0</v>
      </c>
      <c r="I477" s="20">
        <v>0</v>
      </c>
      <c r="J477" s="20">
        <v>0</v>
      </c>
      <c r="K477" s="20">
        <v>0</v>
      </c>
      <c r="L477" s="20">
        <v>0</v>
      </c>
      <c r="M477" s="20">
        <v>96.26</v>
      </c>
      <c r="N477" s="20">
        <v>0</v>
      </c>
      <c r="O477" s="20">
        <v>1618.7</v>
      </c>
      <c r="P477" s="20">
        <f t="shared" si="14"/>
        <v>4027.3900000000003</v>
      </c>
      <c r="Q477" s="20">
        <v>211.32</v>
      </c>
      <c r="R477" s="28">
        <f t="shared" si="15"/>
        <v>3816.07</v>
      </c>
    </row>
    <row r="478" spans="1:19" s="17" customFormat="1" ht="14.1" customHeight="1">
      <c r="A478" s="18" t="s">
        <v>515</v>
      </c>
      <c r="B478" s="18" t="s">
        <v>29</v>
      </c>
      <c r="C478" s="35" t="s">
        <v>719</v>
      </c>
      <c r="D478" s="59" t="s">
        <v>24</v>
      </c>
      <c r="E478" s="20">
        <v>4352.6499999999996</v>
      </c>
      <c r="F478" s="20">
        <v>0</v>
      </c>
      <c r="G478" s="20">
        <v>0</v>
      </c>
      <c r="H478" s="20">
        <v>0</v>
      </c>
      <c r="I478" s="20">
        <v>0</v>
      </c>
      <c r="J478" s="20">
        <v>0</v>
      </c>
      <c r="K478" s="20">
        <v>0</v>
      </c>
      <c r="L478" s="20">
        <v>0</v>
      </c>
      <c r="M478" s="20">
        <v>0</v>
      </c>
      <c r="N478" s="20">
        <v>0</v>
      </c>
      <c r="O478" s="20">
        <v>3046.86</v>
      </c>
      <c r="P478" s="20">
        <f t="shared" si="14"/>
        <v>7399.51</v>
      </c>
      <c r="Q478" s="20">
        <v>688.51</v>
      </c>
      <c r="R478" s="28">
        <f t="shared" si="15"/>
        <v>6711</v>
      </c>
    </row>
    <row r="479" spans="1:19" s="17" customFormat="1" ht="14.1" customHeight="1">
      <c r="A479" s="18" t="s">
        <v>516</v>
      </c>
      <c r="B479" s="18" t="s">
        <v>48</v>
      </c>
      <c r="C479" s="35" t="s">
        <v>720</v>
      </c>
      <c r="D479" s="59" t="s">
        <v>24</v>
      </c>
      <c r="E479" s="20">
        <v>1734.34</v>
      </c>
      <c r="F479" s="20">
        <v>0</v>
      </c>
      <c r="G479" s="20">
        <v>0</v>
      </c>
      <c r="H479" s="20">
        <v>0</v>
      </c>
      <c r="I479" s="20">
        <v>0</v>
      </c>
      <c r="J479" s="20">
        <v>0</v>
      </c>
      <c r="K479" s="20">
        <v>0</v>
      </c>
      <c r="L479" s="20">
        <v>0</v>
      </c>
      <c r="M479" s="20">
        <v>0</v>
      </c>
      <c r="N479" s="20">
        <v>0</v>
      </c>
      <c r="O479" s="20">
        <v>0</v>
      </c>
      <c r="P479" s="20">
        <f t="shared" si="14"/>
        <v>1734.34</v>
      </c>
      <c r="Q479" s="20">
        <v>164.91</v>
      </c>
      <c r="R479" s="28">
        <f t="shared" si="15"/>
        <v>1569.4299999999998</v>
      </c>
    </row>
    <row r="480" spans="1:19" s="17" customFormat="1" ht="14.1" customHeight="1">
      <c r="A480" s="18" t="s">
        <v>517</v>
      </c>
      <c r="B480" s="18" t="s">
        <v>29</v>
      </c>
      <c r="C480" s="35" t="s">
        <v>26</v>
      </c>
      <c r="D480" s="59" t="s">
        <v>24</v>
      </c>
      <c r="E480" s="20">
        <v>4183.63</v>
      </c>
      <c r="F480" s="20">
        <v>0</v>
      </c>
      <c r="G480" s="20">
        <v>0</v>
      </c>
      <c r="H480" s="20">
        <v>0</v>
      </c>
      <c r="I480" s="20">
        <v>0</v>
      </c>
      <c r="J480" s="20">
        <v>0</v>
      </c>
      <c r="K480" s="20">
        <v>0</v>
      </c>
      <c r="L480" s="20">
        <v>0</v>
      </c>
      <c r="M480" s="20">
        <v>0</v>
      </c>
      <c r="N480" s="20">
        <v>0</v>
      </c>
      <c r="O480" s="20">
        <v>0</v>
      </c>
      <c r="P480" s="20">
        <f t="shared" si="14"/>
        <v>4183.63</v>
      </c>
      <c r="Q480" s="20">
        <v>607.9</v>
      </c>
      <c r="R480" s="28">
        <f t="shared" si="15"/>
        <v>3575.73</v>
      </c>
    </row>
    <row r="481" spans="1:19" s="17" customFormat="1" ht="14.1" customHeight="1">
      <c r="A481" s="18" t="s">
        <v>518</v>
      </c>
      <c r="B481" s="18" t="s">
        <v>712</v>
      </c>
      <c r="C481" s="35" t="s">
        <v>26</v>
      </c>
      <c r="D481" s="59" t="s">
        <v>24</v>
      </c>
      <c r="E481" s="20">
        <v>3531.12</v>
      </c>
      <c r="F481" s="20">
        <v>0</v>
      </c>
      <c r="G481" s="20">
        <v>969.6</v>
      </c>
      <c r="H481" s="20">
        <v>0</v>
      </c>
      <c r="I481" s="20">
        <v>0</v>
      </c>
      <c r="J481" s="20">
        <v>0</v>
      </c>
      <c r="K481" s="20">
        <v>0</v>
      </c>
      <c r="L481" s="20">
        <v>0</v>
      </c>
      <c r="M481" s="20">
        <v>0</v>
      </c>
      <c r="N481" s="20">
        <v>0</v>
      </c>
      <c r="O481" s="20">
        <v>0</v>
      </c>
      <c r="P481" s="20">
        <f t="shared" si="14"/>
        <v>4500.72</v>
      </c>
      <c r="Q481" s="20">
        <v>1664.51</v>
      </c>
      <c r="R481" s="28">
        <f t="shared" si="15"/>
        <v>2836.21</v>
      </c>
    </row>
    <row r="482" spans="1:19" s="17" customFormat="1" ht="14.1" customHeight="1">
      <c r="A482" s="18" t="s">
        <v>519</v>
      </c>
      <c r="B482" s="21" t="s">
        <v>657</v>
      </c>
      <c r="C482" s="35" t="s">
        <v>26</v>
      </c>
      <c r="D482" s="59" t="s">
        <v>24</v>
      </c>
      <c r="E482" s="20">
        <v>4183.63</v>
      </c>
      <c r="F482" s="20">
        <v>0</v>
      </c>
      <c r="G482" s="20">
        <v>0</v>
      </c>
      <c r="H482" s="20">
        <v>0</v>
      </c>
      <c r="I482" s="20">
        <v>0</v>
      </c>
      <c r="J482" s="20">
        <v>0</v>
      </c>
      <c r="K482" s="20">
        <v>0</v>
      </c>
      <c r="L482" s="20">
        <v>0</v>
      </c>
      <c r="M482" s="20">
        <v>0</v>
      </c>
      <c r="N482" s="20">
        <v>0</v>
      </c>
      <c r="O482" s="20">
        <v>0</v>
      </c>
      <c r="P482" s="20">
        <f t="shared" si="14"/>
        <v>4183.63</v>
      </c>
      <c r="Q482" s="20">
        <v>637.14</v>
      </c>
      <c r="R482" s="28">
        <f t="shared" si="15"/>
        <v>3546.4900000000002</v>
      </c>
    </row>
    <row r="483" spans="1:19" s="17" customFormat="1" ht="14.1" customHeight="1">
      <c r="A483" s="18" t="s">
        <v>520</v>
      </c>
      <c r="B483" s="18" t="s">
        <v>661</v>
      </c>
      <c r="C483" s="35" t="s">
        <v>26</v>
      </c>
      <c r="D483" s="59" t="s">
        <v>24</v>
      </c>
      <c r="E483" s="20">
        <v>2312.4299999999998</v>
      </c>
      <c r="F483" s="20">
        <v>0</v>
      </c>
      <c r="G483" s="20">
        <v>693.73</v>
      </c>
      <c r="H483" s="20">
        <v>0</v>
      </c>
      <c r="I483" s="20">
        <v>0</v>
      </c>
      <c r="J483" s="20">
        <v>0</v>
      </c>
      <c r="K483" s="20">
        <v>0</v>
      </c>
      <c r="L483" s="20">
        <v>0</v>
      </c>
      <c r="M483" s="20">
        <v>0</v>
      </c>
      <c r="N483" s="20">
        <v>0</v>
      </c>
      <c r="O483" s="20">
        <v>0</v>
      </c>
      <c r="P483" s="20">
        <f t="shared" si="14"/>
        <v>3006.16</v>
      </c>
      <c r="Q483" s="20">
        <v>337.16</v>
      </c>
      <c r="R483" s="28">
        <f t="shared" si="15"/>
        <v>2669</v>
      </c>
    </row>
    <row r="484" spans="1:19" s="17" customFormat="1" ht="14.1" customHeight="1">
      <c r="A484" s="18" t="s">
        <v>521</v>
      </c>
      <c r="B484" s="18" t="s">
        <v>659</v>
      </c>
      <c r="C484" s="35">
        <v>3</v>
      </c>
      <c r="D484" s="59" t="s">
        <v>24</v>
      </c>
      <c r="E484" s="20">
        <v>9623.58</v>
      </c>
      <c r="F484" s="20">
        <v>0</v>
      </c>
      <c r="G484" s="20">
        <v>0</v>
      </c>
      <c r="H484" s="20">
        <v>0</v>
      </c>
      <c r="I484" s="20">
        <v>0</v>
      </c>
      <c r="J484" s="20">
        <v>0</v>
      </c>
      <c r="K484" s="20">
        <v>0</v>
      </c>
      <c r="L484" s="20">
        <v>0</v>
      </c>
      <c r="M484" s="20">
        <v>0</v>
      </c>
      <c r="N484" s="20">
        <v>0</v>
      </c>
      <c r="O484" s="20">
        <v>0</v>
      </c>
      <c r="P484" s="20">
        <f t="shared" si="14"/>
        <v>9623.58</v>
      </c>
      <c r="Q484" s="20">
        <v>2382.6999999999998</v>
      </c>
      <c r="R484" s="28">
        <f t="shared" si="15"/>
        <v>7240.88</v>
      </c>
    </row>
    <row r="485" spans="1:19" s="17" customFormat="1" ht="14.1" customHeight="1">
      <c r="A485" s="18" t="s">
        <v>522</v>
      </c>
      <c r="B485" s="18" t="s">
        <v>700</v>
      </c>
      <c r="C485" s="35" t="s">
        <v>47</v>
      </c>
      <c r="D485" s="59" t="s">
        <v>24</v>
      </c>
      <c r="E485" s="20">
        <v>4711.46</v>
      </c>
      <c r="F485" s="20">
        <v>0</v>
      </c>
      <c r="G485" s="20">
        <v>484.8</v>
      </c>
      <c r="H485" s="20">
        <v>550.42999999999995</v>
      </c>
      <c r="I485" s="20">
        <v>0</v>
      </c>
      <c r="J485" s="20">
        <v>0</v>
      </c>
      <c r="K485" s="20">
        <v>0</v>
      </c>
      <c r="L485" s="20">
        <v>0</v>
      </c>
      <c r="M485" s="20">
        <v>339.16</v>
      </c>
      <c r="N485" s="20">
        <v>0</v>
      </c>
      <c r="O485" s="20">
        <v>0</v>
      </c>
      <c r="P485" s="20">
        <f t="shared" si="14"/>
        <v>6085.85</v>
      </c>
      <c r="Q485" s="20">
        <v>1123.3599999999999</v>
      </c>
      <c r="R485" s="28">
        <f t="shared" si="15"/>
        <v>4962.4900000000007</v>
      </c>
    </row>
    <row r="486" spans="1:19" s="17" customFormat="1" ht="14.1" customHeight="1">
      <c r="A486" s="18" t="s">
        <v>523</v>
      </c>
      <c r="B486" s="18" t="s">
        <v>651</v>
      </c>
      <c r="C486" s="35" t="s">
        <v>26</v>
      </c>
      <c r="D486" s="59" t="s">
        <v>24</v>
      </c>
      <c r="E486" s="20">
        <v>5519.89</v>
      </c>
      <c r="F486" s="20">
        <v>0</v>
      </c>
      <c r="G486" s="20">
        <v>0</v>
      </c>
      <c r="H486" s="20">
        <v>0</v>
      </c>
      <c r="I486" s="20">
        <v>0</v>
      </c>
      <c r="J486" s="20">
        <v>0</v>
      </c>
      <c r="K486" s="20">
        <v>0</v>
      </c>
      <c r="L486" s="20">
        <v>0</v>
      </c>
      <c r="M486" s="20">
        <v>162.41</v>
      </c>
      <c r="N486" s="20">
        <v>0</v>
      </c>
      <c r="O486" s="20">
        <v>0</v>
      </c>
      <c r="P486" s="20">
        <f t="shared" si="14"/>
        <v>5682.3</v>
      </c>
      <c r="Q486" s="20">
        <v>997.47</v>
      </c>
      <c r="R486" s="28">
        <f t="shared" si="15"/>
        <v>4684.83</v>
      </c>
    </row>
    <row r="487" spans="1:19" s="17" customFormat="1" ht="14.1" customHeight="1">
      <c r="A487" s="18" t="s">
        <v>524</v>
      </c>
      <c r="B487" s="18" t="s">
        <v>657</v>
      </c>
      <c r="C487" s="35" t="s">
        <v>718</v>
      </c>
      <c r="D487" s="59" t="s">
        <v>24</v>
      </c>
      <c r="E487" s="20">
        <v>4267.32</v>
      </c>
      <c r="F487" s="20">
        <v>0</v>
      </c>
      <c r="G487" s="20">
        <v>0</v>
      </c>
      <c r="H487" s="20">
        <v>0</v>
      </c>
      <c r="I487" s="20">
        <v>0</v>
      </c>
      <c r="J487" s="20">
        <v>0</v>
      </c>
      <c r="K487" s="20">
        <v>0</v>
      </c>
      <c r="L487" s="20">
        <v>0</v>
      </c>
      <c r="M487" s="20">
        <v>0</v>
      </c>
      <c r="N487" s="20">
        <v>0</v>
      </c>
      <c r="O487" s="20">
        <v>0</v>
      </c>
      <c r="P487" s="20">
        <f t="shared" si="14"/>
        <v>4267.32</v>
      </c>
      <c r="Q487" s="20">
        <v>545.1</v>
      </c>
      <c r="R487" s="28">
        <f t="shared" si="15"/>
        <v>3722.22</v>
      </c>
    </row>
    <row r="488" spans="1:19" s="17" customFormat="1" ht="14.1" customHeight="1">
      <c r="A488" s="18" t="s">
        <v>525</v>
      </c>
      <c r="B488" s="18" t="s">
        <v>662</v>
      </c>
      <c r="C488" s="35" t="s">
        <v>722</v>
      </c>
      <c r="D488" s="59" t="s">
        <v>24</v>
      </c>
      <c r="E488" s="20">
        <v>6094.4</v>
      </c>
      <c r="F488" s="20">
        <v>0</v>
      </c>
      <c r="G488" s="20">
        <v>0</v>
      </c>
      <c r="H488" s="20">
        <v>0</v>
      </c>
      <c r="I488" s="20">
        <v>0</v>
      </c>
      <c r="J488" s="20">
        <v>0</v>
      </c>
      <c r="K488" s="20">
        <v>4164.05</v>
      </c>
      <c r="L488" s="20">
        <v>0</v>
      </c>
      <c r="M488" s="20">
        <v>0</v>
      </c>
      <c r="N488" s="20">
        <v>0</v>
      </c>
      <c r="O488" s="20">
        <v>0</v>
      </c>
      <c r="P488" s="20">
        <f t="shared" si="14"/>
        <v>10258.450000000001</v>
      </c>
      <c r="Q488" s="20">
        <v>3303.53</v>
      </c>
      <c r="R488" s="28">
        <f t="shared" si="15"/>
        <v>6954.92</v>
      </c>
    </row>
    <row r="489" spans="1:19" s="17" customFormat="1" ht="14.1" customHeight="1">
      <c r="A489" s="18" t="s">
        <v>526</v>
      </c>
      <c r="B489" s="18" t="s">
        <v>662</v>
      </c>
      <c r="C489" s="35" t="s">
        <v>722</v>
      </c>
      <c r="D489" s="59" t="s">
        <v>24</v>
      </c>
      <c r="E489" s="20">
        <v>6094.4</v>
      </c>
      <c r="F489" s="20">
        <v>0</v>
      </c>
      <c r="G489" s="20">
        <v>0</v>
      </c>
      <c r="H489" s="20">
        <v>0</v>
      </c>
      <c r="I489" s="20">
        <v>0</v>
      </c>
      <c r="J489" s="20">
        <v>0</v>
      </c>
      <c r="K489" s="20">
        <v>0</v>
      </c>
      <c r="L489" s="20">
        <v>0</v>
      </c>
      <c r="M489" s="20">
        <v>202.42</v>
      </c>
      <c r="N489" s="20">
        <v>0</v>
      </c>
      <c r="O489" s="20">
        <v>0</v>
      </c>
      <c r="P489" s="20">
        <f t="shared" si="14"/>
        <v>6296.82</v>
      </c>
      <c r="Q489" s="20">
        <v>1874.5</v>
      </c>
      <c r="R489" s="28">
        <f t="shared" si="15"/>
        <v>4422.32</v>
      </c>
    </row>
    <row r="490" spans="1:19" s="17" customFormat="1" ht="14.1" customHeight="1">
      <c r="A490" s="18" t="s">
        <v>527</v>
      </c>
      <c r="B490" s="18" t="s">
        <v>35</v>
      </c>
      <c r="C490" s="35">
        <v>0</v>
      </c>
      <c r="D490" s="59" t="s">
        <v>24</v>
      </c>
      <c r="E490" s="20">
        <v>5783.4</v>
      </c>
      <c r="F490" s="20">
        <v>0</v>
      </c>
      <c r="G490" s="20">
        <v>0</v>
      </c>
      <c r="H490" s="20">
        <v>0</v>
      </c>
      <c r="I490" s="20">
        <v>0</v>
      </c>
      <c r="J490" s="20">
        <v>0</v>
      </c>
      <c r="K490" s="20">
        <v>0</v>
      </c>
      <c r="L490" s="20">
        <v>0</v>
      </c>
      <c r="M490" s="20">
        <v>0</v>
      </c>
      <c r="N490" s="20">
        <v>0</v>
      </c>
      <c r="O490" s="20">
        <v>4048.38</v>
      </c>
      <c r="P490" s="20">
        <f t="shared" si="14"/>
        <v>9831.7799999999988</v>
      </c>
      <c r="Q490" s="20">
        <v>1189.32</v>
      </c>
      <c r="R490" s="28">
        <f t="shared" si="15"/>
        <v>8642.4599999999991</v>
      </c>
    </row>
    <row r="491" spans="1:19" s="34" customFormat="1" ht="14.1" customHeight="1">
      <c r="A491" s="18" t="s">
        <v>528</v>
      </c>
      <c r="B491" s="18" t="s">
        <v>657</v>
      </c>
      <c r="C491" s="35" t="s">
        <v>718</v>
      </c>
      <c r="D491" s="59" t="s">
        <v>24</v>
      </c>
      <c r="E491" s="20">
        <v>4267.32</v>
      </c>
      <c r="F491" s="36">
        <v>0</v>
      </c>
      <c r="G491" s="20">
        <v>0</v>
      </c>
      <c r="H491" s="20">
        <v>237.07</v>
      </c>
      <c r="I491" s="20">
        <v>0</v>
      </c>
      <c r="J491" s="20">
        <v>0</v>
      </c>
      <c r="K491" s="20">
        <v>0</v>
      </c>
      <c r="L491" s="20">
        <v>0</v>
      </c>
      <c r="M491" s="20">
        <v>0</v>
      </c>
      <c r="N491" s="20">
        <v>0</v>
      </c>
      <c r="O491" s="20">
        <v>0</v>
      </c>
      <c r="P491" s="20">
        <f t="shared" si="14"/>
        <v>4504.3899999999994</v>
      </c>
      <c r="Q491" s="36">
        <v>744.12</v>
      </c>
      <c r="R491" s="28">
        <f t="shared" si="15"/>
        <v>3760.2699999999995</v>
      </c>
      <c r="S491" s="17"/>
    </row>
    <row r="492" spans="1:19" s="17" customFormat="1" ht="14.1" customHeight="1">
      <c r="A492" s="18" t="s">
        <v>529</v>
      </c>
      <c r="B492" s="18" t="s">
        <v>713</v>
      </c>
      <c r="C492" s="35" t="s">
        <v>47</v>
      </c>
      <c r="D492" s="59" t="s">
        <v>24</v>
      </c>
      <c r="E492" s="20">
        <v>2604.1799999999998</v>
      </c>
      <c r="F492" s="20">
        <v>0</v>
      </c>
      <c r="G492" s="20">
        <v>242.4</v>
      </c>
      <c r="H492" s="20">
        <v>316.29000000000002</v>
      </c>
      <c r="I492" s="20">
        <v>0</v>
      </c>
      <c r="J492" s="20">
        <v>86.81</v>
      </c>
      <c r="K492" s="20">
        <v>0</v>
      </c>
      <c r="L492" s="20">
        <v>0</v>
      </c>
      <c r="M492" s="20">
        <v>390.82</v>
      </c>
      <c r="N492" s="20">
        <v>0</v>
      </c>
      <c r="O492" s="20">
        <v>0</v>
      </c>
      <c r="P492" s="20">
        <f t="shared" si="14"/>
        <v>3640.5</v>
      </c>
      <c r="Q492" s="20">
        <v>391.76</v>
      </c>
      <c r="R492" s="28">
        <f t="shared" si="15"/>
        <v>3248.74</v>
      </c>
    </row>
    <row r="493" spans="1:19" s="17" customFormat="1" ht="14.1" customHeight="1">
      <c r="A493" s="18" t="s">
        <v>530</v>
      </c>
      <c r="B493" s="18" t="s">
        <v>681</v>
      </c>
      <c r="C493" s="35" t="s">
        <v>47</v>
      </c>
      <c r="D493" s="59" t="s">
        <v>24</v>
      </c>
      <c r="E493" s="20">
        <v>8219.57</v>
      </c>
      <c r="F493" s="20">
        <v>0</v>
      </c>
      <c r="G493" s="20">
        <v>0</v>
      </c>
      <c r="H493" s="20">
        <v>0</v>
      </c>
      <c r="I493" s="20">
        <v>0</v>
      </c>
      <c r="J493" s="20">
        <v>0</v>
      </c>
      <c r="K493" s="20">
        <v>5552.06</v>
      </c>
      <c r="L493" s="20">
        <v>0</v>
      </c>
      <c r="M493" s="20">
        <v>130.28</v>
      </c>
      <c r="N493" s="20">
        <v>0</v>
      </c>
      <c r="O493" s="20">
        <v>0</v>
      </c>
      <c r="P493" s="20">
        <f t="shared" si="14"/>
        <v>13901.910000000002</v>
      </c>
      <c r="Q493" s="20">
        <v>6079.88</v>
      </c>
      <c r="R493" s="28">
        <f t="shared" si="15"/>
        <v>7822.0300000000016</v>
      </c>
    </row>
    <row r="494" spans="1:19" s="17" customFormat="1" ht="14.1" customHeight="1">
      <c r="A494" s="18" t="s">
        <v>65</v>
      </c>
      <c r="B494" s="18" t="s">
        <v>25</v>
      </c>
      <c r="C494" s="35" t="s">
        <v>728</v>
      </c>
      <c r="D494" s="59" t="s">
        <v>22</v>
      </c>
      <c r="E494" s="20">
        <v>830</v>
      </c>
      <c r="F494" s="20">
        <v>0</v>
      </c>
      <c r="G494" s="20">
        <v>0</v>
      </c>
      <c r="H494" s="20">
        <v>0</v>
      </c>
      <c r="I494" s="20">
        <v>0</v>
      </c>
      <c r="J494" s="20">
        <v>0</v>
      </c>
      <c r="K494" s="20">
        <v>0</v>
      </c>
      <c r="L494" s="20">
        <v>86</v>
      </c>
      <c r="M494" s="20">
        <v>0</v>
      </c>
      <c r="N494" s="20">
        <v>0</v>
      </c>
      <c r="O494" s="20">
        <v>0</v>
      </c>
      <c r="P494" s="20">
        <f t="shared" si="14"/>
        <v>916</v>
      </c>
      <c r="Q494" s="20">
        <v>0</v>
      </c>
      <c r="R494" s="28">
        <f t="shared" si="15"/>
        <v>916</v>
      </c>
    </row>
    <row r="495" spans="1:19" s="17" customFormat="1" ht="14.1" customHeight="1">
      <c r="A495" s="18" t="s">
        <v>531</v>
      </c>
      <c r="B495" s="18" t="s">
        <v>649</v>
      </c>
      <c r="C495" s="35" t="s">
        <v>26</v>
      </c>
      <c r="D495" s="59" t="s">
        <v>24</v>
      </c>
      <c r="E495" s="20">
        <v>4183.63</v>
      </c>
      <c r="F495" s="20">
        <v>0</v>
      </c>
      <c r="G495" s="20">
        <v>0</v>
      </c>
      <c r="H495" s="20">
        <v>0</v>
      </c>
      <c r="I495" s="20">
        <v>0</v>
      </c>
      <c r="J495" s="20">
        <v>0</v>
      </c>
      <c r="K495" s="20">
        <v>0</v>
      </c>
      <c r="L495" s="20">
        <v>0</v>
      </c>
      <c r="M495" s="20">
        <v>104.63</v>
      </c>
      <c r="N495" s="20">
        <v>0</v>
      </c>
      <c r="O495" s="20">
        <v>0</v>
      </c>
      <c r="P495" s="20">
        <f t="shared" si="14"/>
        <v>4288.26</v>
      </c>
      <c r="Q495" s="20">
        <v>637.14</v>
      </c>
      <c r="R495" s="28">
        <f t="shared" si="15"/>
        <v>3651.1200000000003</v>
      </c>
    </row>
    <row r="496" spans="1:19" s="17" customFormat="1" ht="14.1" customHeight="1">
      <c r="A496" s="18" t="s">
        <v>532</v>
      </c>
      <c r="B496" s="18" t="s">
        <v>48</v>
      </c>
      <c r="C496" s="35" t="s">
        <v>26</v>
      </c>
      <c r="D496" s="59" t="s">
        <v>24</v>
      </c>
      <c r="E496" s="20">
        <v>2312.4299999999998</v>
      </c>
      <c r="F496" s="20">
        <v>0</v>
      </c>
      <c r="G496" s="20">
        <v>0</v>
      </c>
      <c r="H496" s="20">
        <v>0</v>
      </c>
      <c r="I496" s="20">
        <v>0</v>
      </c>
      <c r="J496" s="20">
        <v>0</v>
      </c>
      <c r="K496" s="20">
        <v>0</v>
      </c>
      <c r="L496" s="20">
        <v>0</v>
      </c>
      <c r="M496" s="20">
        <v>0</v>
      </c>
      <c r="N496" s="20">
        <v>0</v>
      </c>
      <c r="O496" s="20">
        <v>0</v>
      </c>
      <c r="P496" s="20">
        <f t="shared" si="14"/>
        <v>2312.4299999999998</v>
      </c>
      <c r="Q496" s="20">
        <v>396.94</v>
      </c>
      <c r="R496" s="28">
        <f t="shared" si="15"/>
        <v>1915.4899999999998</v>
      </c>
    </row>
    <row r="497" spans="1:18" s="17" customFormat="1" ht="14.1" customHeight="1">
      <c r="A497" s="18" t="s">
        <v>533</v>
      </c>
      <c r="B497" s="18" t="s">
        <v>657</v>
      </c>
      <c r="C497" s="35" t="s">
        <v>26</v>
      </c>
      <c r="D497" s="59" t="s">
        <v>24</v>
      </c>
      <c r="E497" s="20">
        <v>4183.63</v>
      </c>
      <c r="F497" s="20">
        <v>0</v>
      </c>
      <c r="G497" s="20">
        <v>0</v>
      </c>
      <c r="H497" s="20">
        <v>0</v>
      </c>
      <c r="I497" s="20">
        <v>0</v>
      </c>
      <c r="J497" s="20">
        <v>0</v>
      </c>
      <c r="K497" s="20">
        <v>4164.05</v>
      </c>
      <c r="L497" s="20">
        <v>0</v>
      </c>
      <c r="M497" s="20">
        <v>64.17</v>
      </c>
      <c r="N497" s="20">
        <v>0</v>
      </c>
      <c r="O497" s="20">
        <v>0</v>
      </c>
      <c r="P497" s="20">
        <f t="shared" si="14"/>
        <v>8411.85</v>
      </c>
      <c r="Q497" s="20">
        <v>2031.83</v>
      </c>
      <c r="R497" s="28">
        <f t="shared" si="15"/>
        <v>6380.02</v>
      </c>
    </row>
    <row r="498" spans="1:18" s="17" customFormat="1" ht="14.1" customHeight="1">
      <c r="A498" s="18" t="s">
        <v>534</v>
      </c>
      <c r="B498" s="18" t="s">
        <v>669</v>
      </c>
      <c r="C498" s="35" t="s">
        <v>47</v>
      </c>
      <c r="D498" s="59" t="s">
        <v>24</v>
      </c>
      <c r="E498" s="20">
        <v>1661.3</v>
      </c>
      <c r="F498" s="20">
        <v>797.58</v>
      </c>
      <c r="G498" s="20">
        <v>484.8</v>
      </c>
      <c r="H498" s="20">
        <v>0</v>
      </c>
      <c r="I498" s="20">
        <v>0</v>
      </c>
      <c r="J498" s="20">
        <v>0</v>
      </c>
      <c r="K498" s="20">
        <v>0</v>
      </c>
      <c r="L498" s="20">
        <v>0</v>
      </c>
      <c r="M498" s="20">
        <v>0</v>
      </c>
      <c r="N498" s="20">
        <v>0</v>
      </c>
      <c r="O498" s="20">
        <v>0</v>
      </c>
      <c r="P498" s="20">
        <f t="shared" si="14"/>
        <v>2943.6800000000003</v>
      </c>
      <c r="Q498" s="20">
        <v>1072.49</v>
      </c>
      <c r="R498" s="28">
        <f t="shared" si="15"/>
        <v>1871.1900000000003</v>
      </c>
    </row>
    <row r="499" spans="1:18" s="17" customFormat="1" ht="14.1" customHeight="1">
      <c r="A499" s="18" t="s">
        <v>535</v>
      </c>
      <c r="B499" s="18" t="s">
        <v>664</v>
      </c>
      <c r="C499" s="35" t="s">
        <v>722</v>
      </c>
      <c r="D499" s="59" t="s">
        <v>24</v>
      </c>
      <c r="E499" s="20">
        <v>2553.12</v>
      </c>
      <c r="F499" s="20">
        <v>0</v>
      </c>
      <c r="G499" s="20">
        <v>242.4</v>
      </c>
      <c r="H499" s="20">
        <v>0</v>
      </c>
      <c r="I499" s="20">
        <v>0</v>
      </c>
      <c r="J499" s="20">
        <v>0</v>
      </c>
      <c r="K499" s="20">
        <v>0</v>
      </c>
      <c r="L499" s="20">
        <v>0</v>
      </c>
      <c r="M499" s="20">
        <v>421.17</v>
      </c>
      <c r="N499" s="20">
        <v>0</v>
      </c>
      <c r="O499" s="20">
        <v>0</v>
      </c>
      <c r="P499" s="20">
        <f t="shared" si="14"/>
        <v>3216.69</v>
      </c>
      <c r="Q499" s="20">
        <v>451.18</v>
      </c>
      <c r="R499" s="28">
        <f t="shared" si="15"/>
        <v>2765.51</v>
      </c>
    </row>
    <row r="500" spans="1:18" s="17" customFormat="1" ht="14.1" customHeight="1">
      <c r="A500" s="18" t="s">
        <v>536</v>
      </c>
      <c r="B500" s="18" t="s">
        <v>51</v>
      </c>
      <c r="C500" s="35" t="s">
        <v>47</v>
      </c>
      <c r="D500" s="59" t="s">
        <v>24</v>
      </c>
      <c r="E500" s="20">
        <v>3976.61</v>
      </c>
      <c r="F500" s="20">
        <v>760.46</v>
      </c>
      <c r="G500" s="20">
        <v>0</v>
      </c>
      <c r="H500" s="20">
        <v>0</v>
      </c>
      <c r="I500" s="20">
        <v>0</v>
      </c>
      <c r="J500" s="20">
        <v>0</v>
      </c>
      <c r="K500" s="20">
        <v>0</v>
      </c>
      <c r="L500" s="20">
        <v>0</v>
      </c>
      <c r="M500" s="20">
        <v>0</v>
      </c>
      <c r="N500" s="20">
        <v>0</v>
      </c>
      <c r="O500" s="20">
        <v>0</v>
      </c>
      <c r="P500" s="20">
        <f t="shared" si="14"/>
        <v>4737.07</v>
      </c>
      <c r="Q500" s="20">
        <v>821.71</v>
      </c>
      <c r="R500" s="28">
        <f t="shared" si="15"/>
        <v>3915.3599999999997</v>
      </c>
    </row>
    <row r="501" spans="1:18" s="17" customFormat="1" ht="14.1" customHeight="1">
      <c r="A501" s="18" t="s">
        <v>537</v>
      </c>
      <c r="B501" s="18" t="s">
        <v>657</v>
      </c>
      <c r="C501" s="35" t="s">
        <v>26</v>
      </c>
      <c r="D501" s="59" t="s">
        <v>24</v>
      </c>
      <c r="E501" s="20">
        <v>4183.63</v>
      </c>
      <c r="F501" s="20">
        <v>0</v>
      </c>
      <c r="G501" s="20">
        <v>0</v>
      </c>
      <c r="H501" s="20">
        <v>0</v>
      </c>
      <c r="I501" s="20">
        <v>0</v>
      </c>
      <c r="J501" s="20">
        <v>0</v>
      </c>
      <c r="K501" s="20">
        <v>0</v>
      </c>
      <c r="L501" s="20">
        <v>0</v>
      </c>
      <c r="M501" s="20">
        <v>0</v>
      </c>
      <c r="N501" s="20">
        <v>0</v>
      </c>
      <c r="O501" s="20">
        <v>0</v>
      </c>
      <c r="P501" s="20">
        <f t="shared" si="14"/>
        <v>4183.63</v>
      </c>
      <c r="Q501" s="20">
        <v>745.14</v>
      </c>
      <c r="R501" s="28">
        <f t="shared" si="15"/>
        <v>3438.4900000000002</v>
      </c>
    </row>
    <row r="502" spans="1:18" s="17" customFormat="1" ht="14.1" customHeight="1">
      <c r="A502" s="18" t="s">
        <v>538</v>
      </c>
      <c r="B502" s="18" t="s">
        <v>666</v>
      </c>
      <c r="C502" s="35" t="s">
        <v>26</v>
      </c>
      <c r="D502" s="59" t="s">
        <v>24</v>
      </c>
      <c r="E502" s="20">
        <v>2019.76</v>
      </c>
      <c r="F502" s="20">
        <v>0</v>
      </c>
      <c r="G502" s="20">
        <v>242.4</v>
      </c>
      <c r="H502" s="20">
        <v>0</v>
      </c>
      <c r="I502" s="20">
        <v>0</v>
      </c>
      <c r="J502" s="20">
        <v>67.33</v>
      </c>
      <c r="K502" s="20">
        <v>0</v>
      </c>
      <c r="L502" s="20">
        <v>0</v>
      </c>
      <c r="M502" s="20">
        <v>0</v>
      </c>
      <c r="N502" s="20">
        <v>0</v>
      </c>
      <c r="O502" s="20">
        <v>0</v>
      </c>
      <c r="P502" s="20">
        <f t="shared" si="14"/>
        <v>2329.4899999999998</v>
      </c>
      <c r="Q502" s="20">
        <v>320.2</v>
      </c>
      <c r="R502" s="28">
        <f t="shared" si="15"/>
        <v>2009.2899999999997</v>
      </c>
    </row>
    <row r="503" spans="1:18" s="17" customFormat="1" ht="14.1" customHeight="1">
      <c r="A503" s="18" t="s">
        <v>539</v>
      </c>
      <c r="B503" s="18" t="s">
        <v>662</v>
      </c>
      <c r="C503" s="35" t="s">
        <v>47</v>
      </c>
      <c r="D503" s="59" t="s">
        <v>24</v>
      </c>
      <c r="E503" s="20">
        <v>6216.27</v>
      </c>
      <c r="F503" s="20">
        <v>0</v>
      </c>
      <c r="G503" s="20">
        <v>0</v>
      </c>
      <c r="H503" s="20">
        <v>0</v>
      </c>
      <c r="I503" s="20">
        <v>0</v>
      </c>
      <c r="J503" s="20">
        <v>0</v>
      </c>
      <c r="K503" s="20">
        <v>3470.55</v>
      </c>
      <c r="L503" s="20">
        <v>0</v>
      </c>
      <c r="M503" s="20">
        <v>0</v>
      </c>
      <c r="N503" s="20">
        <v>0</v>
      </c>
      <c r="O503" s="20">
        <v>0</v>
      </c>
      <c r="P503" s="20">
        <f t="shared" si="14"/>
        <v>9686.82</v>
      </c>
      <c r="Q503" s="20">
        <v>3918.96</v>
      </c>
      <c r="R503" s="28">
        <f t="shared" si="15"/>
        <v>5767.86</v>
      </c>
    </row>
    <row r="504" spans="1:18" s="17" customFormat="1" ht="14.1" customHeight="1">
      <c r="A504" s="18" t="s">
        <v>540</v>
      </c>
      <c r="B504" s="18" t="s">
        <v>676</v>
      </c>
      <c r="C504" s="35" t="s">
        <v>47</v>
      </c>
      <c r="D504" s="59" t="s">
        <v>24</v>
      </c>
      <c r="E504" s="20">
        <v>3036.46</v>
      </c>
      <c r="F504" s="20">
        <v>89.43</v>
      </c>
      <c r="G504" s="20">
        <v>752.75</v>
      </c>
      <c r="H504" s="20">
        <v>0</v>
      </c>
      <c r="I504" s="20">
        <v>0</v>
      </c>
      <c r="J504" s="20">
        <v>117.81</v>
      </c>
      <c r="K504" s="20">
        <v>0</v>
      </c>
      <c r="L504" s="20">
        <v>0</v>
      </c>
      <c r="M504" s="20">
        <v>0</v>
      </c>
      <c r="N504" s="20">
        <v>0</v>
      </c>
      <c r="O504" s="20">
        <v>0</v>
      </c>
      <c r="P504" s="20">
        <f t="shared" si="14"/>
        <v>3996.45</v>
      </c>
      <c r="Q504" s="20">
        <v>1554.92</v>
      </c>
      <c r="R504" s="28">
        <f t="shared" si="15"/>
        <v>2441.5299999999997</v>
      </c>
    </row>
    <row r="505" spans="1:18" s="17" customFormat="1" ht="14.1" customHeight="1">
      <c r="A505" s="18" t="s">
        <v>541</v>
      </c>
      <c r="B505" s="18" t="s">
        <v>662</v>
      </c>
      <c r="C505" s="35" t="s">
        <v>722</v>
      </c>
      <c r="D505" s="59" t="s">
        <v>24</v>
      </c>
      <c r="E505" s="20">
        <v>6094.4</v>
      </c>
      <c r="F505" s="20">
        <v>0</v>
      </c>
      <c r="G505" s="20">
        <v>0</v>
      </c>
      <c r="H505" s="20">
        <v>0</v>
      </c>
      <c r="I505" s="20">
        <v>0</v>
      </c>
      <c r="J505" s="20">
        <v>0</v>
      </c>
      <c r="K505" s="20">
        <v>0</v>
      </c>
      <c r="L505" s="20">
        <v>0</v>
      </c>
      <c r="M505" s="20">
        <v>0</v>
      </c>
      <c r="N505" s="20">
        <v>0</v>
      </c>
      <c r="O505" s="20">
        <v>0</v>
      </c>
      <c r="P505" s="20">
        <f t="shared" si="14"/>
        <v>6094.4</v>
      </c>
      <c r="Q505" s="20">
        <v>3172.82</v>
      </c>
      <c r="R505" s="28">
        <f t="shared" si="15"/>
        <v>2921.5799999999995</v>
      </c>
    </row>
    <row r="506" spans="1:18" s="17" customFormat="1" ht="14.1" customHeight="1">
      <c r="A506" s="18" t="s">
        <v>542</v>
      </c>
      <c r="B506" s="18" t="s">
        <v>656</v>
      </c>
      <c r="C506" s="35">
        <v>0</v>
      </c>
      <c r="D506" s="59" t="s">
        <v>24</v>
      </c>
      <c r="E506" s="20">
        <v>2776.03</v>
      </c>
      <c r="F506" s="20">
        <v>0</v>
      </c>
      <c r="G506" s="20">
        <v>0</v>
      </c>
      <c r="H506" s="20">
        <v>308.45</v>
      </c>
      <c r="I506" s="20">
        <v>0</v>
      </c>
      <c r="J506" s="20">
        <v>0</v>
      </c>
      <c r="K506" s="20">
        <v>0</v>
      </c>
      <c r="L506" s="20">
        <v>0</v>
      </c>
      <c r="M506" s="20">
        <v>0</v>
      </c>
      <c r="N506" s="20">
        <v>0</v>
      </c>
      <c r="O506" s="20">
        <v>0</v>
      </c>
      <c r="P506" s="20">
        <f t="shared" si="14"/>
        <v>3084.48</v>
      </c>
      <c r="Q506" s="20">
        <v>346.73</v>
      </c>
      <c r="R506" s="28">
        <f t="shared" si="15"/>
        <v>2737.75</v>
      </c>
    </row>
    <row r="507" spans="1:18" s="17" customFormat="1" ht="14.1" customHeight="1">
      <c r="A507" s="18" t="s">
        <v>543</v>
      </c>
      <c r="B507" s="18" t="s">
        <v>661</v>
      </c>
      <c r="C507" s="35" t="s">
        <v>26</v>
      </c>
      <c r="D507" s="59" t="s">
        <v>24</v>
      </c>
      <c r="E507" s="20">
        <v>2312.4299999999998</v>
      </c>
      <c r="F507" s="20">
        <v>0</v>
      </c>
      <c r="G507" s="20">
        <v>693.73</v>
      </c>
      <c r="H507" s="20">
        <v>0</v>
      </c>
      <c r="I507" s="20">
        <v>0</v>
      </c>
      <c r="J507" s="20">
        <v>0</v>
      </c>
      <c r="K507" s="20">
        <v>0</v>
      </c>
      <c r="L507" s="20">
        <v>0</v>
      </c>
      <c r="M507" s="20">
        <v>114.76</v>
      </c>
      <c r="N507" s="20">
        <v>0</v>
      </c>
      <c r="O507" s="20">
        <v>0</v>
      </c>
      <c r="P507" s="20">
        <f t="shared" si="14"/>
        <v>3120.92</v>
      </c>
      <c r="Q507" s="20">
        <v>475.91</v>
      </c>
      <c r="R507" s="28">
        <f t="shared" si="15"/>
        <v>2645.01</v>
      </c>
    </row>
    <row r="508" spans="1:18" s="17" customFormat="1" ht="14.1" customHeight="1">
      <c r="A508" s="18" t="s">
        <v>544</v>
      </c>
      <c r="B508" s="18" t="s">
        <v>46</v>
      </c>
      <c r="C508" s="35" t="s">
        <v>26</v>
      </c>
      <c r="D508" s="59" t="s">
        <v>24</v>
      </c>
      <c r="E508" s="20">
        <v>1759.48</v>
      </c>
      <c r="F508" s="20">
        <v>0</v>
      </c>
      <c r="G508" s="20">
        <v>0</v>
      </c>
      <c r="H508" s="20">
        <v>0</v>
      </c>
      <c r="I508" s="20">
        <v>0</v>
      </c>
      <c r="J508" s="20">
        <v>0</v>
      </c>
      <c r="K508" s="20">
        <v>0</v>
      </c>
      <c r="L508" s="20">
        <v>0</v>
      </c>
      <c r="M508" s="20">
        <v>0</v>
      </c>
      <c r="N508" s="20">
        <v>0</v>
      </c>
      <c r="O508" s="20">
        <v>0</v>
      </c>
      <c r="P508" s="20">
        <f t="shared" si="14"/>
        <v>1759.48</v>
      </c>
      <c r="Q508" s="20">
        <v>223.01</v>
      </c>
      <c r="R508" s="28">
        <f t="shared" si="15"/>
        <v>1536.47</v>
      </c>
    </row>
    <row r="509" spans="1:18" s="17" customFormat="1" ht="14.1" customHeight="1">
      <c r="A509" s="18" t="s">
        <v>545</v>
      </c>
      <c r="B509" s="18" t="s">
        <v>706</v>
      </c>
      <c r="C509" s="35" t="s">
        <v>47</v>
      </c>
      <c r="D509" s="59" t="s">
        <v>24</v>
      </c>
      <c r="E509" s="20">
        <v>1661.3</v>
      </c>
      <c r="F509" s="20">
        <v>1198.71</v>
      </c>
      <c r="G509" s="20">
        <v>0</v>
      </c>
      <c r="H509" s="20">
        <v>0</v>
      </c>
      <c r="I509" s="20">
        <v>0</v>
      </c>
      <c r="J509" s="20">
        <v>0</v>
      </c>
      <c r="K509" s="20">
        <v>0</v>
      </c>
      <c r="L509" s="20">
        <v>0</v>
      </c>
      <c r="M509" s="20">
        <v>0</v>
      </c>
      <c r="N509" s="20">
        <v>0</v>
      </c>
      <c r="O509" s="20">
        <v>0</v>
      </c>
      <c r="P509" s="20">
        <f t="shared" si="14"/>
        <v>2860.01</v>
      </c>
      <c r="Q509" s="20">
        <v>400.88</v>
      </c>
      <c r="R509" s="28">
        <f t="shared" si="15"/>
        <v>2459.13</v>
      </c>
    </row>
    <row r="510" spans="1:18" s="17" customFormat="1" ht="14.1" customHeight="1">
      <c r="A510" s="18" t="s">
        <v>546</v>
      </c>
      <c r="B510" s="18" t="s">
        <v>649</v>
      </c>
      <c r="C510" s="35" t="s">
        <v>26</v>
      </c>
      <c r="D510" s="59" t="s">
        <v>24</v>
      </c>
      <c r="E510" s="20">
        <v>4183.63</v>
      </c>
      <c r="F510" s="20">
        <v>0</v>
      </c>
      <c r="G510" s="20">
        <v>0</v>
      </c>
      <c r="H510" s="20">
        <v>0</v>
      </c>
      <c r="I510" s="20">
        <v>0</v>
      </c>
      <c r="J510" s="20">
        <v>0</v>
      </c>
      <c r="K510" s="20">
        <v>0</v>
      </c>
      <c r="L510" s="20">
        <v>0</v>
      </c>
      <c r="M510" s="20">
        <v>508.97</v>
      </c>
      <c r="N510" s="20">
        <v>0</v>
      </c>
      <c r="O510" s="20">
        <v>0</v>
      </c>
      <c r="P510" s="20">
        <f t="shared" si="14"/>
        <v>4692.6000000000004</v>
      </c>
      <c r="Q510" s="20">
        <v>637.14</v>
      </c>
      <c r="R510" s="28">
        <f t="shared" si="15"/>
        <v>4055.4600000000005</v>
      </c>
    </row>
    <row r="511" spans="1:18" s="17" customFormat="1" ht="14.1" customHeight="1">
      <c r="A511" s="18" t="s">
        <v>547</v>
      </c>
      <c r="B511" s="18" t="s">
        <v>48</v>
      </c>
      <c r="C511" s="35" t="s">
        <v>26</v>
      </c>
      <c r="D511" s="59" t="s">
        <v>24</v>
      </c>
      <c r="E511" s="20">
        <v>2312.4299999999998</v>
      </c>
      <c r="F511" s="20">
        <v>0</v>
      </c>
      <c r="G511" s="20">
        <v>0</v>
      </c>
      <c r="H511" s="20">
        <v>0</v>
      </c>
      <c r="I511" s="20">
        <v>0</v>
      </c>
      <c r="J511" s="20">
        <v>0</v>
      </c>
      <c r="K511" s="20">
        <v>0</v>
      </c>
      <c r="L511" s="20">
        <v>0</v>
      </c>
      <c r="M511" s="20">
        <v>0</v>
      </c>
      <c r="N511" s="20">
        <v>0</v>
      </c>
      <c r="O511" s="20">
        <v>0</v>
      </c>
      <c r="P511" s="20">
        <f t="shared" si="14"/>
        <v>2312.4299999999998</v>
      </c>
      <c r="Q511" s="20">
        <v>350.07</v>
      </c>
      <c r="R511" s="28">
        <f t="shared" si="15"/>
        <v>1962.36</v>
      </c>
    </row>
    <row r="512" spans="1:18" s="17" customFormat="1" ht="14.1" customHeight="1">
      <c r="A512" s="18" t="s">
        <v>548</v>
      </c>
      <c r="B512" s="18" t="s">
        <v>48</v>
      </c>
      <c r="C512" s="35" t="s">
        <v>26</v>
      </c>
      <c r="D512" s="59" t="s">
        <v>24</v>
      </c>
      <c r="E512" s="20">
        <v>2312.4299999999998</v>
      </c>
      <c r="F512" s="20">
        <v>0</v>
      </c>
      <c r="G512" s="20">
        <v>0</v>
      </c>
      <c r="H512" s="20">
        <v>0</v>
      </c>
      <c r="I512" s="20">
        <v>0</v>
      </c>
      <c r="J512" s="20">
        <v>0</v>
      </c>
      <c r="K512" s="20">
        <v>0</v>
      </c>
      <c r="L512" s="20">
        <v>0</v>
      </c>
      <c r="M512" s="20">
        <v>0</v>
      </c>
      <c r="N512" s="20">
        <v>0</v>
      </c>
      <c r="O512" s="20">
        <v>0</v>
      </c>
      <c r="P512" s="20">
        <f t="shared" si="14"/>
        <v>2312.4299999999998</v>
      </c>
      <c r="Q512" s="20">
        <v>211.32</v>
      </c>
      <c r="R512" s="28">
        <f t="shared" si="15"/>
        <v>2101.1099999999997</v>
      </c>
    </row>
    <row r="513" spans="1:18" s="17" customFormat="1" ht="14.1" customHeight="1">
      <c r="A513" s="18" t="s">
        <v>549</v>
      </c>
      <c r="B513" s="18" t="s">
        <v>690</v>
      </c>
      <c r="C513" s="35" t="s">
        <v>722</v>
      </c>
      <c r="D513" s="59" t="s">
        <v>24</v>
      </c>
      <c r="E513" s="20">
        <v>6094.4</v>
      </c>
      <c r="F513" s="20">
        <v>0</v>
      </c>
      <c r="G513" s="20">
        <v>0</v>
      </c>
      <c r="H513" s="20">
        <v>1015.73</v>
      </c>
      <c r="I513" s="20">
        <v>0</v>
      </c>
      <c r="J513" s="20">
        <v>0</v>
      </c>
      <c r="K513" s="20">
        <v>0</v>
      </c>
      <c r="L513" s="20">
        <v>0</v>
      </c>
      <c r="M513" s="20">
        <v>250.24</v>
      </c>
      <c r="N513" s="20">
        <v>0</v>
      </c>
      <c r="O513" s="20">
        <v>0</v>
      </c>
      <c r="P513" s="20">
        <f t="shared" si="14"/>
        <v>7360.369999999999</v>
      </c>
      <c r="Q513" s="20">
        <v>1686.5</v>
      </c>
      <c r="R513" s="28">
        <f t="shared" si="15"/>
        <v>5673.869999999999</v>
      </c>
    </row>
    <row r="514" spans="1:18" s="17" customFormat="1" ht="14.1" customHeight="1">
      <c r="A514" s="18" t="s">
        <v>550</v>
      </c>
      <c r="B514" s="18" t="s">
        <v>48</v>
      </c>
      <c r="C514" s="35" t="s">
        <v>26</v>
      </c>
      <c r="D514" s="59" t="s">
        <v>24</v>
      </c>
      <c r="E514" s="20">
        <v>2312.4299999999998</v>
      </c>
      <c r="F514" s="20">
        <v>0</v>
      </c>
      <c r="G514" s="20">
        <v>0</v>
      </c>
      <c r="H514" s="20">
        <v>0</v>
      </c>
      <c r="I514" s="20">
        <v>0</v>
      </c>
      <c r="J514" s="20">
        <v>0</v>
      </c>
      <c r="K514" s="20">
        <v>0</v>
      </c>
      <c r="L514" s="20">
        <v>0</v>
      </c>
      <c r="M514" s="20">
        <v>0</v>
      </c>
      <c r="N514" s="20">
        <v>0</v>
      </c>
      <c r="O514" s="20">
        <v>0</v>
      </c>
      <c r="P514" s="20">
        <f t="shared" si="14"/>
        <v>2312.4299999999998</v>
      </c>
      <c r="Q514" s="20">
        <v>404.07</v>
      </c>
      <c r="R514" s="28">
        <f t="shared" si="15"/>
        <v>1908.36</v>
      </c>
    </row>
    <row r="515" spans="1:18" s="17" customFormat="1" ht="14.1" customHeight="1">
      <c r="A515" s="18" t="s">
        <v>551</v>
      </c>
      <c r="B515" s="18" t="s">
        <v>29</v>
      </c>
      <c r="C515" s="35" t="s">
        <v>722</v>
      </c>
      <c r="D515" s="59" t="s">
        <v>24</v>
      </c>
      <c r="E515" s="20">
        <v>4619.07</v>
      </c>
      <c r="F515" s="20">
        <v>0</v>
      </c>
      <c r="G515" s="20">
        <v>0</v>
      </c>
      <c r="H515" s="20">
        <v>0</v>
      </c>
      <c r="I515" s="20">
        <v>0</v>
      </c>
      <c r="J515" s="20">
        <v>0</v>
      </c>
      <c r="K515" s="20">
        <v>4164.05</v>
      </c>
      <c r="L515" s="20">
        <v>0</v>
      </c>
      <c r="M515" s="20">
        <v>122.84</v>
      </c>
      <c r="N515" s="20">
        <v>0</v>
      </c>
      <c r="O515" s="20">
        <v>0</v>
      </c>
      <c r="P515" s="20">
        <f t="shared" si="14"/>
        <v>8905.9599999999991</v>
      </c>
      <c r="Q515" s="20">
        <v>2897.34</v>
      </c>
      <c r="R515" s="28">
        <f t="shared" si="15"/>
        <v>6008.619999999999</v>
      </c>
    </row>
    <row r="516" spans="1:18" s="17" customFormat="1" ht="14.1" customHeight="1">
      <c r="A516" s="18" t="s">
        <v>552</v>
      </c>
      <c r="B516" s="18" t="s">
        <v>48</v>
      </c>
      <c r="C516" s="35" t="s">
        <v>26</v>
      </c>
      <c r="D516" s="59" t="s">
        <v>24</v>
      </c>
      <c r="E516" s="20">
        <v>2312.4299999999998</v>
      </c>
      <c r="F516" s="20">
        <v>0</v>
      </c>
      <c r="G516" s="20">
        <v>0</v>
      </c>
      <c r="H516" s="20">
        <v>0</v>
      </c>
      <c r="I516" s="20">
        <v>0</v>
      </c>
      <c r="J516" s="20">
        <v>0</v>
      </c>
      <c r="K516" s="20">
        <v>0</v>
      </c>
      <c r="L516" s="20">
        <v>0</v>
      </c>
      <c r="M516" s="20">
        <v>187.69</v>
      </c>
      <c r="N516" s="20">
        <v>0</v>
      </c>
      <c r="O516" s="20">
        <v>1618.7</v>
      </c>
      <c r="P516" s="20">
        <f t="shared" si="14"/>
        <v>4118.82</v>
      </c>
      <c r="Q516" s="20">
        <v>265.32</v>
      </c>
      <c r="R516" s="28">
        <f t="shared" si="15"/>
        <v>3853.4999999999995</v>
      </c>
    </row>
    <row r="517" spans="1:18" s="17" customFormat="1" ht="14.1" customHeight="1">
      <c r="A517" s="18" t="s">
        <v>553</v>
      </c>
      <c r="B517" s="18" t="s">
        <v>29</v>
      </c>
      <c r="C517" s="35" t="s">
        <v>26</v>
      </c>
      <c r="D517" s="59" t="s">
        <v>24</v>
      </c>
      <c r="E517" s="20">
        <v>1759.48</v>
      </c>
      <c r="F517" s="20">
        <v>0</v>
      </c>
      <c r="G517" s="20">
        <v>242.4</v>
      </c>
      <c r="H517" s="20">
        <v>333.65</v>
      </c>
      <c r="I517" s="20">
        <v>0</v>
      </c>
      <c r="J517" s="20">
        <v>58.65</v>
      </c>
      <c r="K517" s="20">
        <v>0</v>
      </c>
      <c r="L517" s="20">
        <v>0</v>
      </c>
      <c r="M517" s="20">
        <v>0</v>
      </c>
      <c r="N517" s="20">
        <v>0</v>
      </c>
      <c r="O517" s="20">
        <v>0</v>
      </c>
      <c r="P517" s="20">
        <f t="shared" si="14"/>
        <v>2394.1800000000003</v>
      </c>
      <c r="Q517" s="20">
        <v>365.66</v>
      </c>
      <c r="R517" s="28">
        <f t="shared" si="15"/>
        <v>2028.5200000000002</v>
      </c>
    </row>
    <row r="518" spans="1:18" s="17" customFormat="1" ht="14.1" customHeight="1">
      <c r="A518" s="18" t="s">
        <v>554</v>
      </c>
      <c r="B518" s="18" t="s">
        <v>48</v>
      </c>
      <c r="C518" s="35" t="s">
        <v>47</v>
      </c>
      <c r="D518" s="59" t="s">
        <v>24</v>
      </c>
      <c r="E518" s="20">
        <v>2604.1799999999998</v>
      </c>
      <c r="F518" s="20">
        <v>0</v>
      </c>
      <c r="G518" s="20">
        <v>0</v>
      </c>
      <c r="H518" s="20">
        <v>0</v>
      </c>
      <c r="I518" s="20">
        <v>0</v>
      </c>
      <c r="J518" s="20">
        <v>0</v>
      </c>
      <c r="K518" s="20">
        <v>0</v>
      </c>
      <c r="L518" s="20">
        <v>0</v>
      </c>
      <c r="M518" s="20">
        <v>0</v>
      </c>
      <c r="N518" s="20">
        <v>0</v>
      </c>
      <c r="O518" s="20">
        <v>0</v>
      </c>
      <c r="P518" s="20">
        <f t="shared" si="14"/>
        <v>2604.1799999999998</v>
      </c>
      <c r="Q518" s="20">
        <v>532.57000000000005</v>
      </c>
      <c r="R518" s="28">
        <f t="shared" si="15"/>
        <v>2071.6099999999997</v>
      </c>
    </row>
    <row r="519" spans="1:18" s="17" customFormat="1" ht="14.1" customHeight="1">
      <c r="A519" s="18" t="s">
        <v>555</v>
      </c>
      <c r="B519" s="18" t="s">
        <v>48</v>
      </c>
      <c r="C519" s="35" t="s">
        <v>26</v>
      </c>
      <c r="D519" s="59" t="s">
        <v>24</v>
      </c>
      <c r="E519" s="20">
        <v>2312.4299999999998</v>
      </c>
      <c r="F519" s="20">
        <v>0</v>
      </c>
      <c r="G519" s="20">
        <v>0</v>
      </c>
      <c r="H519" s="20">
        <v>128.47</v>
      </c>
      <c r="I519" s="20">
        <v>0</v>
      </c>
      <c r="J519" s="20">
        <v>0</v>
      </c>
      <c r="K519" s="20">
        <v>0</v>
      </c>
      <c r="L519" s="20">
        <v>0</v>
      </c>
      <c r="M519" s="20">
        <v>0</v>
      </c>
      <c r="N519" s="20">
        <v>0</v>
      </c>
      <c r="O519" s="20">
        <v>0</v>
      </c>
      <c r="P519" s="20">
        <f t="shared" si="14"/>
        <v>2440.8999999999996</v>
      </c>
      <c r="Q519" s="20">
        <v>232.03</v>
      </c>
      <c r="R519" s="28">
        <f t="shared" si="15"/>
        <v>2208.8699999999994</v>
      </c>
    </row>
    <row r="520" spans="1:18" s="17" customFormat="1" ht="14.1" customHeight="1">
      <c r="A520" s="18" t="s">
        <v>556</v>
      </c>
      <c r="B520" s="18" t="s">
        <v>29</v>
      </c>
      <c r="C520" s="35" t="s">
        <v>26</v>
      </c>
      <c r="D520" s="59" t="s">
        <v>24</v>
      </c>
      <c r="E520" s="20">
        <v>4183.63</v>
      </c>
      <c r="F520" s="20">
        <v>0</v>
      </c>
      <c r="G520" s="20">
        <v>0</v>
      </c>
      <c r="H520" s="20">
        <v>0</v>
      </c>
      <c r="I520" s="20">
        <v>0</v>
      </c>
      <c r="J520" s="20">
        <v>0</v>
      </c>
      <c r="K520" s="20">
        <v>0</v>
      </c>
      <c r="L520" s="20">
        <v>0</v>
      </c>
      <c r="M520" s="20">
        <v>0</v>
      </c>
      <c r="N520" s="20">
        <v>0</v>
      </c>
      <c r="O520" s="20">
        <v>0</v>
      </c>
      <c r="P520" s="20">
        <f t="shared" si="14"/>
        <v>4183.63</v>
      </c>
      <c r="Q520" s="20">
        <v>659.14</v>
      </c>
      <c r="R520" s="28">
        <f t="shared" si="15"/>
        <v>3524.4900000000002</v>
      </c>
    </row>
    <row r="521" spans="1:18" s="17" customFormat="1" ht="14.1" customHeight="1">
      <c r="A521" s="18" t="s">
        <v>557</v>
      </c>
      <c r="B521" s="18" t="s">
        <v>707</v>
      </c>
      <c r="C521" s="35" t="s">
        <v>47</v>
      </c>
      <c r="D521" s="59" t="s">
        <v>24</v>
      </c>
      <c r="E521" s="20">
        <v>3036.46</v>
      </c>
      <c r="F521" s="20">
        <v>1017.39</v>
      </c>
      <c r="G521" s="20">
        <v>242.4</v>
      </c>
      <c r="H521" s="20">
        <v>0</v>
      </c>
      <c r="I521" s="20">
        <v>0</v>
      </c>
      <c r="J521" s="20">
        <v>0</v>
      </c>
      <c r="K521" s="20">
        <v>0</v>
      </c>
      <c r="L521" s="20">
        <v>0</v>
      </c>
      <c r="M521" s="20">
        <v>303.64</v>
      </c>
      <c r="N521" s="20">
        <v>0</v>
      </c>
      <c r="O521" s="20">
        <v>3007.38</v>
      </c>
      <c r="P521" s="20">
        <f t="shared" si="14"/>
        <v>7607.27</v>
      </c>
      <c r="Q521" s="20">
        <v>638.20000000000005</v>
      </c>
      <c r="R521" s="28">
        <f t="shared" si="15"/>
        <v>6969.0700000000006</v>
      </c>
    </row>
    <row r="522" spans="1:18" s="17" customFormat="1" ht="14.1" customHeight="1">
      <c r="A522" s="18" t="s">
        <v>558</v>
      </c>
      <c r="B522" s="18" t="s">
        <v>674</v>
      </c>
      <c r="C522" s="35" t="s">
        <v>725</v>
      </c>
      <c r="D522" s="59" t="s">
        <v>24</v>
      </c>
      <c r="E522" s="20">
        <v>0</v>
      </c>
      <c r="F522" s="20">
        <v>0</v>
      </c>
      <c r="G522" s="20">
        <v>0</v>
      </c>
      <c r="H522" s="20">
        <v>0</v>
      </c>
      <c r="I522" s="20">
        <v>0</v>
      </c>
      <c r="J522" s="20">
        <v>0</v>
      </c>
      <c r="K522" s="20">
        <v>0</v>
      </c>
      <c r="L522" s="20">
        <v>0</v>
      </c>
      <c r="M522" s="20">
        <v>233.48</v>
      </c>
      <c r="N522" s="20">
        <v>0</v>
      </c>
      <c r="O522" s="20">
        <v>0</v>
      </c>
      <c r="P522" s="20">
        <f t="shared" si="14"/>
        <v>233.48</v>
      </c>
      <c r="Q522" s="20">
        <v>0</v>
      </c>
      <c r="R522" s="28">
        <f t="shared" si="15"/>
        <v>233.48</v>
      </c>
    </row>
    <row r="523" spans="1:18" s="17" customFormat="1" ht="14.1" customHeight="1">
      <c r="A523" s="18" t="s">
        <v>559</v>
      </c>
      <c r="B523" s="18" t="s">
        <v>29</v>
      </c>
      <c r="C523" s="35" t="s">
        <v>719</v>
      </c>
      <c r="D523" s="59" t="s">
        <v>24</v>
      </c>
      <c r="E523" s="20">
        <v>4352.6499999999996</v>
      </c>
      <c r="F523" s="20">
        <v>0</v>
      </c>
      <c r="G523" s="20">
        <v>0</v>
      </c>
      <c r="H523" s="20">
        <v>0</v>
      </c>
      <c r="I523" s="20">
        <v>0</v>
      </c>
      <c r="J523" s="20">
        <v>0</v>
      </c>
      <c r="K523" s="20">
        <v>0</v>
      </c>
      <c r="L523" s="20">
        <v>0</v>
      </c>
      <c r="M523" s="20">
        <v>303.64</v>
      </c>
      <c r="N523" s="20">
        <v>0</v>
      </c>
      <c r="O523" s="20">
        <v>0</v>
      </c>
      <c r="P523" s="20">
        <f t="shared" si="14"/>
        <v>4656.29</v>
      </c>
      <c r="Q523" s="20">
        <v>1624.78</v>
      </c>
      <c r="R523" s="28">
        <f t="shared" si="15"/>
        <v>3031.51</v>
      </c>
    </row>
    <row r="524" spans="1:18" s="17" customFormat="1" ht="14.1" customHeight="1">
      <c r="A524" s="18" t="s">
        <v>560</v>
      </c>
      <c r="B524" s="18" t="s">
        <v>29</v>
      </c>
      <c r="C524" s="35" t="s">
        <v>26</v>
      </c>
      <c r="D524" s="59" t="s">
        <v>24</v>
      </c>
      <c r="E524" s="20">
        <v>4183.63</v>
      </c>
      <c r="F524" s="20">
        <v>0</v>
      </c>
      <c r="G524" s="20">
        <v>0</v>
      </c>
      <c r="H524" s="20">
        <v>0</v>
      </c>
      <c r="I524" s="20">
        <v>0</v>
      </c>
      <c r="J524" s="20">
        <v>0</v>
      </c>
      <c r="K524" s="20">
        <v>0</v>
      </c>
      <c r="L524" s="20">
        <v>0</v>
      </c>
      <c r="M524" s="20">
        <v>0</v>
      </c>
      <c r="N524" s="20">
        <v>0</v>
      </c>
      <c r="O524" s="20">
        <v>0</v>
      </c>
      <c r="P524" s="20">
        <f t="shared" si="14"/>
        <v>4183.63</v>
      </c>
      <c r="Q524" s="20">
        <v>632.14</v>
      </c>
      <c r="R524" s="28">
        <f t="shared" si="15"/>
        <v>3551.4900000000002</v>
      </c>
    </row>
    <row r="525" spans="1:18" s="17" customFormat="1" ht="14.1" customHeight="1">
      <c r="A525" s="18" t="s">
        <v>561</v>
      </c>
      <c r="B525" s="18" t="s">
        <v>51</v>
      </c>
      <c r="C525" s="35" t="s">
        <v>719</v>
      </c>
      <c r="D525" s="59" t="s">
        <v>24</v>
      </c>
      <c r="E525" s="20">
        <v>3673.77</v>
      </c>
      <c r="F525" s="20">
        <v>0</v>
      </c>
      <c r="G525" s="20">
        <v>0</v>
      </c>
      <c r="H525" s="20">
        <v>0</v>
      </c>
      <c r="I525" s="20">
        <v>0</v>
      </c>
      <c r="J525" s="20">
        <v>0</v>
      </c>
      <c r="K525" s="20">
        <v>0</v>
      </c>
      <c r="L525" s="20">
        <v>0</v>
      </c>
      <c r="M525" s="20">
        <v>0</v>
      </c>
      <c r="N525" s="20">
        <v>0</v>
      </c>
      <c r="O525" s="20">
        <v>2571.64</v>
      </c>
      <c r="P525" s="20">
        <f t="shared" ref="P525:P588" si="16">SUM(E525:O525)</f>
        <v>6245.41</v>
      </c>
      <c r="Q525" s="20">
        <v>1738</v>
      </c>
      <c r="R525" s="28">
        <f t="shared" ref="R525:R588" si="17">SUM(P525-Q525)</f>
        <v>4507.41</v>
      </c>
    </row>
    <row r="526" spans="1:18" s="17" customFormat="1" ht="14.1" customHeight="1">
      <c r="A526" s="18" t="s">
        <v>562</v>
      </c>
      <c r="B526" s="18" t="s">
        <v>662</v>
      </c>
      <c r="C526" s="35" t="s">
        <v>47</v>
      </c>
      <c r="D526" s="59" t="s">
        <v>24</v>
      </c>
      <c r="E526" s="20">
        <v>6216.27</v>
      </c>
      <c r="F526" s="20">
        <v>1905.51</v>
      </c>
      <c r="G526" s="20">
        <v>0</v>
      </c>
      <c r="H526" s="20">
        <v>0</v>
      </c>
      <c r="I526" s="20">
        <v>0</v>
      </c>
      <c r="J526" s="20">
        <v>0</v>
      </c>
      <c r="K526" s="20">
        <v>0</v>
      </c>
      <c r="L526" s="20">
        <v>0</v>
      </c>
      <c r="M526" s="20">
        <v>155.66</v>
      </c>
      <c r="N526" s="20">
        <v>0</v>
      </c>
      <c r="O526" s="20">
        <v>0</v>
      </c>
      <c r="P526" s="20">
        <f t="shared" si="16"/>
        <v>8277.44</v>
      </c>
      <c r="Q526" s="20">
        <v>1969.71</v>
      </c>
      <c r="R526" s="28">
        <f t="shared" si="17"/>
        <v>6307.7300000000005</v>
      </c>
    </row>
    <row r="527" spans="1:18" s="17" customFormat="1" ht="14.1" customHeight="1">
      <c r="A527" s="18" t="s">
        <v>563</v>
      </c>
      <c r="B527" s="18" t="s">
        <v>701</v>
      </c>
      <c r="C527" s="35" t="s">
        <v>47</v>
      </c>
      <c r="D527" s="59" t="s">
        <v>24</v>
      </c>
      <c r="E527" s="20">
        <v>4711.46</v>
      </c>
      <c r="F527" s="20">
        <v>663.5</v>
      </c>
      <c r="G527" s="20">
        <v>727.2</v>
      </c>
      <c r="H527" s="20">
        <v>0</v>
      </c>
      <c r="I527" s="20">
        <v>0</v>
      </c>
      <c r="J527" s="20">
        <v>0</v>
      </c>
      <c r="K527" s="20">
        <v>0</v>
      </c>
      <c r="L527" s="20">
        <v>0</v>
      </c>
      <c r="M527" s="20">
        <v>358.08</v>
      </c>
      <c r="N527" s="20">
        <v>0</v>
      </c>
      <c r="O527" s="20">
        <v>4271.51</v>
      </c>
      <c r="P527" s="20">
        <f t="shared" si="16"/>
        <v>10731.75</v>
      </c>
      <c r="Q527" s="20">
        <v>1309.32</v>
      </c>
      <c r="R527" s="28">
        <f t="shared" si="17"/>
        <v>9422.43</v>
      </c>
    </row>
    <row r="528" spans="1:18" s="17" customFormat="1" ht="14.1" customHeight="1">
      <c r="A528" s="18" t="s">
        <v>564</v>
      </c>
      <c r="B528" s="18" t="s">
        <v>693</v>
      </c>
      <c r="C528" s="35">
        <v>0</v>
      </c>
      <c r="D528" s="59" t="s">
        <v>24</v>
      </c>
      <c r="E528" s="20">
        <v>6940.08</v>
      </c>
      <c r="F528" s="20">
        <v>0</v>
      </c>
      <c r="G528" s="20">
        <v>0</v>
      </c>
      <c r="H528" s="20">
        <v>0</v>
      </c>
      <c r="I528" s="20">
        <v>0</v>
      </c>
      <c r="J528" s="20">
        <v>0</v>
      </c>
      <c r="K528" s="20">
        <v>0</v>
      </c>
      <c r="L528" s="20">
        <v>0</v>
      </c>
      <c r="M528" s="20">
        <v>0</v>
      </c>
      <c r="N528" s="20">
        <v>0</v>
      </c>
      <c r="O528" s="20">
        <v>0</v>
      </c>
      <c r="P528" s="20">
        <f t="shared" si="16"/>
        <v>6940.08</v>
      </c>
      <c r="Q528" s="20">
        <v>1629.8</v>
      </c>
      <c r="R528" s="28">
        <f t="shared" si="17"/>
        <v>5310.28</v>
      </c>
    </row>
    <row r="529" spans="1:18" s="17" customFormat="1" ht="14.1" customHeight="1">
      <c r="A529" s="18" t="s">
        <v>565</v>
      </c>
      <c r="B529" s="18" t="s">
        <v>696</v>
      </c>
      <c r="C529" s="35" t="s">
        <v>26</v>
      </c>
      <c r="D529" s="59" t="s">
        <v>24</v>
      </c>
      <c r="E529" s="20">
        <v>4734.2299999999996</v>
      </c>
      <c r="F529" s="20">
        <v>0</v>
      </c>
      <c r="G529" s="20">
        <v>1015.34</v>
      </c>
      <c r="H529" s="20">
        <v>0</v>
      </c>
      <c r="I529" s="20">
        <v>0</v>
      </c>
      <c r="J529" s="20">
        <v>178.42</v>
      </c>
      <c r="K529" s="20">
        <v>0</v>
      </c>
      <c r="L529" s="20">
        <v>0</v>
      </c>
      <c r="M529" s="20">
        <v>0</v>
      </c>
      <c r="N529" s="20">
        <v>0</v>
      </c>
      <c r="O529" s="20">
        <v>0</v>
      </c>
      <c r="P529" s="20">
        <f t="shared" si="16"/>
        <v>5927.99</v>
      </c>
      <c r="Q529" s="20">
        <v>1196.6199999999999</v>
      </c>
      <c r="R529" s="28">
        <f t="shared" si="17"/>
        <v>4731.37</v>
      </c>
    </row>
    <row r="530" spans="1:18" s="17" customFormat="1" ht="14.1" customHeight="1">
      <c r="A530" s="18" t="s">
        <v>566</v>
      </c>
      <c r="B530" s="18" t="s">
        <v>656</v>
      </c>
      <c r="C530" s="35">
        <v>0</v>
      </c>
      <c r="D530" s="59" t="s">
        <v>24</v>
      </c>
      <c r="E530" s="20">
        <v>185.07</v>
      </c>
      <c r="F530" s="20">
        <v>0</v>
      </c>
      <c r="G530" s="20">
        <v>0</v>
      </c>
      <c r="H530" s="20">
        <v>0</v>
      </c>
      <c r="I530" s="20">
        <v>0</v>
      </c>
      <c r="J530" s="20">
        <v>0</v>
      </c>
      <c r="K530" s="20">
        <v>0</v>
      </c>
      <c r="L530" s="20">
        <v>0</v>
      </c>
      <c r="M530" s="20">
        <v>0</v>
      </c>
      <c r="N530" s="20">
        <v>0</v>
      </c>
      <c r="O530" s="20">
        <v>0</v>
      </c>
      <c r="P530" s="20">
        <f t="shared" si="16"/>
        <v>185.07</v>
      </c>
      <c r="Q530" s="20">
        <v>13.88</v>
      </c>
      <c r="R530" s="28">
        <f t="shared" si="17"/>
        <v>171.19</v>
      </c>
    </row>
    <row r="531" spans="1:18" s="17" customFormat="1" ht="14.1" customHeight="1">
      <c r="A531" s="18" t="s">
        <v>567</v>
      </c>
      <c r="B531" s="18" t="s">
        <v>48</v>
      </c>
      <c r="C531" s="35" t="s">
        <v>26</v>
      </c>
      <c r="D531" s="59" t="s">
        <v>24</v>
      </c>
      <c r="E531" s="20">
        <v>2312.4299999999998</v>
      </c>
      <c r="F531" s="20">
        <v>0</v>
      </c>
      <c r="G531" s="20">
        <v>0</v>
      </c>
      <c r="H531" s="20">
        <v>0</v>
      </c>
      <c r="I531" s="20">
        <v>0</v>
      </c>
      <c r="J531" s="20">
        <v>0</v>
      </c>
      <c r="K531" s="20">
        <v>0</v>
      </c>
      <c r="L531" s="20">
        <v>0</v>
      </c>
      <c r="M531" s="20">
        <v>0</v>
      </c>
      <c r="N531" s="20">
        <v>0</v>
      </c>
      <c r="O531" s="20">
        <v>0</v>
      </c>
      <c r="P531" s="20">
        <f t="shared" si="16"/>
        <v>2312.4299999999998</v>
      </c>
      <c r="Q531" s="20">
        <v>194.93</v>
      </c>
      <c r="R531" s="28">
        <f t="shared" si="17"/>
        <v>2117.5</v>
      </c>
    </row>
    <row r="532" spans="1:18" s="17" customFormat="1" ht="14.1" customHeight="1">
      <c r="A532" s="18" t="s">
        <v>568</v>
      </c>
      <c r="B532" s="18" t="s">
        <v>650</v>
      </c>
      <c r="C532" s="35" t="s">
        <v>26</v>
      </c>
      <c r="D532" s="59" t="s">
        <v>24</v>
      </c>
      <c r="E532" s="20">
        <v>1759.48</v>
      </c>
      <c r="F532" s="20">
        <v>0</v>
      </c>
      <c r="G532" s="20">
        <v>529.66</v>
      </c>
      <c r="H532" s="20">
        <v>0</v>
      </c>
      <c r="I532" s="20">
        <v>0</v>
      </c>
      <c r="J532" s="20">
        <v>0</v>
      </c>
      <c r="K532" s="20">
        <v>0</v>
      </c>
      <c r="L532" s="20">
        <v>0</v>
      </c>
      <c r="M532" s="20">
        <v>0</v>
      </c>
      <c r="N532" s="20">
        <v>0</v>
      </c>
      <c r="O532" s="20">
        <v>0</v>
      </c>
      <c r="P532" s="20">
        <f t="shared" si="16"/>
        <v>2289.14</v>
      </c>
      <c r="Q532" s="20">
        <v>207.64</v>
      </c>
      <c r="R532" s="28">
        <f t="shared" si="17"/>
        <v>2081.5</v>
      </c>
    </row>
    <row r="533" spans="1:18" s="17" customFormat="1" ht="14.1" customHeight="1">
      <c r="A533" s="18" t="s">
        <v>569</v>
      </c>
      <c r="B533" s="18" t="s">
        <v>650</v>
      </c>
      <c r="C533" s="35" t="s">
        <v>26</v>
      </c>
      <c r="D533" s="59" t="s">
        <v>24</v>
      </c>
      <c r="E533" s="20">
        <v>1759.48</v>
      </c>
      <c r="F533" s="20">
        <v>0</v>
      </c>
      <c r="G533" s="20">
        <v>529.66</v>
      </c>
      <c r="H533" s="20">
        <v>0</v>
      </c>
      <c r="I533" s="20">
        <v>0</v>
      </c>
      <c r="J533" s="20">
        <v>66.31</v>
      </c>
      <c r="K533" s="20">
        <v>0</v>
      </c>
      <c r="L533" s="20">
        <v>0</v>
      </c>
      <c r="M533" s="20">
        <v>0</v>
      </c>
      <c r="N533" s="20">
        <v>0</v>
      </c>
      <c r="O533" s="20">
        <v>1562.18</v>
      </c>
      <c r="P533" s="20">
        <f t="shared" si="16"/>
        <v>3917.63</v>
      </c>
      <c r="Q533" s="20">
        <v>745.18</v>
      </c>
      <c r="R533" s="28">
        <f t="shared" si="17"/>
        <v>3172.4500000000003</v>
      </c>
    </row>
    <row r="534" spans="1:18" s="17" customFormat="1" ht="14.1" customHeight="1">
      <c r="A534" s="18" t="s">
        <v>570</v>
      </c>
      <c r="B534" s="18" t="s">
        <v>46</v>
      </c>
      <c r="C534" s="35" t="s">
        <v>26</v>
      </c>
      <c r="D534" s="59" t="s">
        <v>24</v>
      </c>
      <c r="E534" s="20">
        <v>1759.48</v>
      </c>
      <c r="F534" s="20">
        <v>0</v>
      </c>
      <c r="G534" s="20">
        <v>0</v>
      </c>
      <c r="H534" s="20">
        <v>0</v>
      </c>
      <c r="I534" s="20">
        <v>0</v>
      </c>
      <c r="J534" s="20">
        <v>0</v>
      </c>
      <c r="K534" s="20">
        <v>0</v>
      </c>
      <c r="L534" s="20">
        <v>0</v>
      </c>
      <c r="M534" s="20">
        <v>0</v>
      </c>
      <c r="N534" s="20">
        <v>0</v>
      </c>
      <c r="O534" s="20">
        <v>1026.3599999999999</v>
      </c>
      <c r="P534" s="20">
        <f t="shared" si="16"/>
        <v>2785.84</v>
      </c>
      <c r="Q534" s="20">
        <v>250.74</v>
      </c>
      <c r="R534" s="28">
        <f t="shared" si="17"/>
        <v>2535.1000000000004</v>
      </c>
    </row>
    <row r="535" spans="1:18" s="17" customFormat="1" ht="14.1" customHeight="1">
      <c r="A535" s="18" t="s">
        <v>571</v>
      </c>
      <c r="B535" s="18" t="s">
        <v>714</v>
      </c>
      <c r="C535" s="35">
        <v>0</v>
      </c>
      <c r="D535" s="59" t="s">
        <v>24</v>
      </c>
      <c r="E535" s="20">
        <v>16841.259999999998</v>
      </c>
      <c r="F535" s="20">
        <v>0</v>
      </c>
      <c r="G535" s="20">
        <v>0</v>
      </c>
      <c r="H535" s="20">
        <v>0</v>
      </c>
      <c r="I535" s="20">
        <v>0</v>
      </c>
      <c r="J535" s="20">
        <v>0</v>
      </c>
      <c r="K535" s="20">
        <v>0</v>
      </c>
      <c r="L535" s="20">
        <v>0</v>
      </c>
      <c r="M535" s="20">
        <v>0</v>
      </c>
      <c r="N535" s="20">
        <v>0</v>
      </c>
      <c r="O535" s="20">
        <v>0</v>
      </c>
      <c r="P535" s="20">
        <f t="shared" si="16"/>
        <v>16841.259999999998</v>
      </c>
      <c r="Q535" s="20">
        <v>4362.5600000000004</v>
      </c>
      <c r="R535" s="28">
        <f t="shared" si="17"/>
        <v>12478.699999999997</v>
      </c>
    </row>
    <row r="536" spans="1:18" s="17" customFormat="1" ht="14.1" customHeight="1">
      <c r="A536" s="18" t="s">
        <v>572</v>
      </c>
      <c r="B536" s="18" t="s">
        <v>650</v>
      </c>
      <c r="C536" s="35" t="s">
        <v>47</v>
      </c>
      <c r="D536" s="59" t="s">
        <v>24</v>
      </c>
      <c r="E536" s="20">
        <v>1981.45</v>
      </c>
      <c r="F536" s="20">
        <v>746.62</v>
      </c>
      <c r="G536" s="20">
        <v>242.4</v>
      </c>
      <c r="H536" s="20">
        <v>0</v>
      </c>
      <c r="I536" s="20">
        <v>0</v>
      </c>
      <c r="J536" s="20">
        <v>90.94</v>
      </c>
      <c r="K536" s="20">
        <v>0</v>
      </c>
      <c r="L536" s="20">
        <v>0</v>
      </c>
      <c r="M536" s="20">
        <v>233.48</v>
      </c>
      <c r="N536" s="20">
        <v>0</v>
      </c>
      <c r="O536" s="20">
        <v>0</v>
      </c>
      <c r="P536" s="20">
        <f t="shared" si="16"/>
        <v>3294.8900000000003</v>
      </c>
      <c r="Q536" s="20">
        <v>466.33</v>
      </c>
      <c r="R536" s="28">
        <f t="shared" si="17"/>
        <v>2828.5600000000004</v>
      </c>
    </row>
    <row r="537" spans="1:18" s="17" customFormat="1" ht="14.1" customHeight="1">
      <c r="A537" s="20" t="s">
        <v>573</v>
      </c>
      <c r="B537" s="18" t="s">
        <v>25</v>
      </c>
      <c r="C537" s="35" t="s">
        <v>728</v>
      </c>
      <c r="D537" s="59" t="s">
        <v>22</v>
      </c>
      <c r="E537" s="20">
        <v>525.66999999999996</v>
      </c>
      <c r="F537" s="20">
        <v>0</v>
      </c>
      <c r="G537" s="20">
        <v>0</v>
      </c>
      <c r="H537" s="20">
        <v>0</v>
      </c>
      <c r="I537" s="20">
        <v>0</v>
      </c>
      <c r="J537" s="20">
        <v>0</v>
      </c>
      <c r="K537" s="20">
        <v>0</v>
      </c>
      <c r="L537" s="20">
        <v>54.47</v>
      </c>
      <c r="M537" s="20">
        <v>0</v>
      </c>
      <c r="N537" s="20">
        <v>0</v>
      </c>
      <c r="O537" s="20">
        <v>0</v>
      </c>
      <c r="P537" s="20">
        <f t="shared" si="16"/>
        <v>580.14</v>
      </c>
      <c r="Q537" s="20">
        <v>0</v>
      </c>
      <c r="R537" s="28">
        <f t="shared" si="17"/>
        <v>580.14</v>
      </c>
    </row>
    <row r="538" spans="1:18" s="17" customFormat="1" ht="14.1" customHeight="1">
      <c r="A538" s="18" t="s">
        <v>574</v>
      </c>
      <c r="B538" s="18" t="s">
        <v>51</v>
      </c>
      <c r="C538" s="35" t="s">
        <v>719</v>
      </c>
      <c r="D538" s="59" t="s">
        <v>24</v>
      </c>
      <c r="E538" s="20">
        <v>3673.77</v>
      </c>
      <c r="F538" s="20">
        <v>0</v>
      </c>
      <c r="G538" s="20">
        <v>0</v>
      </c>
      <c r="H538" s="20">
        <v>0</v>
      </c>
      <c r="I538" s="20">
        <v>0</v>
      </c>
      <c r="J538" s="20">
        <v>0</v>
      </c>
      <c r="K538" s="20">
        <v>0</v>
      </c>
      <c r="L538" s="20">
        <v>0</v>
      </c>
      <c r="M538" s="20">
        <v>233.48</v>
      </c>
      <c r="N538" s="20">
        <v>0</v>
      </c>
      <c r="O538" s="20">
        <v>0</v>
      </c>
      <c r="P538" s="20">
        <f t="shared" si="16"/>
        <v>3907.25</v>
      </c>
      <c r="Q538" s="20">
        <v>499.19</v>
      </c>
      <c r="R538" s="28">
        <f t="shared" si="17"/>
        <v>3408.06</v>
      </c>
    </row>
    <row r="539" spans="1:18" s="17" customFormat="1" ht="14.1" customHeight="1">
      <c r="A539" s="18" t="s">
        <v>575</v>
      </c>
      <c r="B539" s="18" t="s">
        <v>676</v>
      </c>
      <c r="C539" s="35" t="s">
        <v>47</v>
      </c>
      <c r="D539" s="59" t="s">
        <v>24</v>
      </c>
      <c r="E539" s="20">
        <v>3036.46</v>
      </c>
      <c r="F539" s="20">
        <v>376.31</v>
      </c>
      <c r="G539" s="20">
        <v>242.4</v>
      </c>
      <c r="H539" s="20">
        <v>0</v>
      </c>
      <c r="I539" s="20">
        <v>0</v>
      </c>
      <c r="J539" s="20">
        <v>113.76</v>
      </c>
      <c r="K539" s="20">
        <v>0</v>
      </c>
      <c r="L539" s="20">
        <v>0</v>
      </c>
      <c r="M539" s="20">
        <v>187.69</v>
      </c>
      <c r="N539" s="20">
        <v>0</v>
      </c>
      <c r="O539" s="20">
        <v>0</v>
      </c>
      <c r="P539" s="20">
        <f t="shared" si="16"/>
        <v>3956.6200000000003</v>
      </c>
      <c r="Q539" s="20">
        <v>524.79</v>
      </c>
      <c r="R539" s="28">
        <f t="shared" si="17"/>
        <v>3431.8300000000004</v>
      </c>
    </row>
    <row r="540" spans="1:18" s="17" customFormat="1" ht="14.1" customHeight="1">
      <c r="A540" s="18" t="s">
        <v>576</v>
      </c>
      <c r="B540" s="18" t="s">
        <v>48</v>
      </c>
      <c r="C540" s="35" t="s">
        <v>720</v>
      </c>
      <c r="D540" s="59" t="s">
        <v>24</v>
      </c>
      <c r="E540" s="20">
        <v>1734.34</v>
      </c>
      <c r="F540" s="20">
        <v>0</v>
      </c>
      <c r="G540" s="20">
        <v>0</v>
      </c>
      <c r="H540" s="20">
        <v>0</v>
      </c>
      <c r="I540" s="20">
        <v>0</v>
      </c>
      <c r="J540" s="20">
        <v>0</v>
      </c>
      <c r="K540" s="20">
        <v>0</v>
      </c>
      <c r="L540" s="20">
        <v>0</v>
      </c>
      <c r="M540" s="20">
        <v>655.1</v>
      </c>
      <c r="N540" s="20">
        <v>0</v>
      </c>
      <c r="O540" s="20">
        <v>0</v>
      </c>
      <c r="P540" s="20">
        <f t="shared" si="16"/>
        <v>2389.44</v>
      </c>
      <c r="Q540" s="20">
        <v>137.91</v>
      </c>
      <c r="R540" s="28">
        <f t="shared" si="17"/>
        <v>2251.5300000000002</v>
      </c>
    </row>
    <row r="541" spans="1:18" s="17" customFormat="1" ht="14.1" customHeight="1">
      <c r="A541" s="18" t="s">
        <v>577</v>
      </c>
      <c r="B541" s="18" t="s">
        <v>662</v>
      </c>
      <c r="C541" s="35" t="s">
        <v>47</v>
      </c>
      <c r="D541" s="59" t="s">
        <v>24</v>
      </c>
      <c r="E541" s="20">
        <v>6216.27</v>
      </c>
      <c r="F541" s="20">
        <v>1611.96</v>
      </c>
      <c r="G541" s="20">
        <v>0</v>
      </c>
      <c r="H541" s="20">
        <v>0</v>
      </c>
      <c r="I541" s="20">
        <v>0</v>
      </c>
      <c r="J541" s="20">
        <v>0</v>
      </c>
      <c r="K541" s="20">
        <v>4164.05</v>
      </c>
      <c r="L541" s="20">
        <v>0</v>
      </c>
      <c r="M541" s="20">
        <v>0</v>
      </c>
      <c r="N541" s="20">
        <v>0</v>
      </c>
      <c r="O541" s="20">
        <v>0</v>
      </c>
      <c r="P541" s="20">
        <f t="shared" si="16"/>
        <v>11992.28</v>
      </c>
      <c r="Q541" s="20">
        <v>4281.96</v>
      </c>
      <c r="R541" s="28">
        <f t="shared" si="17"/>
        <v>7710.3200000000006</v>
      </c>
    </row>
    <row r="542" spans="1:18" s="17" customFormat="1" ht="14.1" customHeight="1">
      <c r="A542" s="18" t="s">
        <v>578</v>
      </c>
      <c r="B542" s="18" t="s">
        <v>659</v>
      </c>
      <c r="C542" s="35">
        <v>4</v>
      </c>
      <c r="D542" s="59" t="s">
        <v>24</v>
      </c>
      <c r="E542" s="20">
        <v>12029.47</v>
      </c>
      <c r="F542" s="20">
        <v>0</v>
      </c>
      <c r="G542" s="20">
        <v>0</v>
      </c>
      <c r="H542" s="20">
        <v>0</v>
      </c>
      <c r="I542" s="20">
        <v>0</v>
      </c>
      <c r="J542" s="20">
        <v>0</v>
      </c>
      <c r="K542" s="20">
        <v>0</v>
      </c>
      <c r="L542" s="20">
        <v>0</v>
      </c>
      <c r="M542" s="20">
        <v>0</v>
      </c>
      <c r="N542" s="20">
        <v>0</v>
      </c>
      <c r="O542" s="20">
        <v>0</v>
      </c>
      <c r="P542" s="20">
        <f t="shared" si="16"/>
        <v>12029.47</v>
      </c>
      <c r="Q542" s="20">
        <v>3044.32</v>
      </c>
      <c r="R542" s="28">
        <f t="shared" si="17"/>
        <v>8985.15</v>
      </c>
    </row>
    <row r="543" spans="1:18" s="17" customFormat="1" ht="14.1" customHeight="1">
      <c r="A543" s="18" t="s">
        <v>579</v>
      </c>
      <c r="B543" s="18" t="s">
        <v>48</v>
      </c>
      <c r="C543" s="35" t="s">
        <v>720</v>
      </c>
      <c r="D543" s="59" t="s">
        <v>24</v>
      </c>
      <c r="E543" s="20">
        <v>1734.34</v>
      </c>
      <c r="F543" s="20">
        <v>0</v>
      </c>
      <c r="G543" s="20">
        <v>0</v>
      </c>
      <c r="H543" s="20">
        <v>0</v>
      </c>
      <c r="I543" s="20">
        <v>0</v>
      </c>
      <c r="J543" s="20">
        <v>0</v>
      </c>
      <c r="K543" s="20">
        <v>0</v>
      </c>
      <c r="L543" s="20">
        <v>0</v>
      </c>
      <c r="M543" s="20">
        <v>0</v>
      </c>
      <c r="N543" s="20">
        <v>0</v>
      </c>
      <c r="O543" s="20">
        <v>0</v>
      </c>
      <c r="P543" s="20">
        <f t="shared" si="16"/>
        <v>1734.34</v>
      </c>
      <c r="Q543" s="20">
        <v>137.91</v>
      </c>
      <c r="R543" s="28">
        <f t="shared" si="17"/>
        <v>1596.4299999999998</v>
      </c>
    </row>
    <row r="544" spans="1:18" s="17" customFormat="1" ht="14.1" customHeight="1">
      <c r="A544" s="18" t="s">
        <v>580</v>
      </c>
      <c r="B544" s="18" t="s">
        <v>657</v>
      </c>
      <c r="C544" s="35" t="s">
        <v>26</v>
      </c>
      <c r="D544" s="59" t="s">
        <v>24</v>
      </c>
      <c r="E544" s="20">
        <v>4183.63</v>
      </c>
      <c r="F544" s="20">
        <v>0</v>
      </c>
      <c r="G544" s="20">
        <v>0</v>
      </c>
      <c r="H544" s="20">
        <v>0</v>
      </c>
      <c r="I544" s="20">
        <v>0</v>
      </c>
      <c r="J544" s="20">
        <v>0</v>
      </c>
      <c r="K544" s="20">
        <v>0</v>
      </c>
      <c r="L544" s="20">
        <v>0</v>
      </c>
      <c r="M544" s="20">
        <v>0</v>
      </c>
      <c r="N544" s="20">
        <v>0</v>
      </c>
      <c r="O544" s="20">
        <v>0</v>
      </c>
      <c r="P544" s="20">
        <f t="shared" si="16"/>
        <v>4183.63</v>
      </c>
      <c r="Q544" s="20">
        <v>1238.1199999999999</v>
      </c>
      <c r="R544" s="28">
        <f t="shared" si="17"/>
        <v>2945.51</v>
      </c>
    </row>
    <row r="545" spans="1:18" s="17" customFormat="1" ht="14.1" customHeight="1">
      <c r="A545" s="18" t="s">
        <v>581</v>
      </c>
      <c r="B545" s="18" t="s">
        <v>650</v>
      </c>
      <c r="C545" s="35" t="s">
        <v>26</v>
      </c>
      <c r="D545" s="59" t="s">
        <v>24</v>
      </c>
      <c r="E545" s="20">
        <v>1759.48</v>
      </c>
      <c r="F545" s="20">
        <v>0</v>
      </c>
      <c r="G545" s="20">
        <v>242.4</v>
      </c>
      <c r="H545" s="20">
        <v>0</v>
      </c>
      <c r="I545" s="20">
        <v>0</v>
      </c>
      <c r="J545" s="20">
        <v>58.65</v>
      </c>
      <c r="K545" s="20">
        <v>0</v>
      </c>
      <c r="L545" s="20">
        <v>0</v>
      </c>
      <c r="M545" s="20">
        <v>0</v>
      </c>
      <c r="N545" s="20">
        <v>0</v>
      </c>
      <c r="O545" s="20">
        <v>0</v>
      </c>
      <c r="P545" s="20">
        <f t="shared" si="16"/>
        <v>2060.5300000000002</v>
      </c>
      <c r="Q545" s="20">
        <v>172.26</v>
      </c>
      <c r="R545" s="28">
        <f t="shared" si="17"/>
        <v>1888.2700000000002</v>
      </c>
    </row>
    <row r="546" spans="1:18" s="17" customFormat="1" ht="14.1" customHeight="1">
      <c r="A546" s="18" t="s">
        <v>582</v>
      </c>
      <c r="B546" s="18" t="s">
        <v>656</v>
      </c>
      <c r="C546" s="35">
        <v>0</v>
      </c>
      <c r="D546" s="59" t="s">
        <v>24</v>
      </c>
      <c r="E546" s="20">
        <v>2776.03</v>
      </c>
      <c r="F546" s="20">
        <v>0</v>
      </c>
      <c r="G546" s="20">
        <v>0</v>
      </c>
      <c r="H546" s="20">
        <v>0</v>
      </c>
      <c r="I546" s="20">
        <v>0</v>
      </c>
      <c r="J546" s="20">
        <v>0</v>
      </c>
      <c r="K546" s="20">
        <v>0</v>
      </c>
      <c r="L546" s="20">
        <v>0</v>
      </c>
      <c r="M546" s="20">
        <v>0</v>
      </c>
      <c r="N546" s="20">
        <v>0</v>
      </c>
      <c r="O546" s="20">
        <v>0</v>
      </c>
      <c r="P546" s="20">
        <f t="shared" si="16"/>
        <v>2776.03</v>
      </c>
      <c r="Q546" s="20">
        <v>289.36</v>
      </c>
      <c r="R546" s="28">
        <f t="shared" si="17"/>
        <v>2486.67</v>
      </c>
    </row>
    <row r="547" spans="1:18" s="17" customFormat="1" ht="12.75" customHeight="1">
      <c r="A547" s="18" t="s">
        <v>583</v>
      </c>
      <c r="B547" s="18" t="s">
        <v>653</v>
      </c>
      <c r="C547" s="35" t="s">
        <v>718</v>
      </c>
      <c r="D547" s="59" t="s">
        <v>24</v>
      </c>
      <c r="E547" s="20">
        <v>1504.7</v>
      </c>
      <c r="F547" s="20">
        <v>0</v>
      </c>
      <c r="G547" s="20">
        <v>0</v>
      </c>
      <c r="H547" s="20">
        <v>0</v>
      </c>
      <c r="I547" s="20">
        <v>0</v>
      </c>
      <c r="J547" s="20">
        <v>0</v>
      </c>
      <c r="K547" s="20">
        <v>0</v>
      </c>
      <c r="L547" s="20">
        <v>0</v>
      </c>
      <c r="M547" s="20">
        <v>0</v>
      </c>
      <c r="N547" s="20">
        <v>0</v>
      </c>
      <c r="O547" s="20">
        <v>0</v>
      </c>
      <c r="P547" s="20">
        <f t="shared" si="16"/>
        <v>1504.7</v>
      </c>
      <c r="Q547" s="20">
        <v>439.44</v>
      </c>
      <c r="R547" s="28">
        <f t="shared" si="17"/>
        <v>1065.26</v>
      </c>
    </row>
    <row r="548" spans="1:18" s="17" customFormat="1" ht="12.75" customHeight="1">
      <c r="A548" s="18" t="s">
        <v>584</v>
      </c>
      <c r="B548" s="18" t="s">
        <v>657</v>
      </c>
      <c r="C548" s="35" t="s">
        <v>26</v>
      </c>
      <c r="D548" s="59" t="s">
        <v>24</v>
      </c>
      <c r="E548" s="20">
        <v>4183.63</v>
      </c>
      <c r="F548" s="20">
        <v>0</v>
      </c>
      <c r="G548" s="20">
        <v>0</v>
      </c>
      <c r="H548" s="20">
        <v>0</v>
      </c>
      <c r="I548" s="20">
        <v>0</v>
      </c>
      <c r="J548" s="20">
        <v>0</v>
      </c>
      <c r="K548" s="20">
        <v>0</v>
      </c>
      <c r="L548" s="20">
        <v>0</v>
      </c>
      <c r="M548" s="20">
        <v>114.76</v>
      </c>
      <c r="N548" s="20">
        <v>0</v>
      </c>
      <c r="O548" s="20">
        <v>0</v>
      </c>
      <c r="P548" s="20">
        <f t="shared" si="16"/>
        <v>4298.3900000000003</v>
      </c>
      <c r="Q548" s="20">
        <v>637.14</v>
      </c>
      <c r="R548" s="28">
        <f t="shared" si="17"/>
        <v>3661.2500000000005</v>
      </c>
    </row>
    <row r="549" spans="1:18" s="17" customFormat="1" ht="14.1" customHeight="1">
      <c r="A549" s="18" t="s">
        <v>585</v>
      </c>
      <c r="B549" s="18" t="s">
        <v>25</v>
      </c>
      <c r="C549" s="35" t="s">
        <v>729</v>
      </c>
      <c r="D549" s="59" t="s">
        <v>22</v>
      </c>
      <c r="E549" s="20">
        <v>600</v>
      </c>
      <c r="F549" s="20">
        <v>0</v>
      </c>
      <c r="G549" s="20">
        <v>0</v>
      </c>
      <c r="H549" s="20">
        <v>0</v>
      </c>
      <c r="I549" s="20">
        <v>0</v>
      </c>
      <c r="J549" s="20">
        <v>0</v>
      </c>
      <c r="K549" s="20">
        <v>0</v>
      </c>
      <c r="L549" s="20">
        <v>86</v>
      </c>
      <c r="M549" s="20">
        <v>0</v>
      </c>
      <c r="N549" s="20">
        <v>0</v>
      </c>
      <c r="O549" s="20">
        <v>0</v>
      </c>
      <c r="P549" s="20">
        <f t="shared" si="16"/>
        <v>686</v>
      </c>
      <c r="Q549" s="20">
        <v>0</v>
      </c>
      <c r="R549" s="28">
        <f t="shared" si="17"/>
        <v>686</v>
      </c>
    </row>
    <row r="550" spans="1:18" s="17" customFormat="1" ht="14.1" customHeight="1">
      <c r="A550" s="20" t="s">
        <v>586</v>
      </c>
      <c r="B550" s="18" t="s">
        <v>25</v>
      </c>
      <c r="C550" s="35" t="s">
        <v>728</v>
      </c>
      <c r="D550" s="59" t="s">
        <v>22</v>
      </c>
      <c r="E550" s="20">
        <v>193.67</v>
      </c>
      <c r="F550" s="20">
        <v>0</v>
      </c>
      <c r="G550" s="20">
        <v>0</v>
      </c>
      <c r="H550" s="20">
        <v>0</v>
      </c>
      <c r="I550" s="20">
        <v>0</v>
      </c>
      <c r="J550" s="20">
        <v>0</v>
      </c>
      <c r="K550" s="20">
        <v>0</v>
      </c>
      <c r="L550" s="20">
        <v>20.07</v>
      </c>
      <c r="M550" s="20">
        <v>0</v>
      </c>
      <c r="N550" s="20">
        <v>0</v>
      </c>
      <c r="O550" s="20">
        <v>0</v>
      </c>
      <c r="P550" s="20">
        <f t="shared" si="16"/>
        <v>213.73999999999998</v>
      </c>
      <c r="Q550" s="20">
        <v>0</v>
      </c>
      <c r="R550" s="28">
        <f t="shared" si="17"/>
        <v>213.73999999999998</v>
      </c>
    </row>
    <row r="551" spans="1:18" s="17" customFormat="1" ht="14.1" customHeight="1">
      <c r="A551" s="18" t="s">
        <v>587</v>
      </c>
      <c r="B551" s="18" t="s">
        <v>656</v>
      </c>
      <c r="C551" s="35">
        <v>0</v>
      </c>
      <c r="D551" s="59" t="s">
        <v>24</v>
      </c>
      <c r="E551" s="20">
        <v>2776.03</v>
      </c>
      <c r="F551" s="20">
        <v>0</v>
      </c>
      <c r="G551" s="20">
        <v>0</v>
      </c>
      <c r="H551" s="20">
        <v>0</v>
      </c>
      <c r="I551" s="20">
        <v>0</v>
      </c>
      <c r="J551" s="20">
        <v>0</v>
      </c>
      <c r="K551" s="20">
        <v>0</v>
      </c>
      <c r="L551" s="20">
        <v>0</v>
      </c>
      <c r="M551" s="20">
        <v>0</v>
      </c>
      <c r="N551" s="20">
        <v>0</v>
      </c>
      <c r="O551" s="20">
        <v>0</v>
      </c>
      <c r="P551" s="20">
        <f t="shared" si="16"/>
        <v>2776.03</v>
      </c>
      <c r="Q551" s="20">
        <v>289.36</v>
      </c>
      <c r="R551" s="28">
        <f t="shared" si="17"/>
        <v>2486.67</v>
      </c>
    </row>
    <row r="552" spans="1:18" s="17" customFormat="1" ht="14.1" customHeight="1">
      <c r="A552" s="18" t="s">
        <v>588</v>
      </c>
      <c r="B552" s="18" t="s">
        <v>656</v>
      </c>
      <c r="C552" s="35">
        <v>0</v>
      </c>
      <c r="D552" s="59" t="s">
        <v>24</v>
      </c>
      <c r="E552" s="20">
        <v>2776.03</v>
      </c>
      <c r="F552" s="20">
        <v>0</v>
      </c>
      <c r="G552" s="20">
        <v>0</v>
      </c>
      <c r="H552" s="20">
        <v>0</v>
      </c>
      <c r="I552" s="20">
        <v>0</v>
      </c>
      <c r="J552" s="20">
        <v>0</v>
      </c>
      <c r="K552" s="20">
        <v>0</v>
      </c>
      <c r="L552" s="20">
        <v>0</v>
      </c>
      <c r="M552" s="20">
        <v>0</v>
      </c>
      <c r="N552" s="20">
        <v>0</v>
      </c>
      <c r="O552" s="20">
        <v>0</v>
      </c>
      <c r="P552" s="20">
        <f t="shared" si="16"/>
        <v>2776.03</v>
      </c>
      <c r="Q552" s="20">
        <v>289.36</v>
      </c>
      <c r="R552" s="28">
        <f t="shared" si="17"/>
        <v>2486.67</v>
      </c>
    </row>
    <row r="553" spans="1:18" s="17" customFormat="1" ht="14.1" customHeight="1">
      <c r="A553" s="18" t="s">
        <v>589</v>
      </c>
      <c r="B553" s="18" t="s">
        <v>25</v>
      </c>
      <c r="C553" s="35" t="s">
        <v>729</v>
      </c>
      <c r="D553" s="59" t="s">
        <v>22</v>
      </c>
      <c r="E553" s="20">
        <v>600</v>
      </c>
      <c r="F553" s="20">
        <v>0</v>
      </c>
      <c r="G553" s="20">
        <v>0</v>
      </c>
      <c r="H553" s="20">
        <v>0</v>
      </c>
      <c r="I553" s="20">
        <v>0</v>
      </c>
      <c r="J553" s="20">
        <v>0</v>
      </c>
      <c r="K553" s="20">
        <v>0</v>
      </c>
      <c r="L553" s="20">
        <v>86</v>
      </c>
      <c r="M553" s="20">
        <v>0</v>
      </c>
      <c r="N553" s="20">
        <v>0</v>
      </c>
      <c r="O553" s="20">
        <v>0</v>
      </c>
      <c r="P553" s="20">
        <f t="shared" si="16"/>
        <v>686</v>
      </c>
      <c r="Q553" s="20">
        <v>40</v>
      </c>
      <c r="R553" s="28">
        <f t="shared" si="17"/>
        <v>646</v>
      </c>
    </row>
    <row r="554" spans="1:18" s="17" customFormat="1" ht="14.1" customHeight="1">
      <c r="A554" s="18" t="s">
        <v>590</v>
      </c>
      <c r="B554" s="18" t="s">
        <v>659</v>
      </c>
      <c r="C554" s="35">
        <v>1</v>
      </c>
      <c r="D554" s="59" t="s">
        <v>24</v>
      </c>
      <c r="E554" s="20">
        <v>3608.84</v>
      </c>
      <c r="F554" s="20">
        <v>0</v>
      </c>
      <c r="G554" s="20">
        <v>0</v>
      </c>
      <c r="H554" s="20">
        <v>0</v>
      </c>
      <c r="I554" s="20">
        <v>0</v>
      </c>
      <c r="J554" s="20">
        <v>0</v>
      </c>
      <c r="K554" s="20">
        <v>0</v>
      </c>
      <c r="L554" s="20">
        <v>0</v>
      </c>
      <c r="M554" s="20">
        <v>0</v>
      </c>
      <c r="N554" s="20">
        <v>0</v>
      </c>
      <c r="O554" s="20">
        <v>0</v>
      </c>
      <c r="P554" s="20">
        <f t="shared" si="16"/>
        <v>3608.84</v>
      </c>
      <c r="Q554" s="20">
        <v>482.27</v>
      </c>
      <c r="R554" s="28">
        <f t="shared" si="17"/>
        <v>3126.57</v>
      </c>
    </row>
    <row r="555" spans="1:18" s="17" customFormat="1" ht="14.1" customHeight="1">
      <c r="A555" s="18" t="s">
        <v>591</v>
      </c>
      <c r="B555" s="18" t="s">
        <v>661</v>
      </c>
      <c r="C555" s="35" t="s">
        <v>47</v>
      </c>
      <c r="D555" s="59" t="s">
        <v>24</v>
      </c>
      <c r="E555" s="20">
        <v>2604.1799999999998</v>
      </c>
      <c r="F555" s="20">
        <v>0</v>
      </c>
      <c r="G555" s="20">
        <v>0</v>
      </c>
      <c r="H555" s="20">
        <v>0</v>
      </c>
      <c r="I555" s="20">
        <v>0</v>
      </c>
      <c r="J555" s="20">
        <v>0</v>
      </c>
      <c r="K555" s="20">
        <v>1200</v>
      </c>
      <c r="L555" s="20">
        <v>0</v>
      </c>
      <c r="M555" s="20">
        <v>243.61</v>
      </c>
      <c r="N555" s="20">
        <v>0</v>
      </c>
      <c r="O555" s="20">
        <v>0</v>
      </c>
      <c r="P555" s="20">
        <f t="shared" si="16"/>
        <v>4047.79</v>
      </c>
      <c r="Q555" s="20">
        <v>1224.8900000000001</v>
      </c>
      <c r="R555" s="28">
        <f t="shared" si="17"/>
        <v>2822.8999999999996</v>
      </c>
    </row>
    <row r="556" spans="1:18" s="17" customFormat="1" ht="14.1" customHeight="1">
      <c r="A556" s="18" t="s">
        <v>592</v>
      </c>
      <c r="B556" s="18" t="s">
        <v>48</v>
      </c>
      <c r="C556" s="35" t="s">
        <v>26</v>
      </c>
      <c r="D556" s="59" t="s">
        <v>24</v>
      </c>
      <c r="E556" s="20">
        <v>2312.4299999999998</v>
      </c>
      <c r="F556" s="20">
        <v>0</v>
      </c>
      <c r="G556" s="20">
        <v>0</v>
      </c>
      <c r="H556" s="20">
        <v>0</v>
      </c>
      <c r="I556" s="20">
        <v>0</v>
      </c>
      <c r="J556" s="20">
        <v>0</v>
      </c>
      <c r="K556" s="20">
        <v>0</v>
      </c>
      <c r="L556" s="20">
        <v>0</v>
      </c>
      <c r="M556" s="20">
        <v>0</v>
      </c>
      <c r="N556" s="20">
        <v>0</v>
      </c>
      <c r="O556" s="20">
        <v>0</v>
      </c>
      <c r="P556" s="20">
        <f t="shared" si="16"/>
        <v>2312.4299999999998</v>
      </c>
      <c r="Q556" s="20">
        <v>211.32</v>
      </c>
      <c r="R556" s="28">
        <f t="shared" si="17"/>
        <v>2101.1099999999997</v>
      </c>
    </row>
    <row r="557" spans="1:18" s="17" customFormat="1" ht="12.75">
      <c r="A557" s="18" t="s">
        <v>593</v>
      </c>
      <c r="B557" s="18" t="s">
        <v>704</v>
      </c>
      <c r="C557" s="35" t="s">
        <v>26</v>
      </c>
      <c r="D557" s="59" t="s">
        <v>24</v>
      </c>
      <c r="E557" s="20">
        <v>4734.2299999999996</v>
      </c>
      <c r="F557" s="20">
        <v>0</v>
      </c>
      <c r="G557" s="20">
        <v>0</v>
      </c>
      <c r="H557" s="20">
        <v>0</v>
      </c>
      <c r="I557" s="20">
        <v>0</v>
      </c>
      <c r="J557" s="20">
        <v>0</v>
      </c>
      <c r="K557" s="20">
        <v>0</v>
      </c>
      <c r="L557" s="20">
        <v>0</v>
      </c>
      <c r="M557" s="20">
        <v>0</v>
      </c>
      <c r="N557" s="20">
        <v>0</v>
      </c>
      <c r="O557" s="20">
        <v>0</v>
      </c>
      <c r="P557" s="20">
        <f t="shared" si="16"/>
        <v>4734.2299999999996</v>
      </c>
      <c r="Q557" s="20">
        <v>820.77</v>
      </c>
      <c r="R557" s="28">
        <f t="shared" si="17"/>
        <v>3913.4599999999996</v>
      </c>
    </row>
    <row r="558" spans="1:18" s="17" customFormat="1" ht="12.75">
      <c r="A558" s="18" t="s">
        <v>594</v>
      </c>
      <c r="B558" s="18" t="s">
        <v>686</v>
      </c>
      <c r="C558" s="35" t="s">
        <v>719</v>
      </c>
      <c r="D558" s="59" t="s">
        <v>24</v>
      </c>
      <c r="E558" s="20">
        <v>2805.21</v>
      </c>
      <c r="F558" s="20">
        <v>0</v>
      </c>
      <c r="G558" s="20">
        <v>0</v>
      </c>
      <c r="H558" s="20">
        <v>0</v>
      </c>
      <c r="I558" s="20">
        <v>0</v>
      </c>
      <c r="J558" s="20">
        <v>0</v>
      </c>
      <c r="K558" s="20">
        <v>0</v>
      </c>
      <c r="L558" s="20">
        <v>0</v>
      </c>
      <c r="M558" s="20">
        <v>195.41</v>
      </c>
      <c r="N558" s="20">
        <v>0</v>
      </c>
      <c r="O558" s="20">
        <v>0</v>
      </c>
      <c r="P558" s="20">
        <f t="shared" si="16"/>
        <v>3000.62</v>
      </c>
      <c r="Q558" s="20">
        <v>299.79000000000002</v>
      </c>
      <c r="R558" s="28">
        <f t="shared" si="17"/>
        <v>2700.83</v>
      </c>
    </row>
    <row r="559" spans="1:18" s="17" customFormat="1" ht="12.75">
      <c r="A559" s="18" t="s">
        <v>595</v>
      </c>
      <c r="B559" s="18" t="s">
        <v>48</v>
      </c>
      <c r="C559" s="35" t="s">
        <v>26</v>
      </c>
      <c r="D559" s="59" t="s">
        <v>24</v>
      </c>
      <c r="E559" s="20">
        <v>2312.4299999999998</v>
      </c>
      <c r="F559" s="20">
        <v>0</v>
      </c>
      <c r="G559" s="20">
        <v>0</v>
      </c>
      <c r="H559" s="20">
        <v>0</v>
      </c>
      <c r="I559" s="20">
        <v>0</v>
      </c>
      <c r="J559" s="20">
        <v>0</v>
      </c>
      <c r="K559" s="20">
        <v>0</v>
      </c>
      <c r="L559" s="20">
        <v>0</v>
      </c>
      <c r="M559" s="20">
        <v>0</v>
      </c>
      <c r="N559" s="20">
        <v>0</v>
      </c>
      <c r="O559" s="20">
        <v>0</v>
      </c>
      <c r="P559" s="20">
        <f t="shared" si="16"/>
        <v>2312.4299999999998</v>
      </c>
      <c r="Q559" s="20">
        <v>211.32</v>
      </c>
      <c r="R559" s="28">
        <f t="shared" si="17"/>
        <v>2101.1099999999997</v>
      </c>
    </row>
    <row r="560" spans="1:18" s="17" customFormat="1" ht="12.75">
      <c r="A560" s="18" t="s">
        <v>596</v>
      </c>
      <c r="B560" s="18" t="s">
        <v>650</v>
      </c>
      <c r="C560" s="35" t="s">
        <v>26</v>
      </c>
      <c r="D560" s="59" t="s">
        <v>24</v>
      </c>
      <c r="E560" s="20">
        <v>2001.88</v>
      </c>
      <c r="F560" s="20">
        <v>0</v>
      </c>
      <c r="G560" s="20">
        <v>0</v>
      </c>
      <c r="H560" s="20">
        <v>0</v>
      </c>
      <c r="I560" s="20">
        <v>0</v>
      </c>
      <c r="J560" s="20">
        <v>0</v>
      </c>
      <c r="K560" s="20">
        <v>0</v>
      </c>
      <c r="L560" s="20">
        <v>0</v>
      </c>
      <c r="M560" s="20">
        <v>184.25</v>
      </c>
      <c r="N560" s="20">
        <v>0</v>
      </c>
      <c r="O560" s="20">
        <v>0</v>
      </c>
      <c r="P560" s="20">
        <f t="shared" si="16"/>
        <v>2186.13</v>
      </c>
      <c r="Q560" s="20">
        <v>166.98</v>
      </c>
      <c r="R560" s="28">
        <f t="shared" si="17"/>
        <v>2019.15</v>
      </c>
    </row>
    <row r="561" spans="1:18" s="17" customFormat="1" ht="14.1" customHeight="1">
      <c r="A561" s="18" t="s">
        <v>597</v>
      </c>
      <c r="B561" s="18" t="s">
        <v>711</v>
      </c>
      <c r="C561" s="35" t="s">
        <v>718</v>
      </c>
      <c r="D561" s="59" t="s">
        <v>24</v>
      </c>
      <c r="E561" s="20">
        <v>1794.66</v>
      </c>
      <c r="F561" s="20">
        <v>0</v>
      </c>
      <c r="G561" s="20">
        <v>242.4</v>
      </c>
      <c r="H561" s="20">
        <v>0</v>
      </c>
      <c r="I561" s="20">
        <v>0</v>
      </c>
      <c r="J561" s="20">
        <v>0</v>
      </c>
      <c r="K561" s="20">
        <v>0</v>
      </c>
      <c r="L561" s="20">
        <v>0</v>
      </c>
      <c r="M561" s="20">
        <v>0</v>
      </c>
      <c r="N561" s="20">
        <v>0</v>
      </c>
      <c r="O561" s="20">
        <v>0</v>
      </c>
      <c r="P561" s="20">
        <f t="shared" si="16"/>
        <v>2037.0600000000002</v>
      </c>
      <c r="Q561" s="20">
        <v>524.55999999999995</v>
      </c>
      <c r="R561" s="28">
        <f t="shared" si="17"/>
        <v>1512.5000000000002</v>
      </c>
    </row>
    <row r="562" spans="1:18" s="17" customFormat="1" ht="14.1" customHeight="1">
      <c r="A562" s="18" t="s">
        <v>598</v>
      </c>
      <c r="B562" s="18" t="s">
        <v>29</v>
      </c>
      <c r="C562" s="35" t="s">
        <v>26</v>
      </c>
      <c r="D562" s="59" t="s">
        <v>24</v>
      </c>
      <c r="E562" s="20">
        <v>4183.63</v>
      </c>
      <c r="F562" s="20">
        <v>0</v>
      </c>
      <c r="G562" s="20">
        <v>0</v>
      </c>
      <c r="H562" s="20">
        <v>0</v>
      </c>
      <c r="I562" s="20">
        <v>0</v>
      </c>
      <c r="J562" s="20">
        <v>0</v>
      </c>
      <c r="K562" s="20">
        <v>0</v>
      </c>
      <c r="L562" s="20">
        <v>0</v>
      </c>
      <c r="M562" s="20">
        <v>0</v>
      </c>
      <c r="N562" s="20">
        <v>0</v>
      </c>
      <c r="O562" s="20">
        <v>0</v>
      </c>
      <c r="P562" s="20">
        <f t="shared" si="16"/>
        <v>4183.63</v>
      </c>
      <c r="Q562" s="20">
        <v>795.54</v>
      </c>
      <c r="R562" s="28">
        <f t="shared" si="17"/>
        <v>3388.09</v>
      </c>
    </row>
    <row r="563" spans="1:18" s="17" customFormat="1" ht="14.1" customHeight="1">
      <c r="A563" s="18" t="s">
        <v>599</v>
      </c>
      <c r="B563" s="18" t="s">
        <v>711</v>
      </c>
      <c r="C563" s="35" t="s">
        <v>26</v>
      </c>
      <c r="D563" s="59" t="s">
        <v>24</v>
      </c>
      <c r="E563" s="20">
        <v>1759.48</v>
      </c>
      <c r="F563" s="20">
        <v>0</v>
      </c>
      <c r="G563" s="20">
        <v>242.4</v>
      </c>
      <c r="H563" s="20">
        <v>0</v>
      </c>
      <c r="I563" s="20">
        <v>0</v>
      </c>
      <c r="J563" s="20">
        <v>0</v>
      </c>
      <c r="K563" s="20">
        <v>0</v>
      </c>
      <c r="L563" s="20">
        <v>0</v>
      </c>
      <c r="M563" s="20">
        <v>439.25</v>
      </c>
      <c r="N563" s="20">
        <v>0</v>
      </c>
      <c r="O563" s="20">
        <v>0</v>
      </c>
      <c r="P563" s="20">
        <f t="shared" si="16"/>
        <v>2441.13</v>
      </c>
      <c r="Q563" s="20">
        <v>166.98</v>
      </c>
      <c r="R563" s="28">
        <f t="shared" si="17"/>
        <v>2274.15</v>
      </c>
    </row>
    <row r="564" spans="1:18" s="17" customFormat="1" ht="14.1" customHeight="1">
      <c r="A564" s="18" t="s">
        <v>600</v>
      </c>
      <c r="B564" s="18" t="s">
        <v>654</v>
      </c>
      <c r="C564" s="35" t="s">
        <v>47</v>
      </c>
      <c r="D564" s="59" t="s">
        <v>24</v>
      </c>
      <c r="E564" s="20">
        <v>1981.45</v>
      </c>
      <c r="F564" s="20">
        <v>1594.39</v>
      </c>
      <c r="G564" s="20">
        <v>0</v>
      </c>
      <c r="H564" s="20">
        <v>0</v>
      </c>
      <c r="I564" s="20">
        <v>507.33000000000004</v>
      </c>
      <c r="J564" s="20">
        <v>0</v>
      </c>
      <c r="K564" s="20">
        <v>0</v>
      </c>
      <c r="L564" s="20">
        <v>0</v>
      </c>
      <c r="M564" s="20">
        <v>0</v>
      </c>
      <c r="N564" s="20">
        <v>0</v>
      </c>
      <c r="O564" s="20">
        <v>0</v>
      </c>
      <c r="P564" s="20">
        <f t="shared" si="16"/>
        <v>4083.17</v>
      </c>
      <c r="Q564" s="20">
        <v>1329.04</v>
      </c>
      <c r="R564" s="28">
        <f t="shared" si="17"/>
        <v>2754.13</v>
      </c>
    </row>
    <row r="565" spans="1:18" s="17" customFormat="1" ht="14.1" customHeight="1">
      <c r="A565" s="18" t="s">
        <v>601</v>
      </c>
      <c r="B565" s="18" t="s">
        <v>650</v>
      </c>
      <c r="C565" s="35" t="s">
        <v>47</v>
      </c>
      <c r="D565" s="59" t="s">
        <v>24</v>
      </c>
      <c r="E565" s="20">
        <v>1783.31</v>
      </c>
      <c r="F565" s="20">
        <v>1208.28</v>
      </c>
      <c r="G565" s="20">
        <v>218.16</v>
      </c>
      <c r="H565" s="20">
        <v>0</v>
      </c>
      <c r="I565" s="20">
        <v>0</v>
      </c>
      <c r="J565" s="20">
        <v>0</v>
      </c>
      <c r="K565" s="20">
        <v>0</v>
      </c>
      <c r="L565" s="20">
        <v>0</v>
      </c>
      <c r="M565" s="20">
        <v>490.43</v>
      </c>
      <c r="N565" s="20">
        <v>0</v>
      </c>
      <c r="O565" s="20">
        <v>0</v>
      </c>
      <c r="P565" s="20">
        <f t="shared" si="16"/>
        <v>3700.18</v>
      </c>
      <c r="Q565" s="20">
        <v>1344.27</v>
      </c>
      <c r="R565" s="28">
        <f t="shared" si="17"/>
        <v>2355.91</v>
      </c>
    </row>
    <row r="566" spans="1:18" s="17" customFormat="1" ht="12.75">
      <c r="A566" s="18" t="s">
        <v>602</v>
      </c>
      <c r="B566" s="18" t="s">
        <v>656</v>
      </c>
      <c r="C566" s="35">
        <v>0</v>
      </c>
      <c r="D566" s="59" t="s">
        <v>24</v>
      </c>
      <c r="E566" s="20">
        <v>2776.03</v>
      </c>
      <c r="F566" s="20">
        <v>0</v>
      </c>
      <c r="G566" s="20">
        <v>0</v>
      </c>
      <c r="H566" s="20">
        <v>0</v>
      </c>
      <c r="I566" s="20">
        <v>0</v>
      </c>
      <c r="J566" s="20">
        <v>0</v>
      </c>
      <c r="K566" s="20">
        <v>0</v>
      </c>
      <c r="L566" s="20">
        <v>0</v>
      </c>
      <c r="M566" s="20">
        <v>0</v>
      </c>
      <c r="N566" s="20">
        <v>0</v>
      </c>
      <c r="O566" s="20">
        <v>0</v>
      </c>
      <c r="P566" s="20">
        <f t="shared" si="16"/>
        <v>2776.03</v>
      </c>
      <c r="Q566" s="20">
        <v>289.36</v>
      </c>
      <c r="R566" s="28">
        <f t="shared" si="17"/>
        <v>2486.67</v>
      </c>
    </row>
    <row r="567" spans="1:18" s="17" customFormat="1" ht="14.1" customHeight="1">
      <c r="A567" s="18" t="s">
        <v>603</v>
      </c>
      <c r="B567" s="18" t="s">
        <v>51</v>
      </c>
      <c r="C567" s="35" t="s">
        <v>47</v>
      </c>
      <c r="D567" s="59" t="s">
        <v>24</v>
      </c>
      <c r="E567" s="20">
        <v>3976.61</v>
      </c>
      <c r="F567" s="20">
        <v>2913.15</v>
      </c>
      <c r="G567" s="20">
        <v>0</v>
      </c>
      <c r="H567" s="20">
        <v>0</v>
      </c>
      <c r="I567" s="20">
        <v>0</v>
      </c>
      <c r="J567" s="20">
        <v>0</v>
      </c>
      <c r="K567" s="20">
        <v>0</v>
      </c>
      <c r="L567" s="20">
        <v>0</v>
      </c>
      <c r="M567" s="20">
        <v>0</v>
      </c>
      <c r="N567" s="20">
        <v>0</v>
      </c>
      <c r="O567" s="20">
        <v>4822.83</v>
      </c>
      <c r="P567" s="20">
        <f t="shared" si="16"/>
        <v>11712.59</v>
      </c>
      <c r="Q567" s="20">
        <v>3382.55</v>
      </c>
      <c r="R567" s="28">
        <f t="shared" si="17"/>
        <v>8330.0400000000009</v>
      </c>
    </row>
    <row r="568" spans="1:18" s="17" customFormat="1" ht="12.75">
      <c r="A568" s="18" t="s">
        <v>604</v>
      </c>
      <c r="B568" s="18" t="s">
        <v>650</v>
      </c>
      <c r="C568" s="35" t="s">
        <v>26</v>
      </c>
      <c r="D568" s="59" t="s">
        <v>24</v>
      </c>
      <c r="E568" s="20">
        <v>1759.48</v>
      </c>
      <c r="F568" s="20">
        <v>0</v>
      </c>
      <c r="G568" s="20">
        <v>529.66</v>
      </c>
      <c r="H568" s="20">
        <v>0</v>
      </c>
      <c r="I568" s="20">
        <v>0</v>
      </c>
      <c r="J568" s="20">
        <v>0</v>
      </c>
      <c r="K568" s="20">
        <v>0</v>
      </c>
      <c r="L568" s="20">
        <v>0</v>
      </c>
      <c r="M568" s="20">
        <v>0</v>
      </c>
      <c r="N568" s="20">
        <v>0</v>
      </c>
      <c r="O568" s="20">
        <v>0</v>
      </c>
      <c r="P568" s="20">
        <f t="shared" si="16"/>
        <v>2289.14</v>
      </c>
      <c r="Q568" s="20">
        <v>207.64</v>
      </c>
      <c r="R568" s="28">
        <f t="shared" si="17"/>
        <v>2081.5</v>
      </c>
    </row>
    <row r="569" spans="1:18" s="17" customFormat="1" ht="12.75">
      <c r="A569" s="18" t="s">
        <v>605</v>
      </c>
      <c r="B569" s="18" t="s">
        <v>29</v>
      </c>
      <c r="C569" s="35" t="s">
        <v>26</v>
      </c>
      <c r="D569" s="59" t="s">
        <v>24</v>
      </c>
      <c r="E569" s="20">
        <v>2312.4299999999998</v>
      </c>
      <c r="F569" s="20">
        <v>0</v>
      </c>
      <c r="G569" s="20">
        <v>0</v>
      </c>
      <c r="H569" s="20">
        <v>0</v>
      </c>
      <c r="I569" s="20">
        <v>0</v>
      </c>
      <c r="J569" s="20">
        <v>0</v>
      </c>
      <c r="K569" s="20">
        <v>0</v>
      </c>
      <c r="L569" s="20">
        <v>0</v>
      </c>
      <c r="M569" s="20">
        <v>174.12</v>
      </c>
      <c r="N569" s="20">
        <v>0</v>
      </c>
      <c r="O569" s="20">
        <v>0</v>
      </c>
      <c r="P569" s="20">
        <f t="shared" si="16"/>
        <v>2486.5499999999997</v>
      </c>
      <c r="Q569" s="20">
        <v>211.32</v>
      </c>
      <c r="R569" s="28">
        <f t="shared" si="17"/>
        <v>2275.2299999999996</v>
      </c>
    </row>
    <row r="570" spans="1:18" s="17" customFormat="1" ht="12.75">
      <c r="A570" s="18" t="s">
        <v>606</v>
      </c>
      <c r="B570" s="18" t="s">
        <v>46</v>
      </c>
      <c r="C570" s="35" t="s">
        <v>26</v>
      </c>
      <c r="D570" s="59" t="s">
        <v>24</v>
      </c>
      <c r="E570" s="20">
        <v>1759.48</v>
      </c>
      <c r="F570" s="20">
        <v>0</v>
      </c>
      <c r="G570" s="20">
        <v>0</v>
      </c>
      <c r="H570" s="20">
        <v>0</v>
      </c>
      <c r="I570" s="20">
        <v>0</v>
      </c>
      <c r="J570" s="20">
        <v>0</v>
      </c>
      <c r="K570" s="20">
        <v>0</v>
      </c>
      <c r="L570" s="20">
        <v>0</v>
      </c>
      <c r="M570" s="20">
        <v>0</v>
      </c>
      <c r="N570" s="20">
        <v>0</v>
      </c>
      <c r="O570" s="20">
        <v>0</v>
      </c>
      <c r="P570" s="20">
        <f t="shared" si="16"/>
        <v>1759.48</v>
      </c>
      <c r="Q570" s="20">
        <v>550.74</v>
      </c>
      <c r="R570" s="28">
        <f t="shared" si="17"/>
        <v>1208.74</v>
      </c>
    </row>
    <row r="571" spans="1:18" s="17" customFormat="1" ht="12.75">
      <c r="A571" s="18" t="s">
        <v>607</v>
      </c>
      <c r="B571" s="18" t="s">
        <v>654</v>
      </c>
      <c r="C571" s="35" t="s">
        <v>47</v>
      </c>
      <c r="D571" s="59" t="s">
        <v>24</v>
      </c>
      <c r="E571" s="20">
        <v>1981.45</v>
      </c>
      <c r="F571" s="20">
        <v>1065.24</v>
      </c>
      <c r="G571" s="20">
        <v>0</v>
      </c>
      <c r="H571" s="20">
        <v>0</v>
      </c>
      <c r="I571" s="20">
        <v>0</v>
      </c>
      <c r="J571" s="20">
        <v>0</v>
      </c>
      <c r="K571" s="20">
        <v>0</v>
      </c>
      <c r="L571" s="20">
        <v>0</v>
      </c>
      <c r="M571" s="20">
        <v>0</v>
      </c>
      <c r="N571" s="20">
        <v>0</v>
      </c>
      <c r="O571" s="20">
        <v>0</v>
      </c>
      <c r="P571" s="20">
        <f t="shared" si="16"/>
        <v>3046.69</v>
      </c>
      <c r="Q571" s="20">
        <v>793.15</v>
      </c>
      <c r="R571" s="28">
        <f t="shared" si="17"/>
        <v>2253.54</v>
      </c>
    </row>
    <row r="572" spans="1:18" s="17" customFormat="1" ht="12.75">
      <c r="A572" s="18" t="s">
        <v>608</v>
      </c>
      <c r="B572" s="18" t="s">
        <v>48</v>
      </c>
      <c r="C572" s="35" t="s">
        <v>26</v>
      </c>
      <c r="D572" s="59" t="s">
        <v>24</v>
      </c>
      <c r="E572" s="20">
        <v>2312.4299999999998</v>
      </c>
      <c r="F572" s="20">
        <v>0</v>
      </c>
      <c r="G572" s="20">
        <v>0</v>
      </c>
      <c r="H572" s="20">
        <v>0</v>
      </c>
      <c r="I572" s="20">
        <v>0</v>
      </c>
      <c r="J572" s="20">
        <v>0</v>
      </c>
      <c r="K572" s="20">
        <v>0</v>
      </c>
      <c r="L572" s="20">
        <v>0</v>
      </c>
      <c r="M572" s="20">
        <v>163.76</v>
      </c>
      <c r="N572" s="20">
        <v>0</v>
      </c>
      <c r="O572" s="20">
        <v>0</v>
      </c>
      <c r="P572" s="20">
        <f t="shared" si="16"/>
        <v>2476.1899999999996</v>
      </c>
      <c r="Q572" s="20">
        <v>292.32</v>
      </c>
      <c r="R572" s="28">
        <f t="shared" si="17"/>
        <v>2183.8699999999994</v>
      </c>
    </row>
    <row r="573" spans="1:18" s="17" customFormat="1" ht="12.75">
      <c r="A573" s="18" t="s">
        <v>609</v>
      </c>
      <c r="B573" s="18" t="s">
        <v>659</v>
      </c>
      <c r="C573" s="35">
        <v>6</v>
      </c>
      <c r="D573" s="59" t="s">
        <v>24</v>
      </c>
      <c r="E573" s="20">
        <v>3007.37</v>
      </c>
      <c r="F573" s="20">
        <v>0</v>
      </c>
      <c r="G573" s="20">
        <v>0</v>
      </c>
      <c r="H573" s="20">
        <v>0</v>
      </c>
      <c r="I573" s="20">
        <v>0</v>
      </c>
      <c r="J573" s="20">
        <v>0</v>
      </c>
      <c r="K573" s="20">
        <v>0</v>
      </c>
      <c r="L573" s="20">
        <v>0</v>
      </c>
      <c r="M573" s="20">
        <v>0</v>
      </c>
      <c r="N573" s="20">
        <v>0</v>
      </c>
      <c r="O573" s="20">
        <v>0</v>
      </c>
      <c r="P573" s="20">
        <f t="shared" si="16"/>
        <v>3007.37</v>
      </c>
      <c r="Q573" s="20">
        <v>332.39</v>
      </c>
      <c r="R573" s="28">
        <f t="shared" si="17"/>
        <v>2674.98</v>
      </c>
    </row>
    <row r="574" spans="1:18" s="17" customFormat="1" ht="12.75">
      <c r="A574" s="18" t="s">
        <v>610</v>
      </c>
      <c r="B574" s="18" t="s">
        <v>25</v>
      </c>
      <c r="C574" s="35">
        <v>0</v>
      </c>
      <c r="D574" s="59" t="s">
        <v>22</v>
      </c>
      <c r="E574" s="20">
        <v>166</v>
      </c>
      <c r="F574" s="20">
        <v>0</v>
      </c>
      <c r="G574" s="20">
        <v>0</v>
      </c>
      <c r="H574" s="20">
        <v>0</v>
      </c>
      <c r="I574" s="20">
        <v>0</v>
      </c>
      <c r="J574" s="20">
        <v>0</v>
      </c>
      <c r="K574" s="20">
        <v>0</v>
      </c>
      <c r="L574" s="20">
        <v>17.2</v>
      </c>
      <c r="M574" s="20">
        <v>0</v>
      </c>
      <c r="N574" s="20">
        <v>0</v>
      </c>
      <c r="O574" s="20">
        <v>0</v>
      </c>
      <c r="P574" s="20">
        <f t="shared" si="16"/>
        <v>183.2</v>
      </c>
      <c r="Q574" s="20">
        <v>0</v>
      </c>
      <c r="R574" s="28">
        <f t="shared" si="17"/>
        <v>183.2</v>
      </c>
    </row>
    <row r="575" spans="1:18" s="17" customFormat="1" ht="12.75">
      <c r="A575" s="18" t="s">
        <v>611</v>
      </c>
      <c r="B575" s="18" t="s">
        <v>674</v>
      </c>
      <c r="C575" s="35" t="s">
        <v>47</v>
      </c>
      <c r="D575" s="59" t="s">
        <v>24</v>
      </c>
      <c r="E575" s="20">
        <v>3036.46</v>
      </c>
      <c r="F575" s="20">
        <v>0</v>
      </c>
      <c r="G575" s="20">
        <v>0</v>
      </c>
      <c r="H575" s="20">
        <v>0</v>
      </c>
      <c r="I575" s="20">
        <v>0</v>
      </c>
      <c r="J575" s="20">
        <v>0</v>
      </c>
      <c r="K575" s="20">
        <v>0</v>
      </c>
      <c r="L575" s="20">
        <v>0</v>
      </c>
      <c r="M575" s="20">
        <v>0</v>
      </c>
      <c r="N575" s="20">
        <v>0</v>
      </c>
      <c r="O575" s="20">
        <v>0</v>
      </c>
      <c r="P575" s="20">
        <f t="shared" si="16"/>
        <v>3036.46</v>
      </c>
      <c r="Q575" s="20">
        <v>342.8</v>
      </c>
      <c r="R575" s="28">
        <f t="shared" si="17"/>
        <v>2693.66</v>
      </c>
    </row>
    <row r="576" spans="1:18" s="17" customFormat="1" ht="12.75">
      <c r="A576" s="18" t="s">
        <v>612</v>
      </c>
      <c r="B576" s="18" t="s">
        <v>29</v>
      </c>
      <c r="C576" s="35" t="s">
        <v>722</v>
      </c>
      <c r="D576" s="59" t="s">
        <v>24</v>
      </c>
      <c r="E576" s="20">
        <v>4619.07</v>
      </c>
      <c r="F576" s="20">
        <v>0</v>
      </c>
      <c r="G576" s="20">
        <v>0</v>
      </c>
      <c r="H576" s="20">
        <v>0</v>
      </c>
      <c r="I576" s="20">
        <v>0</v>
      </c>
      <c r="J576" s="20">
        <v>0</v>
      </c>
      <c r="K576" s="20">
        <v>0</v>
      </c>
      <c r="L576" s="20">
        <v>0</v>
      </c>
      <c r="M576" s="20">
        <v>125.92</v>
      </c>
      <c r="N576" s="20">
        <v>0</v>
      </c>
      <c r="O576" s="20">
        <v>0</v>
      </c>
      <c r="P576" s="20">
        <f t="shared" si="16"/>
        <v>4744.99</v>
      </c>
      <c r="Q576" s="20">
        <v>777.36</v>
      </c>
      <c r="R576" s="28">
        <f t="shared" si="17"/>
        <v>3967.6299999999997</v>
      </c>
    </row>
    <row r="577" spans="1:18" s="17" customFormat="1" ht="12.75">
      <c r="A577" s="18" t="s">
        <v>613</v>
      </c>
      <c r="B577" s="18" t="s">
        <v>654</v>
      </c>
      <c r="C577" s="35" t="s">
        <v>26</v>
      </c>
      <c r="D577" s="59" t="s">
        <v>24</v>
      </c>
      <c r="E577" s="20">
        <v>1759.48</v>
      </c>
      <c r="F577" s="20">
        <v>0</v>
      </c>
      <c r="G577" s="20">
        <v>0</v>
      </c>
      <c r="H577" s="20">
        <v>0</v>
      </c>
      <c r="I577" s="20">
        <v>0</v>
      </c>
      <c r="J577" s="20">
        <v>0</v>
      </c>
      <c r="K577" s="20">
        <v>0</v>
      </c>
      <c r="L577" s="20">
        <v>0</v>
      </c>
      <c r="M577" s="20">
        <v>0</v>
      </c>
      <c r="N577" s="20">
        <v>0</v>
      </c>
      <c r="O577" s="20">
        <v>0</v>
      </c>
      <c r="P577" s="20">
        <f t="shared" si="16"/>
        <v>1759.48</v>
      </c>
      <c r="Q577" s="20">
        <v>145.16999999999999</v>
      </c>
      <c r="R577" s="28">
        <f t="shared" si="17"/>
        <v>1614.31</v>
      </c>
    </row>
    <row r="578" spans="1:18" s="17" customFormat="1" ht="12.75">
      <c r="A578" s="18" t="s">
        <v>614</v>
      </c>
      <c r="B578" s="18" t="s">
        <v>657</v>
      </c>
      <c r="C578" s="35" t="s">
        <v>26</v>
      </c>
      <c r="D578" s="59" t="s">
        <v>24</v>
      </c>
      <c r="E578" s="20">
        <v>4183.63</v>
      </c>
      <c r="F578" s="20">
        <v>0</v>
      </c>
      <c r="G578" s="20">
        <v>0</v>
      </c>
      <c r="H578" s="20">
        <v>0</v>
      </c>
      <c r="I578" s="20">
        <v>0</v>
      </c>
      <c r="J578" s="20">
        <v>0</v>
      </c>
      <c r="K578" s="20">
        <v>0</v>
      </c>
      <c r="L578" s="20">
        <v>0</v>
      </c>
      <c r="M578" s="20">
        <v>104.63</v>
      </c>
      <c r="N578" s="20">
        <v>0</v>
      </c>
      <c r="O578" s="20">
        <v>0</v>
      </c>
      <c r="P578" s="20">
        <f t="shared" si="16"/>
        <v>4288.26</v>
      </c>
      <c r="Q578" s="20">
        <v>637.14</v>
      </c>
      <c r="R578" s="28">
        <f t="shared" si="17"/>
        <v>3651.1200000000003</v>
      </c>
    </row>
    <row r="579" spans="1:18" s="17" customFormat="1" ht="12.75">
      <c r="A579" s="18" t="s">
        <v>615</v>
      </c>
      <c r="B579" s="18" t="s">
        <v>665</v>
      </c>
      <c r="C579" s="35" t="s">
        <v>26</v>
      </c>
      <c r="D579" s="59" t="s">
        <v>24</v>
      </c>
      <c r="E579" s="20">
        <v>4183.63</v>
      </c>
      <c r="F579" s="20">
        <v>0</v>
      </c>
      <c r="G579" s="20">
        <v>0</v>
      </c>
      <c r="H579" s="20">
        <v>464.85</v>
      </c>
      <c r="I579" s="20">
        <v>0</v>
      </c>
      <c r="J579" s="20">
        <v>0</v>
      </c>
      <c r="K579" s="20">
        <v>0</v>
      </c>
      <c r="L579" s="20">
        <v>0</v>
      </c>
      <c r="M579" s="20">
        <v>0</v>
      </c>
      <c r="N579" s="20">
        <v>0</v>
      </c>
      <c r="O579" s="20">
        <v>0</v>
      </c>
      <c r="P579" s="20">
        <f t="shared" si="16"/>
        <v>4648.4800000000005</v>
      </c>
      <c r="Q579" s="20">
        <v>824.23</v>
      </c>
      <c r="R579" s="28">
        <f t="shared" si="17"/>
        <v>3824.2500000000005</v>
      </c>
    </row>
    <row r="580" spans="1:18" s="17" customFormat="1" ht="12.75">
      <c r="A580" s="18" t="s">
        <v>616</v>
      </c>
      <c r="B580" s="18" t="s">
        <v>660</v>
      </c>
      <c r="C580" s="35" t="s">
        <v>26</v>
      </c>
      <c r="D580" s="59" t="s">
        <v>24</v>
      </c>
      <c r="E580" s="20">
        <v>4734.2299999999996</v>
      </c>
      <c r="F580" s="20">
        <v>0</v>
      </c>
      <c r="G580" s="20">
        <v>0</v>
      </c>
      <c r="H580" s="20">
        <v>0</v>
      </c>
      <c r="I580" s="20">
        <v>0</v>
      </c>
      <c r="J580" s="20">
        <v>0</v>
      </c>
      <c r="K580" s="20">
        <v>0</v>
      </c>
      <c r="L580" s="20">
        <v>0</v>
      </c>
      <c r="M580" s="20">
        <v>0</v>
      </c>
      <c r="N580" s="20">
        <v>0</v>
      </c>
      <c r="O580" s="20">
        <v>0</v>
      </c>
      <c r="P580" s="20">
        <f t="shared" si="16"/>
        <v>4734.2299999999996</v>
      </c>
      <c r="Q580" s="20">
        <v>820.77</v>
      </c>
      <c r="R580" s="28">
        <f t="shared" si="17"/>
        <v>3913.4599999999996</v>
      </c>
    </row>
    <row r="581" spans="1:18" s="17" customFormat="1" ht="12.75">
      <c r="A581" s="18" t="s">
        <v>617</v>
      </c>
      <c r="B581" s="18" t="s">
        <v>50</v>
      </c>
      <c r="C581" s="35" t="s">
        <v>26</v>
      </c>
      <c r="D581" s="59" t="s">
        <v>24</v>
      </c>
      <c r="E581" s="20">
        <v>4734.2299999999996</v>
      </c>
      <c r="F581" s="20">
        <v>0</v>
      </c>
      <c r="G581" s="20">
        <v>0</v>
      </c>
      <c r="H581" s="20">
        <v>0</v>
      </c>
      <c r="I581" s="20">
        <v>0</v>
      </c>
      <c r="J581" s="20">
        <v>0</v>
      </c>
      <c r="K581" s="20">
        <v>0</v>
      </c>
      <c r="L581" s="20">
        <v>0</v>
      </c>
      <c r="M581" s="20">
        <v>96.26</v>
      </c>
      <c r="N581" s="20">
        <v>0</v>
      </c>
      <c r="O581" s="20">
        <v>0</v>
      </c>
      <c r="P581" s="20">
        <f t="shared" si="16"/>
        <v>4830.49</v>
      </c>
      <c r="Q581" s="20">
        <v>820.77</v>
      </c>
      <c r="R581" s="28">
        <f t="shared" si="17"/>
        <v>4009.72</v>
      </c>
    </row>
    <row r="582" spans="1:18" s="17" customFormat="1" ht="12.75">
      <c r="A582" s="18" t="s">
        <v>618</v>
      </c>
      <c r="B582" s="18" t="s">
        <v>51</v>
      </c>
      <c r="C582" s="35" t="s">
        <v>719</v>
      </c>
      <c r="D582" s="59" t="s">
        <v>24</v>
      </c>
      <c r="E582" s="20">
        <v>3673.77</v>
      </c>
      <c r="F582" s="20">
        <v>0</v>
      </c>
      <c r="G582" s="20">
        <v>0</v>
      </c>
      <c r="H582" s="20">
        <v>0</v>
      </c>
      <c r="I582" s="20">
        <v>0</v>
      </c>
      <c r="J582" s="20">
        <v>0</v>
      </c>
      <c r="K582" s="20">
        <v>0</v>
      </c>
      <c r="L582" s="20">
        <v>0</v>
      </c>
      <c r="M582" s="20">
        <v>0</v>
      </c>
      <c r="N582" s="20">
        <v>0</v>
      </c>
      <c r="O582" s="20">
        <v>0</v>
      </c>
      <c r="P582" s="20">
        <f t="shared" si="16"/>
        <v>3673.77</v>
      </c>
      <c r="Q582" s="20">
        <v>1560.74</v>
      </c>
      <c r="R582" s="28">
        <f t="shared" si="17"/>
        <v>2113.0299999999997</v>
      </c>
    </row>
    <row r="583" spans="1:18" s="17" customFormat="1" ht="12.75">
      <c r="A583" s="18" t="s">
        <v>619</v>
      </c>
      <c r="B583" s="18" t="s">
        <v>48</v>
      </c>
      <c r="C583" s="35" t="s">
        <v>719</v>
      </c>
      <c r="D583" s="59" t="s">
        <v>24</v>
      </c>
      <c r="E583" s="20">
        <v>2405.86</v>
      </c>
      <c r="F583" s="20">
        <v>0</v>
      </c>
      <c r="G583" s="20">
        <v>0</v>
      </c>
      <c r="H583" s="20">
        <v>0</v>
      </c>
      <c r="I583" s="20">
        <v>0</v>
      </c>
      <c r="J583" s="20">
        <v>0</v>
      </c>
      <c r="K583" s="20">
        <v>0</v>
      </c>
      <c r="L583" s="20">
        <v>0</v>
      </c>
      <c r="M583" s="20">
        <v>233.48</v>
      </c>
      <c r="N583" s="20">
        <v>0</v>
      </c>
      <c r="O583" s="20">
        <v>0</v>
      </c>
      <c r="P583" s="20">
        <f t="shared" si="16"/>
        <v>2639.34</v>
      </c>
      <c r="Q583" s="20">
        <v>253.1</v>
      </c>
      <c r="R583" s="28">
        <f t="shared" si="17"/>
        <v>2386.2400000000002</v>
      </c>
    </row>
    <row r="584" spans="1:18" s="17" customFormat="1" ht="12.75">
      <c r="A584" s="18" t="s">
        <v>620</v>
      </c>
      <c r="B584" s="18" t="s">
        <v>676</v>
      </c>
      <c r="C584" s="35" t="s">
        <v>47</v>
      </c>
      <c r="D584" s="59" t="s">
        <v>24</v>
      </c>
      <c r="E584" s="20">
        <v>3036.46</v>
      </c>
      <c r="F584" s="20">
        <v>89.43</v>
      </c>
      <c r="G584" s="20">
        <v>752.75</v>
      </c>
      <c r="H584" s="20">
        <v>0</v>
      </c>
      <c r="I584" s="20">
        <v>0</v>
      </c>
      <c r="J584" s="20">
        <v>117.81</v>
      </c>
      <c r="K584" s="20">
        <v>0</v>
      </c>
      <c r="L584" s="20">
        <v>0</v>
      </c>
      <c r="M584" s="20">
        <v>428.66</v>
      </c>
      <c r="N584" s="20">
        <v>0</v>
      </c>
      <c r="O584" s="20">
        <v>0</v>
      </c>
      <c r="P584" s="20">
        <f t="shared" si="16"/>
        <v>4425.1099999999997</v>
      </c>
      <c r="Q584" s="20">
        <v>608.66999999999996</v>
      </c>
      <c r="R584" s="28">
        <f t="shared" si="17"/>
        <v>3816.4399999999996</v>
      </c>
    </row>
    <row r="585" spans="1:18" s="17" customFormat="1" ht="14.1" customHeight="1">
      <c r="A585" s="18" t="s">
        <v>621</v>
      </c>
      <c r="B585" s="18" t="s">
        <v>698</v>
      </c>
      <c r="C585" s="35" t="s">
        <v>726</v>
      </c>
      <c r="D585" s="59" t="s">
        <v>24</v>
      </c>
      <c r="E585" s="20">
        <v>4481.18</v>
      </c>
      <c r="F585" s="20">
        <v>0</v>
      </c>
      <c r="G585" s="20">
        <v>0</v>
      </c>
      <c r="H585" s="20">
        <v>0</v>
      </c>
      <c r="I585" s="20">
        <v>0</v>
      </c>
      <c r="J585" s="20">
        <v>0</v>
      </c>
      <c r="K585" s="20">
        <v>416.4</v>
      </c>
      <c r="L585" s="20">
        <v>0</v>
      </c>
      <c r="M585" s="20">
        <v>0</v>
      </c>
      <c r="N585" s="20">
        <v>0</v>
      </c>
      <c r="O585" s="20">
        <v>0</v>
      </c>
      <c r="P585" s="20">
        <f t="shared" si="16"/>
        <v>4897.58</v>
      </c>
      <c r="Q585" s="20">
        <v>897.24</v>
      </c>
      <c r="R585" s="28">
        <f t="shared" si="17"/>
        <v>4000.34</v>
      </c>
    </row>
    <row r="586" spans="1:18" s="17" customFormat="1" ht="12.75">
      <c r="A586" s="18" t="s">
        <v>622</v>
      </c>
      <c r="B586" s="18" t="s">
        <v>715</v>
      </c>
      <c r="C586" s="35" t="s">
        <v>26</v>
      </c>
      <c r="D586" s="59" t="s">
        <v>24</v>
      </c>
      <c r="E586" s="20">
        <v>7593.62</v>
      </c>
      <c r="F586" s="20">
        <v>0</v>
      </c>
      <c r="G586" s="20">
        <v>0</v>
      </c>
      <c r="H586" s="20">
        <v>0</v>
      </c>
      <c r="I586" s="20">
        <v>0</v>
      </c>
      <c r="J586" s="20">
        <v>0</v>
      </c>
      <c r="K586" s="20">
        <v>1200</v>
      </c>
      <c r="L586" s="20">
        <v>0</v>
      </c>
      <c r="M586" s="20">
        <v>0</v>
      </c>
      <c r="N586" s="20">
        <v>0</v>
      </c>
      <c r="O586" s="20">
        <v>0</v>
      </c>
      <c r="P586" s="20">
        <f t="shared" si="16"/>
        <v>8793.619999999999</v>
      </c>
      <c r="Q586" s="20">
        <v>2050.19</v>
      </c>
      <c r="R586" s="28">
        <f t="shared" si="17"/>
        <v>6743.4299999999985</v>
      </c>
    </row>
    <row r="587" spans="1:18" s="17" customFormat="1" ht="12.75">
      <c r="A587" s="18" t="s">
        <v>623</v>
      </c>
      <c r="B587" s="18" t="s">
        <v>650</v>
      </c>
      <c r="C587" s="35" t="s">
        <v>47</v>
      </c>
      <c r="D587" s="59" t="s">
        <v>24</v>
      </c>
      <c r="E587" s="20">
        <v>1981.45</v>
      </c>
      <c r="F587" s="20">
        <v>0</v>
      </c>
      <c r="G587" s="20">
        <v>328.66</v>
      </c>
      <c r="H587" s="20">
        <v>0</v>
      </c>
      <c r="I587" s="20">
        <v>0</v>
      </c>
      <c r="J587" s="20">
        <v>68.349999999999994</v>
      </c>
      <c r="K587" s="20">
        <v>0</v>
      </c>
      <c r="L587" s="20">
        <v>0</v>
      </c>
      <c r="M587" s="20">
        <v>630.30999999999995</v>
      </c>
      <c r="N587" s="20">
        <v>0</v>
      </c>
      <c r="O587" s="20">
        <v>0</v>
      </c>
      <c r="P587" s="20">
        <f t="shared" si="16"/>
        <v>3008.77</v>
      </c>
      <c r="Q587" s="20">
        <v>200.88</v>
      </c>
      <c r="R587" s="28">
        <f t="shared" si="17"/>
        <v>2807.89</v>
      </c>
    </row>
    <row r="588" spans="1:18" s="17" customFormat="1" ht="12.75">
      <c r="A588" s="18" t="s">
        <v>624</v>
      </c>
      <c r="B588" s="18" t="s">
        <v>48</v>
      </c>
      <c r="C588" s="35" t="s">
        <v>26</v>
      </c>
      <c r="D588" s="59" t="s">
        <v>24</v>
      </c>
      <c r="E588" s="20">
        <v>2312.4299999999998</v>
      </c>
      <c r="F588" s="20">
        <v>0</v>
      </c>
      <c r="G588" s="20">
        <v>0</v>
      </c>
      <c r="H588" s="20">
        <v>0</v>
      </c>
      <c r="I588" s="20">
        <v>0</v>
      </c>
      <c r="J588" s="20">
        <v>0</v>
      </c>
      <c r="K588" s="20">
        <v>0</v>
      </c>
      <c r="L588" s="20">
        <v>0</v>
      </c>
      <c r="M588" s="20">
        <v>0</v>
      </c>
      <c r="N588" s="20">
        <v>0</v>
      </c>
      <c r="O588" s="20">
        <v>0</v>
      </c>
      <c r="P588" s="20">
        <f t="shared" si="16"/>
        <v>2312.4299999999998</v>
      </c>
      <c r="Q588" s="20">
        <v>350.07</v>
      </c>
      <c r="R588" s="28">
        <f t="shared" si="17"/>
        <v>1962.36</v>
      </c>
    </row>
    <row r="589" spans="1:18" s="17" customFormat="1" ht="12.75">
      <c r="A589" s="18" t="s">
        <v>625</v>
      </c>
      <c r="B589" s="18" t="s">
        <v>655</v>
      </c>
      <c r="C589" s="35" t="s">
        <v>26</v>
      </c>
      <c r="D589" s="59" t="s">
        <v>24</v>
      </c>
      <c r="E589" s="20">
        <v>4183.63</v>
      </c>
      <c r="F589" s="20">
        <v>0</v>
      </c>
      <c r="G589" s="20">
        <v>0</v>
      </c>
      <c r="H589" s="20">
        <v>0</v>
      </c>
      <c r="I589" s="20">
        <v>81.06</v>
      </c>
      <c r="J589" s="20">
        <v>0</v>
      </c>
      <c r="K589" s="20">
        <v>0</v>
      </c>
      <c r="L589" s="20">
        <v>0</v>
      </c>
      <c r="M589" s="20">
        <v>0</v>
      </c>
      <c r="N589" s="20">
        <v>0</v>
      </c>
      <c r="O589" s="20">
        <v>0</v>
      </c>
      <c r="P589" s="20">
        <f t="shared" ref="P589:P597" si="18">SUM(E589:O589)</f>
        <v>4264.6900000000005</v>
      </c>
      <c r="Q589" s="20">
        <v>664.18</v>
      </c>
      <c r="R589" s="28">
        <f t="shared" ref="R589:R597" si="19">SUM(P589-Q589)</f>
        <v>3600.5100000000007</v>
      </c>
    </row>
    <row r="590" spans="1:18" s="17" customFormat="1" ht="12.75">
      <c r="A590" s="18" t="s">
        <v>626</v>
      </c>
      <c r="B590" s="18" t="s">
        <v>672</v>
      </c>
      <c r="C590" s="35" t="s">
        <v>26</v>
      </c>
      <c r="D590" s="59" t="s">
        <v>24</v>
      </c>
      <c r="E590" s="20">
        <v>1300</v>
      </c>
      <c r="F590" s="20">
        <v>0</v>
      </c>
      <c r="G590" s="20">
        <v>0</v>
      </c>
      <c r="H590" s="20">
        <v>0</v>
      </c>
      <c r="I590" s="20">
        <v>0</v>
      </c>
      <c r="J590" s="20">
        <v>0</v>
      </c>
      <c r="K590" s="20">
        <v>0</v>
      </c>
      <c r="L590" s="20">
        <v>0</v>
      </c>
      <c r="M590" s="20">
        <v>0</v>
      </c>
      <c r="N590" s="20">
        <v>0</v>
      </c>
      <c r="O590" s="20">
        <v>910</v>
      </c>
      <c r="P590" s="20">
        <f t="shared" si="18"/>
        <v>2210</v>
      </c>
      <c r="Q590" s="20">
        <v>260.68</v>
      </c>
      <c r="R590" s="28">
        <f t="shared" si="19"/>
        <v>1949.32</v>
      </c>
    </row>
    <row r="591" spans="1:18" s="17" customFormat="1" ht="12.75">
      <c r="A591" s="18" t="s">
        <v>627</v>
      </c>
      <c r="B591" s="18" t="s">
        <v>654</v>
      </c>
      <c r="C591" s="35" t="s">
        <v>26</v>
      </c>
      <c r="D591" s="59" t="s">
        <v>24</v>
      </c>
      <c r="E591" s="20">
        <v>1759.48</v>
      </c>
      <c r="F591" s="20">
        <v>0</v>
      </c>
      <c r="G591" s="20">
        <v>242.4</v>
      </c>
      <c r="H591" s="20">
        <v>0</v>
      </c>
      <c r="I591" s="20">
        <v>0</v>
      </c>
      <c r="J591" s="20">
        <v>0</v>
      </c>
      <c r="K591" s="20">
        <v>0</v>
      </c>
      <c r="L591" s="20">
        <v>0</v>
      </c>
      <c r="M591" s="20">
        <v>184.25</v>
      </c>
      <c r="N591" s="20">
        <v>0</v>
      </c>
      <c r="O591" s="20">
        <v>0</v>
      </c>
      <c r="P591" s="20">
        <f t="shared" si="18"/>
        <v>2186.13</v>
      </c>
      <c r="Q591" s="20">
        <v>166.98</v>
      </c>
      <c r="R591" s="28">
        <f t="shared" si="19"/>
        <v>2019.15</v>
      </c>
    </row>
    <row r="592" spans="1:18" s="17" customFormat="1" ht="12.75">
      <c r="A592" s="18" t="s">
        <v>628</v>
      </c>
      <c r="B592" s="18" t="s">
        <v>29</v>
      </c>
      <c r="C592" s="35" t="s">
        <v>722</v>
      </c>
      <c r="D592" s="59" t="s">
        <v>24</v>
      </c>
      <c r="E592" s="20">
        <v>4619.07</v>
      </c>
      <c r="F592" s="20">
        <v>0</v>
      </c>
      <c r="G592" s="20">
        <v>0</v>
      </c>
      <c r="H592" s="20">
        <v>0</v>
      </c>
      <c r="I592" s="20">
        <v>0</v>
      </c>
      <c r="J592" s="20">
        <v>0</v>
      </c>
      <c r="K592" s="20">
        <v>0</v>
      </c>
      <c r="L592" s="20">
        <v>0</v>
      </c>
      <c r="M592" s="20">
        <v>0</v>
      </c>
      <c r="N592" s="20">
        <v>0</v>
      </c>
      <c r="O592" s="20">
        <v>3233.35</v>
      </c>
      <c r="P592" s="20">
        <f t="shared" si="18"/>
        <v>7852.42</v>
      </c>
      <c r="Q592" s="20">
        <v>777.36</v>
      </c>
      <c r="R592" s="28">
        <f t="shared" si="19"/>
        <v>7075.06</v>
      </c>
    </row>
    <row r="593" spans="1:18" s="17" customFormat="1" ht="12.75">
      <c r="A593" s="18" t="s">
        <v>41</v>
      </c>
      <c r="B593" s="18" t="s">
        <v>25</v>
      </c>
      <c r="C593" s="35" t="s">
        <v>728</v>
      </c>
      <c r="D593" s="59" t="s">
        <v>22</v>
      </c>
      <c r="E593" s="20">
        <v>830</v>
      </c>
      <c r="F593" s="20">
        <v>0</v>
      </c>
      <c r="G593" s="20">
        <v>0</v>
      </c>
      <c r="H593" s="20">
        <v>0</v>
      </c>
      <c r="I593" s="20">
        <v>0</v>
      </c>
      <c r="J593" s="20">
        <v>0</v>
      </c>
      <c r="K593" s="20">
        <v>0</v>
      </c>
      <c r="L593" s="20">
        <v>86</v>
      </c>
      <c r="M593" s="20">
        <v>0</v>
      </c>
      <c r="N593" s="20">
        <v>0</v>
      </c>
      <c r="O593" s="20">
        <v>0</v>
      </c>
      <c r="P593" s="20">
        <f t="shared" si="18"/>
        <v>916</v>
      </c>
      <c r="Q593" s="20">
        <v>0</v>
      </c>
      <c r="R593" s="28">
        <f t="shared" si="19"/>
        <v>916</v>
      </c>
    </row>
    <row r="594" spans="1:18" s="17" customFormat="1" ht="12.75">
      <c r="A594" s="18" t="s">
        <v>629</v>
      </c>
      <c r="B594" s="18" t="s">
        <v>46</v>
      </c>
      <c r="C594" s="35" t="s">
        <v>26</v>
      </c>
      <c r="D594" s="59" t="s">
        <v>24</v>
      </c>
      <c r="E594" s="20">
        <v>1759.48</v>
      </c>
      <c r="F594" s="20">
        <v>0</v>
      </c>
      <c r="G594" s="20">
        <v>0</v>
      </c>
      <c r="H594" s="20">
        <v>0</v>
      </c>
      <c r="I594" s="20">
        <v>0</v>
      </c>
      <c r="J594" s="20">
        <v>0</v>
      </c>
      <c r="K594" s="20">
        <v>0</v>
      </c>
      <c r="L594" s="20">
        <v>0</v>
      </c>
      <c r="M594" s="20">
        <v>250.25</v>
      </c>
      <c r="N594" s="20">
        <v>0</v>
      </c>
      <c r="O594" s="20">
        <v>0</v>
      </c>
      <c r="P594" s="20">
        <f t="shared" si="18"/>
        <v>2009.73</v>
      </c>
      <c r="Q594" s="20">
        <v>250.74</v>
      </c>
      <c r="R594" s="28">
        <f t="shared" si="19"/>
        <v>1758.99</v>
      </c>
    </row>
    <row r="595" spans="1:18" s="17" customFormat="1" ht="12.75">
      <c r="A595" s="18" t="s">
        <v>630</v>
      </c>
      <c r="B595" s="18" t="s">
        <v>672</v>
      </c>
      <c r="C595" s="35" t="s">
        <v>26</v>
      </c>
      <c r="D595" s="59" t="s">
        <v>24</v>
      </c>
      <c r="E595" s="20">
        <v>1300</v>
      </c>
      <c r="F595" s="20">
        <v>0</v>
      </c>
      <c r="G595" s="20">
        <v>0</v>
      </c>
      <c r="H595" s="20">
        <v>0</v>
      </c>
      <c r="I595" s="20">
        <v>0</v>
      </c>
      <c r="J595" s="20">
        <v>0</v>
      </c>
      <c r="K595" s="20">
        <v>0</v>
      </c>
      <c r="L595" s="20">
        <v>0</v>
      </c>
      <c r="M595" s="20">
        <v>0</v>
      </c>
      <c r="N595" s="20">
        <v>0</v>
      </c>
      <c r="O595" s="20">
        <v>0</v>
      </c>
      <c r="P595" s="20">
        <f t="shared" si="18"/>
        <v>1300</v>
      </c>
      <c r="Q595" s="20">
        <v>247.02</v>
      </c>
      <c r="R595" s="28">
        <f t="shared" si="19"/>
        <v>1052.98</v>
      </c>
    </row>
    <row r="596" spans="1:18" s="17" customFormat="1" ht="11.25" customHeight="1">
      <c r="A596" s="18" t="s">
        <v>631</v>
      </c>
      <c r="B596" s="18" t="s">
        <v>48</v>
      </c>
      <c r="C596" s="35" t="s">
        <v>26</v>
      </c>
      <c r="D596" s="59" t="s">
        <v>24</v>
      </c>
      <c r="E596" s="20">
        <v>2312.4299999999998</v>
      </c>
      <c r="F596" s="20">
        <v>0</v>
      </c>
      <c r="G596" s="20">
        <v>0</v>
      </c>
      <c r="H596" s="20">
        <v>0</v>
      </c>
      <c r="I596" s="20">
        <v>0</v>
      </c>
      <c r="J596" s="20">
        <v>0</v>
      </c>
      <c r="K596" s="20">
        <v>0</v>
      </c>
      <c r="L596" s="20">
        <v>0</v>
      </c>
      <c r="M596" s="20">
        <v>0</v>
      </c>
      <c r="N596" s="20">
        <v>0</v>
      </c>
      <c r="O596" s="20">
        <v>0</v>
      </c>
      <c r="P596" s="20">
        <f t="shared" si="18"/>
        <v>2312.4299999999998</v>
      </c>
      <c r="Q596" s="20">
        <v>211.32</v>
      </c>
      <c r="R596" s="28">
        <f t="shared" si="19"/>
        <v>2101.1099999999997</v>
      </c>
    </row>
    <row r="597" spans="1:18" s="17" customFormat="1" ht="12.75">
      <c r="A597" s="18" t="s">
        <v>632</v>
      </c>
      <c r="B597" s="18" t="s">
        <v>689</v>
      </c>
      <c r="C597" s="35" t="s">
        <v>47</v>
      </c>
      <c r="D597" s="59" t="s">
        <v>24</v>
      </c>
      <c r="E597" s="20">
        <v>3036.46</v>
      </c>
      <c r="F597" s="20">
        <v>843.16</v>
      </c>
      <c r="G597" s="20">
        <v>0</v>
      </c>
      <c r="H597" s="20">
        <v>0</v>
      </c>
      <c r="I597" s="20">
        <v>0</v>
      </c>
      <c r="J597" s="20">
        <v>0</v>
      </c>
      <c r="K597" s="20">
        <v>0</v>
      </c>
      <c r="L597" s="20">
        <v>0</v>
      </c>
      <c r="M597" s="20">
        <v>0</v>
      </c>
      <c r="N597" s="20">
        <v>0</v>
      </c>
      <c r="O597" s="20">
        <v>0</v>
      </c>
      <c r="P597" s="20">
        <f t="shared" si="18"/>
        <v>3879.62</v>
      </c>
      <c r="Q597" s="20">
        <v>1700.08</v>
      </c>
      <c r="R597" s="28">
        <f t="shared" si="19"/>
        <v>2179.54</v>
      </c>
    </row>
    <row r="598" spans="1:18" ht="14.1" customHeight="1">
      <c r="A598" s="48" t="s">
        <v>49</v>
      </c>
      <c r="B598" s="48"/>
      <c r="C598" s="48"/>
      <c r="D598" s="48"/>
      <c r="E598" s="31">
        <f>SUM(E12:E597)</f>
        <v>2081378.2299999923</v>
      </c>
      <c r="F598" s="31">
        <f t="shared" ref="F598:O598" si="20">SUM(F12:F597)</f>
        <v>94641.789999999979</v>
      </c>
      <c r="G598" s="31">
        <f t="shared" si="20"/>
        <v>38220.100000000042</v>
      </c>
      <c r="H598" s="31">
        <f t="shared" si="20"/>
        <v>38609.000000000007</v>
      </c>
      <c r="I598" s="31">
        <f t="shared" si="20"/>
        <v>1523.08</v>
      </c>
      <c r="J598" s="31">
        <f t="shared" si="20"/>
        <v>2884.8800000000006</v>
      </c>
      <c r="K598" s="31">
        <f t="shared" si="20"/>
        <v>115308.50000000001</v>
      </c>
      <c r="L598" s="31">
        <f t="shared" si="20"/>
        <v>3268.0099999999993</v>
      </c>
      <c r="M598" s="31">
        <f t="shared" si="20"/>
        <v>47859.750000000015</v>
      </c>
      <c r="N598" s="31">
        <f t="shared" si="20"/>
        <v>265.39</v>
      </c>
      <c r="O598" s="31">
        <f t="shared" si="20"/>
        <v>138306.91999999998</v>
      </c>
      <c r="P598" s="31">
        <f>SUM(P12:P597)</f>
        <v>2562265.6499999957</v>
      </c>
      <c r="Q598" s="31">
        <f t="shared" ref="Q598:R598" si="21">SUM(Q12:Q597)</f>
        <v>534126.08000000019</v>
      </c>
      <c r="R598" s="31">
        <f t="shared" si="21"/>
        <v>2028139.5700000003</v>
      </c>
    </row>
    <row r="599" spans="1:18" s="67" customFormat="1" ht="14.1" customHeight="1">
      <c r="A599" s="65"/>
      <c r="B599" s="65"/>
      <c r="C599" s="65"/>
      <c r="D599" s="65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</row>
    <row r="600" spans="1:18" ht="14.1" customHeight="1">
      <c r="H600" s="8"/>
      <c r="P600" s="26"/>
      <c r="R600" s="26"/>
    </row>
    <row r="601" spans="1:18" ht="20.25">
      <c r="A601" s="40" t="s">
        <v>67</v>
      </c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</row>
    <row r="602" spans="1:18" ht="18">
      <c r="A602" s="42" t="s">
        <v>44</v>
      </c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</row>
    <row r="603" spans="1:18" ht="14.1" customHeight="1">
      <c r="A603" s="13"/>
      <c r="B603" s="13"/>
      <c r="C603" s="51"/>
      <c r="D603" s="61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</row>
    <row r="604" spans="1:18" ht="27">
      <c r="A604" s="11" t="s">
        <v>11</v>
      </c>
      <c r="B604" s="9" t="s">
        <v>4</v>
      </c>
      <c r="C604" s="9" t="s">
        <v>7</v>
      </c>
      <c r="D604" s="58" t="s">
        <v>23</v>
      </c>
      <c r="E604" s="10" t="s">
        <v>8</v>
      </c>
      <c r="F604" s="10" t="s">
        <v>3</v>
      </c>
      <c r="G604" s="10" t="s">
        <v>12</v>
      </c>
      <c r="H604" s="10" t="s">
        <v>13</v>
      </c>
      <c r="I604" s="10" t="s">
        <v>32</v>
      </c>
      <c r="J604" s="10" t="s">
        <v>10</v>
      </c>
      <c r="K604" s="10" t="s">
        <v>0</v>
      </c>
      <c r="L604" s="10" t="s">
        <v>1</v>
      </c>
      <c r="M604" s="10" t="s">
        <v>9</v>
      </c>
      <c r="N604" s="10" t="s">
        <v>34</v>
      </c>
      <c r="O604" s="10" t="s">
        <v>45</v>
      </c>
      <c r="P604" s="10" t="s">
        <v>15</v>
      </c>
      <c r="Q604" s="10" t="s">
        <v>2</v>
      </c>
      <c r="R604" s="10" t="s">
        <v>5</v>
      </c>
    </row>
    <row r="605" spans="1:18" s="17" customFormat="1" ht="14.1" customHeight="1">
      <c r="A605" s="18" t="s">
        <v>633</v>
      </c>
      <c r="B605" s="18" t="s">
        <v>716</v>
      </c>
      <c r="C605" s="35" t="s">
        <v>26</v>
      </c>
      <c r="D605" s="59" t="s">
        <v>24</v>
      </c>
      <c r="E605" s="20">
        <v>1300</v>
      </c>
      <c r="F605" s="20">
        <v>0</v>
      </c>
      <c r="G605" s="20">
        <v>0</v>
      </c>
      <c r="H605" s="20">
        <v>0</v>
      </c>
      <c r="I605" s="20">
        <v>0</v>
      </c>
      <c r="J605" s="20">
        <v>0</v>
      </c>
      <c r="K605" s="20">
        <v>0</v>
      </c>
      <c r="L605" s="20">
        <v>0</v>
      </c>
      <c r="M605" s="20">
        <v>0</v>
      </c>
      <c r="N605" s="20">
        <v>0</v>
      </c>
      <c r="O605" s="20">
        <v>0</v>
      </c>
      <c r="P605" s="20">
        <f>SUM(E605:O605)</f>
        <v>1300</v>
      </c>
      <c r="Q605" s="20">
        <v>255.62</v>
      </c>
      <c r="R605" s="28">
        <f>SUM(P605-Q605)</f>
        <v>1044.3800000000001</v>
      </c>
    </row>
    <row r="606" spans="1:18" s="17" customFormat="1" ht="14.1" customHeight="1">
      <c r="A606" s="18" t="s">
        <v>634</v>
      </c>
      <c r="B606" s="18" t="s">
        <v>694</v>
      </c>
      <c r="C606" s="35" t="s">
        <v>731</v>
      </c>
      <c r="D606" s="59" t="s">
        <v>24</v>
      </c>
      <c r="E606" s="20">
        <v>5207.6400000000003</v>
      </c>
      <c r="F606" s="20">
        <v>0</v>
      </c>
      <c r="G606" s="20">
        <v>0</v>
      </c>
      <c r="H606" s="20">
        <v>0</v>
      </c>
      <c r="I606" s="20">
        <v>0</v>
      </c>
      <c r="J606" s="20">
        <v>0</v>
      </c>
      <c r="K606" s="20">
        <v>0</v>
      </c>
      <c r="L606" s="20">
        <v>0</v>
      </c>
      <c r="M606" s="20">
        <v>0</v>
      </c>
      <c r="N606" s="20">
        <v>0</v>
      </c>
      <c r="O606" s="20">
        <v>0</v>
      </c>
      <c r="P606" s="20">
        <f t="shared" ref="P606:P622" si="22">SUM(E606:O606)</f>
        <v>5207.6400000000003</v>
      </c>
      <c r="Q606" s="20">
        <v>893.33</v>
      </c>
      <c r="R606" s="28">
        <f t="shared" ref="R606:R622" si="23">SUM(P606-Q606)</f>
        <v>4314.3100000000004</v>
      </c>
    </row>
    <row r="607" spans="1:18" s="17" customFormat="1" ht="14.1" customHeight="1">
      <c r="A607" s="18" t="s">
        <v>635</v>
      </c>
      <c r="B607" s="18" t="s">
        <v>717</v>
      </c>
      <c r="C607" s="35" t="s">
        <v>26</v>
      </c>
      <c r="D607" s="59" t="s">
        <v>24</v>
      </c>
      <c r="E607" s="20">
        <v>1935.41</v>
      </c>
      <c r="F607" s="20">
        <v>0</v>
      </c>
      <c r="G607" s="20">
        <v>0</v>
      </c>
      <c r="H607" s="20">
        <v>0</v>
      </c>
      <c r="I607" s="20">
        <v>0</v>
      </c>
      <c r="J607" s="20">
        <v>0</v>
      </c>
      <c r="K607" s="20">
        <v>0</v>
      </c>
      <c r="L607" s="20">
        <v>0</v>
      </c>
      <c r="M607" s="20">
        <v>0</v>
      </c>
      <c r="N607" s="20">
        <v>0</v>
      </c>
      <c r="O607" s="20">
        <v>0</v>
      </c>
      <c r="P607" s="20">
        <f t="shared" si="22"/>
        <v>1935.41</v>
      </c>
      <c r="Q607" s="20">
        <v>286.97000000000003</v>
      </c>
      <c r="R607" s="28">
        <f t="shared" si="23"/>
        <v>1648.44</v>
      </c>
    </row>
    <row r="608" spans="1:18" s="17" customFormat="1" ht="14.1" customHeight="1">
      <c r="A608" s="18" t="s">
        <v>636</v>
      </c>
      <c r="B608" s="18" t="s">
        <v>30</v>
      </c>
      <c r="C608" s="35" t="s">
        <v>26</v>
      </c>
      <c r="D608" s="59" t="s">
        <v>24</v>
      </c>
      <c r="E608" s="20">
        <v>2312.4299999999998</v>
      </c>
      <c r="F608" s="20">
        <v>0</v>
      </c>
      <c r="G608" s="20">
        <v>0</v>
      </c>
      <c r="H608" s="20">
        <v>0</v>
      </c>
      <c r="I608" s="20">
        <v>0</v>
      </c>
      <c r="J608" s="20">
        <v>0</v>
      </c>
      <c r="K608" s="20">
        <v>0</v>
      </c>
      <c r="L608" s="20">
        <v>0</v>
      </c>
      <c r="M608" s="20">
        <v>0</v>
      </c>
      <c r="N608" s="20">
        <v>0</v>
      </c>
      <c r="O608" s="20">
        <v>0</v>
      </c>
      <c r="P608" s="20">
        <f t="shared" si="22"/>
        <v>2312.4299999999998</v>
      </c>
      <c r="Q608" s="20">
        <v>350.07</v>
      </c>
      <c r="R608" s="28">
        <f t="shared" si="23"/>
        <v>1962.36</v>
      </c>
    </row>
    <row r="609" spans="1:18" s="17" customFormat="1" ht="14.1" customHeight="1">
      <c r="A609" s="18" t="s">
        <v>637</v>
      </c>
      <c r="B609" s="18" t="s">
        <v>30</v>
      </c>
      <c r="C609" s="35" t="s">
        <v>26</v>
      </c>
      <c r="D609" s="59" t="s">
        <v>24</v>
      </c>
      <c r="E609" s="20">
        <v>2312.4299999999998</v>
      </c>
      <c r="F609" s="20">
        <v>0</v>
      </c>
      <c r="G609" s="20">
        <v>0</v>
      </c>
      <c r="H609" s="20">
        <v>0</v>
      </c>
      <c r="I609" s="20">
        <v>0</v>
      </c>
      <c r="J609" s="20">
        <v>0</v>
      </c>
      <c r="K609" s="20">
        <v>0</v>
      </c>
      <c r="L609" s="20">
        <v>0</v>
      </c>
      <c r="M609" s="20">
        <v>0</v>
      </c>
      <c r="N609" s="20">
        <v>0</v>
      </c>
      <c r="O609" s="20">
        <v>0</v>
      </c>
      <c r="P609" s="20">
        <f t="shared" si="22"/>
        <v>2312.4299999999998</v>
      </c>
      <c r="Q609" s="20">
        <v>350.07</v>
      </c>
      <c r="R609" s="28">
        <f t="shared" si="23"/>
        <v>1962.36</v>
      </c>
    </row>
    <row r="610" spans="1:18" s="17" customFormat="1" ht="14.1" customHeight="1">
      <c r="A610" s="18" t="s">
        <v>638</v>
      </c>
      <c r="B610" s="18" t="s">
        <v>716</v>
      </c>
      <c r="C610" s="35" t="s">
        <v>26</v>
      </c>
      <c r="D610" s="59" t="s">
        <v>24</v>
      </c>
      <c r="E610" s="20">
        <v>1300</v>
      </c>
      <c r="F610" s="20">
        <v>0</v>
      </c>
      <c r="G610" s="20">
        <v>0</v>
      </c>
      <c r="H610" s="20">
        <v>0</v>
      </c>
      <c r="I610" s="20">
        <v>0</v>
      </c>
      <c r="J610" s="20">
        <v>0</v>
      </c>
      <c r="K610" s="20">
        <v>0</v>
      </c>
      <c r="L610" s="20">
        <v>0</v>
      </c>
      <c r="M610" s="20">
        <v>0</v>
      </c>
      <c r="N610" s="20">
        <v>0</v>
      </c>
      <c r="O610" s="20">
        <v>0</v>
      </c>
      <c r="P610" s="20">
        <f t="shared" si="22"/>
        <v>1300</v>
      </c>
      <c r="Q610" s="20">
        <v>461.08</v>
      </c>
      <c r="R610" s="28">
        <f t="shared" si="23"/>
        <v>838.92000000000007</v>
      </c>
    </row>
    <row r="611" spans="1:18" s="17" customFormat="1" ht="14.1" customHeight="1">
      <c r="A611" s="18" t="s">
        <v>639</v>
      </c>
      <c r="B611" s="18" t="s">
        <v>28</v>
      </c>
      <c r="C611" s="35" t="s">
        <v>26</v>
      </c>
      <c r="D611" s="59" t="s">
        <v>24</v>
      </c>
      <c r="E611" s="20">
        <v>1525.8799999999999</v>
      </c>
      <c r="F611" s="20">
        <v>0</v>
      </c>
      <c r="G611" s="20">
        <v>0</v>
      </c>
      <c r="H611" s="20">
        <v>0</v>
      </c>
      <c r="I611" s="20">
        <v>0</v>
      </c>
      <c r="J611" s="20">
        <v>0</v>
      </c>
      <c r="K611" s="20">
        <v>0</v>
      </c>
      <c r="L611" s="20">
        <v>0</v>
      </c>
      <c r="M611" s="20">
        <v>0</v>
      </c>
      <c r="N611" s="20">
        <v>0</v>
      </c>
      <c r="O611" s="20">
        <v>0</v>
      </c>
      <c r="P611" s="20">
        <f t="shared" si="22"/>
        <v>1525.8799999999999</v>
      </c>
      <c r="Q611" s="20">
        <v>181.82</v>
      </c>
      <c r="R611" s="28">
        <f t="shared" si="23"/>
        <v>1344.06</v>
      </c>
    </row>
    <row r="612" spans="1:18" s="17" customFormat="1" ht="14.1" customHeight="1">
      <c r="A612" s="18" t="s">
        <v>640</v>
      </c>
      <c r="B612" s="18" t="s">
        <v>716</v>
      </c>
      <c r="C612" s="35" t="s">
        <v>26</v>
      </c>
      <c r="D612" s="59" t="s">
        <v>24</v>
      </c>
      <c r="E612" s="20">
        <v>1300</v>
      </c>
      <c r="F612" s="20">
        <v>0</v>
      </c>
      <c r="G612" s="20">
        <v>0</v>
      </c>
      <c r="H612" s="20">
        <v>0</v>
      </c>
      <c r="I612" s="20">
        <v>46.54</v>
      </c>
      <c r="J612" s="20">
        <v>0</v>
      </c>
      <c r="K612" s="20">
        <v>0</v>
      </c>
      <c r="L612" s="20">
        <v>0</v>
      </c>
      <c r="M612" s="20">
        <v>0</v>
      </c>
      <c r="N612" s="20">
        <v>0</v>
      </c>
      <c r="O612" s="20">
        <v>0</v>
      </c>
      <c r="P612" s="20">
        <f t="shared" si="22"/>
        <v>1346.54</v>
      </c>
      <c r="Q612" s="20">
        <v>268.39999999999998</v>
      </c>
      <c r="R612" s="28">
        <f t="shared" si="23"/>
        <v>1078.1399999999999</v>
      </c>
    </row>
    <row r="613" spans="1:18" s="17" customFormat="1" ht="14.1" customHeight="1">
      <c r="A613" s="18" t="s">
        <v>641</v>
      </c>
      <c r="B613" s="18" t="s">
        <v>28</v>
      </c>
      <c r="C613" s="35" t="s">
        <v>26</v>
      </c>
      <c r="D613" s="59" t="s">
        <v>24</v>
      </c>
      <c r="E613" s="20">
        <v>1356.47</v>
      </c>
      <c r="F613" s="20">
        <v>0</v>
      </c>
      <c r="G613" s="20">
        <v>0</v>
      </c>
      <c r="H613" s="20">
        <v>0</v>
      </c>
      <c r="I613" s="20">
        <v>0</v>
      </c>
      <c r="J613" s="20">
        <v>0</v>
      </c>
      <c r="K613" s="20">
        <v>0</v>
      </c>
      <c r="L613" s="20">
        <v>0</v>
      </c>
      <c r="M613" s="20">
        <v>0</v>
      </c>
      <c r="N613" s="20">
        <v>0</v>
      </c>
      <c r="O613" s="20">
        <v>0</v>
      </c>
      <c r="P613" s="20">
        <f t="shared" si="22"/>
        <v>1356.47</v>
      </c>
      <c r="Q613" s="20">
        <v>494.29</v>
      </c>
      <c r="R613" s="28">
        <f t="shared" si="23"/>
        <v>862.18000000000006</v>
      </c>
    </row>
    <row r="614" spans="1:18" s="17" customFormat="1" ht="14.1" customHeight="1">
      <c r="A614" s="18" t="s">
        <v>642</v>
      </c>
      <c r="B614" s="18" t="s">
        <v>29</v>
      </c>
      <c r="C614" s="35" t="s">
        <v>26</v>
      </c>
      <c r="D614" s="59" t="s">
        <v>24</v>
      </c>
      <c r="E614" s="20">
        <v>4183.63</v>
      </c>
      <c r="F614" s="20">
        <v>0</v>
      </c>
      <c r="G614" s="20">
        <v>0</v>
      </c>
      <c r="H614" s="20">
        <v>0</v>
      </c>
      <c r="I614" s="20">
        <v>0</v>
      </c>
      <c r="J614" s="20">
        <v>0</v>
      </c>
      <c r="K614" s="20">
        <v>0</v>
      </c>
      <c r="L614" s="20">
        <v>0</v>
      </c>
      <c r="M614" s="20">
        <v>125.92</v>
      </c>
      <c r="N614" s="20">
        <v>0</v>
      </c>
      <c r="O614" s="20">
        <v>0</v>
      </c>
      <c r="P614" s="20">
        <f t="shared" si="22"/>
        <v>4309.55</v>
      </c>
      <c r="Q614" s="20">
        <v>632.14</v>
      </c>
      <c r="R614" s="28">
        <f t="shared" si="23"/>
        <v>3677.4100000000003</v>
      </c>
    </row>
    <row r="615" spans="1:18" s="17" customFormat="1" ht="14.1" customHeight="1">
      <c r="A615" s="18" t="s">
        <v>643</v>
      </c>
      <c r="B615" s="18" t="s">
        <v>30</v>
      </c>
      <c r="C615" s="35" t="s">
        <v>26</v>
      </c>
      <c r="D615" s="59" t="s">
        <v>24</v>
      </c>
      <c r="E615" s="20">
        <v>2312.4299999999998</v>
      </c>
      <c r="F615" s="20">
        <v>0</v>
      </c>
      <c r="G615" s="20">
        <v>0</v>
      </c>
      <c r="H615" s="20">
        <v>0</v>
      </c>
      <c r="I615" s="20">
        <v>0</v>
      </c>
      <c r="J615" s="20">
        <v>0</v>
      </c>
      <c r="K615" s="20">
        <v>1200</v>
      </c>
      <c r="L615" s="20">
        <v>0</v>
      </c>
      <c r="M615" s="20">
        <v>0</v>
      </c>
      <c r="N615" s="20">
        <v>0</v>
      </c>
      <c r="O615" s="20">
        <v>0</v>
      </c>
      <c r="P615" s="20">
        <f t="shared" si="22"/>
        <v>3512.43</v>
      </c>
      <c r="Q615" s="20">
        <v>945.82</v>
      </c>
      <c r="R615" s="28">
        <f t="shared" si="23"/>
        <v>2566.6099999999997</v>
      </c>
    </row>
    <row r="616" spans="1:18" s="17" customFormat="1" ht="14.1" customHeight="1">
      <c r="A616" s="18" t="s">
        <v>66</v>
      </c>
      <c r="B616" s="18" t="s">
        <v>28</v>
      </c>
      <c r="C616" s="35" t="s">
        <v>26</v>
      </c>
      <c r="D616" s="59" t="s">
        <v>24</v>
      </c>
      <c r="E616" s="20">
        <v>1300</v>
      </c>
      <c r="F616" s="20">
        <v>0</v>
      </c>
      <c r="G616" s="20">
        <v>0</v>
      </c>
      <c r="H616" s="20">
        <v>433.33</v>
      </c>
      <c r="I616" s="20">
        <v>0</v>
      </c>
      <c r="J616" s="20">
        <v>0</v>
      </c>
      <c r="K616" s="20">
        <v>0</v>
      </c>
      <c r="L616" s="20">
        <v>0</v>
      </c>
      <c r="M616" s="20">
        <v>0</v>
      </c>
      <c r="N616" s="20">
        <v>0</v>
      </c>
      <c r="O616" s="20">
        <v>0</v>
      </c>
      <c r="P616" s="20">
        <f t="shared" si="22"/>
        <v>1733.33</v>
      </c>
      <c r="Q616" s="20">
        <v>377.68</v>
      </c>
      <c r="R616" s="28">
        <f t="shared" si="23"/>
        <v>1355.6499999999999</v>
      </c>
    </row>
    <row r="617" spans="1:18" s="17" customFormat="1" ht="14.1" customHeight="1">
      <c r="A617" s="18" t="s">
        <v>27</v>
      </c>
      <c r="B617" s="21" t="s">
        <v>29</v>
      </c>
      <c r="C617" s="35" t="s">
        <v>26</v>
      </c>
      <c r="D617" s="59" t="s">
        <v>24</v>
      </c>
      <c r="E617" s="20">
        <v>4183.63</v>
      </c>
      <c r="F617" s="20">
        <v>0</v>
      </c>
      <c r="G617" s="20">
        <v>0</v>
      </c>
      <c r="H617" s="20">
        <v>0</v>
      </c>
      <c r="I617" s="20">
        <v>0</v>
      </c>
      <c r="J617" s="20">
        <v>0</v>
      </c>
      <c r="K617" s="20">
        <v>0</v>
      </c>
      <c r="L617" s="20">
        <v>0</v>
      </c>
      <c r="M617" s="20">
        <v>466.96</v>
      </c>
      <c r="N617" s="20">
        <v>0</v>
      </c>
      <c r="O617" s="20">
        <v>0</v>
      </c>
      <c r="P617" s="20">
        <f t="shared" si="22"/>
        <v>4650.59</v>
      </c>
      <c r="Q617" s="20">
        <v>632.14</v>
      </c>
      <c r="R617" s="28">
        <f t="shared" si="23"/>
        <v>4018.4500000000003</v>
      </c>
    </row>
    <row r="618" spans="1:18" s="17" customFormat="1" ht="14.1" customHeight="1">
      <c r="A618" s="18" t="s">
        <v>644</v>
      </c>
      <c r="B618" s="18" t="s">
        <v>28</v>
      </c>
      <c r="C618" s="35" t="s">
        <v>26</v>
      </c>
      <c r="D618" s="59" t="s">
        <v>24</v>
      </c>
      <c r="E618" s="20">
        <v>1356.47</v>
      </c>
      <c r="F618" s="20">
        <v>0</v>
      </c>
      <c r="G618" s="20">
        <v>0</v>
      </c>
      <c r="H618" s="20">
        <v>0</v>
      </c>
      <c r="I618" s="20">
        <v>0</v>
      </c>
      <c r="J618" s="20">
        <v>0</v>
      </c>
      <c r="K618" s="20">
        <v>0</v>
      </c>
      <c r="L618" s="20">
        <v>0</v>
      </c>
      <c r="M618" s="20">
        <v>0</v>
      </c>
      <c r="N618" s="20">
        <v>0</v>
      </c>
      <c r="O618" s="20">
        <v>0</v>
      </c>
      <c r="P618" s="20">
        <f t="shared" si="22"/>
        <v>1356.47</v>
      </c>
      <c r="Q618" s="20">
        <v>181.82</v>
      </c>
      <c r="R618" s="28">
        <f t="shared" si="23"/>
        <v>1174.6500000000001</v>
      </c>
    </row>
    <row r="619" spans="1:18" s="17" customFormat="1" ht="14.1" customHeight="1">
      <c r="A619" s="18" t="s">
        <v>645</v>
      </c>
      <c r="B619" s="18" t="s">
        <v>716</v>
      </c>
      <c r="C619" s="35" t="s">
        <v>26</v>
      </c>
      <c r="D619" s="59" t="s">
        <v>24</v>
      </c>
      <c r="E619" s="20">
        <v>1469.41</v>
      </c>
      <c r="F619" s="20">
        <v>0</v>
      </c>
      <c r="G619" s="20">
        <v>0</v>
      </c>
      <c r="H619" s="20">
        <v>0</v>
      </c>
      <c r="I619" s="20">
        <v>0</v>
      </c>
      <c r="J619" s="20">
        <v>0</v>
      </c>
      <c r="K619" s="20">
        <v>0</v>
      </c>
      <c r="L619" s="20">
        <v>0</v>
      </c>
      <c r="M619" s="20">
        <v>0</v>
      </c>
      <c r="N619" s="20">
        <v>0</v>
      </c>
      <c r="O619" s="20">
        <v>0</v>
      </c>
      <c r="P619" s="20">
        <f t="shared" si="22"/>
        <v>1469.41</v>
      </c>
      <c r="Q619" s="20">
        <v>334.66</v>
      </c>
      <c r="R619" s="28">
        <f t="shared" si="23"/>
        <v>1134.75</v>
      </c>
    </row>
    <row r="620" spans="1:18" s="17" customFormat="1" ht="14.1" customHeight="1">
      <c r="A620" s="18" t="s">
        <v>646</v>
      </c>
      <c r="B620" s="18" t="s">
        <v>28</v>
      </c>
      <c r="C620" s="35" t="s">
        <v>26</v>
      </c>
      <c r="D620" s="59" t="s">
        <v>24</v>
      </c>
      <c r="E620" s="20">
        <v>1300</v>
      </c>
      <c r="F620" s="20">
        <v>0</v>
      </c>
      <c r="G620" s="20">
        <v>0</v>
      </c>
      <c r="H620" s="20">
        <v>0</v>
      </c>
      <c r="I620" s="20">
        <v>0</v>
      </c>
      <c r="J620" s="20">
        <v>0</v>
      </c>
      <c r="K620" s="20">
        <v>0</v>
      </c>
      <c r="L620" s="20">
        <v>0</v>
      </c>
      <c r="M620" s="20">
        <v>0</v>
      </c>
      <c r="N620" s="20">
        <v>0</v>
      </c>
      <c r="O620" s="20">
        <v>0</v>
      </c>
      <c r="P620" s="20">
        <f t="shared" si="22"/>
        <v>1300</v>
      </c>
      <c r="Q620" s="20">
        <v>260.68</v>
      </c>
      <c r="R620" s="28">
        <f t="shared" si="23"/>
        <v>1039.32</v>
      </c>
    </row>
    <row r="621" spans="1:18" s="17" customFormat="1" ht="14.1" customHeight="1">
      <c r="A621" s="18" t="s">
        <v>647</v>
      </c>
      <c r="B621" s="18" t="s">
        <v>28</v>
      </c>
      <c r="C621" s="35" t="s">
        <v>26</v>
      </c>
      <c r="D621" s="59" t="s">
        <v>24</v>
      </c>
      <c r="E621" s="20">
        <v>1300</v>
      </c>
      <c r="F621" s="20">
        <v>0</v>
      </c>
      <c r="G621" s="20">
        <v>0</v>
      </c>
      <c r="H621" s="20">
        <v>0</v>
      </c>
      <c r="I621" s="20">
        <v>0</v>
      </c>
      <c r="J621" s="20">
        <v>0</v>
      </c>
      <c r="K621" s="20">
        <v>0</v>
      </c>
      <c r="L621" s="20">
        <v>0</v>
      </c>
      <c r="M621" s="20">
        <v>0</v>
      </c>
      <c r="N621" s="20">
        <v>0</v>
      </c>
      <c r="O621" s="20">
        <v>910</v>
      </c>
      <c r="P621" s="20">
        <f t="shared" si="22"/>
        <v>2210</v>
      </c>
      <c r="Q621" s="20">
        <v>181.82</v>
      </c>
      <c r="R621" s="28">
        <f t="shared" si="23"/>
        <v>2028.18</v>
      </c>
    </row>
    <row r="622" spans="1:18" s="17" customFormat="1" ht="14.1" customHeight="1">
      <c r="A622" s="18" t="s">
        <v>648</v>
      </c>
      <c r="B622" s="18" t="s">
        <v>716</v>
      </c>
      <c r="C622" s="35" t="s">
        <v>26</v>
      </c>
      <c r="D622" s="59" t="s">
        <v>24</v>
      </c>
      <c r="E622" s="20">
        <v>1300</v>
      </c>
      <c r="F622" s="20">
        <v>0</v>
      </c>
      <c r="G622" s="20">
        <v>0</v>
      </c>
      <c r="H622" s="20">
        <v>0</v>
      </c>
      <c r="I622" s="20">
        <v>0</v>
      </c>
      <c r="J622" s="20">
        <v>0</v>
      </c>
      <c r="K622" s="20">
        <v>0</v>
      </c>
      <c r="L622" s="20">
        <v>0</v>
      </c>
      <c r="M622" s="20">
        <v>0</v>
      </c>
      <c r="N622" s="20">
        <v>0</v>
      </c>
      <c r="O622" s="20">
        <v>0</v>
      </c>
      <c r="P622" s="20">
        <f t="shared" si="22"/>
        <v>1300</v>
      </c>
      <c r="Q622" s="20">
        <v>181.82</v>
      </c>
      <c r="R622" s="28">
        <f t="shared" si="23"/>
        <v>1118.18</v>
      </c>
    </row>
    <row r="623" spans="1:18">
      <c r="A623" s="48" t="s">
        <v>49</v>
      </c>
      <c r="B623" s="48"/>
      <c r="C623" s="48"/>
      <c r="D623" s="48"/>
      <c r="E623" s="19">
        <f>SUM(E605:E622)</f>
        <v>37255.830000000009</v>
      </c>
      <c r="F623" s="19">
        <f t="shared" ref="F623:K623" si="24">SUM(F605:F622)</f>
        <v>0</v>
      </c>
      <c r="G623" s="19">
        <f t="shared" si="24"/>
        <v>0</v>
      </c>
      <c r="H623" s="19">
        <f t="shared" si="24"/>
        <v>433.33</v>
      </c>
      <c r="I623" s="19">
        <f t="shared" si="24"/>
        <v>46.54</v>
      </c>
      <c r="J623" s="19">
        <f t="shared" si="24"/>
        <v>0</v>
      </c>
      <c r="K623" s="19">
        <f t="shared" si="24"/>
        <v>1200</v>
      </c>
      <c r="L623" s="19">
        <f t="shared" ref="L623" si="25">SUM(L605:L622)</f>
        <v>0</v>
      </c>
      <c r="M623" s="19">
        <f t="shared" ref="M623" si="26">SUM(M605:M622)</f>
        <v>592.88</v>
      </c>
      <c r="N623" s="19">
        <f t="shared" ref="N623" si="27">SUM(N605:N622)</f>
        <v>0</v>
      </c>
      <c r="O623" s="19">
        <f t="shared" ref="O623" si="28">SUM(O605:O622)</f>
        <v>910</v>
      </c>
      <c r="P623" s="19">
        <f t="shared" ref="P623" si="29">SUM(P605:P622)</f>
        <v>40438.58</v>
      </c>
      <c r="Q623" s="19">
        <f t="shared" ref="Q623" si="30">SUM(Q605:Q622)</f>
        <v>7270.23</v>
      </c>
      <c r="R623" s="19">
        <f t="shared" ref="R623" si="31">SUM(R605:R622)</f>
        <v>33168.350000000006</v>
      </c>
    </row>
    <row r="624" spans="1:18" s="67" customFormat="1">
      <c r="A624" s="65"/>
      <c r="B624" s="65"/>
      <c r="C624" s="65"/>
      <c r="D624" s="65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</row>
    <row r="625" spans="1:18">
      <c r="B625" s="1"/>
      <c r="C625" s="52"/>
      <c r="D625" s="62"/>
      <c r="E625" s="12"/>
      <c r="F625" s="12"/>
      <c r="G625" s="8"/>
      <c r="H625" s="8"/>
      <c r="I625" s="8"/>
      <c r="J625" s="8"/>
      <c r="K625" s="12"/>
      <c r="L625" s="8"/>
      <c r="M625" s="8"/>
      <c r="N625" s="8"/>
      <c r="O625" s="8"/>
      <c r="P625" s="24"/>
    </row>
    <row r="626" spans="1:18" ht="20.25">
      <c r="A626" s="40" t="s">
        <v>67</v>
      </c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</row>
    <row r="627" spans="1:18" ht="18">
      <c r="A627" s="42" t="s">
        <v>727</v>
      </c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</row>
    <row r="628" spans="1:18" ht="18">
      <c r="A628" s="13"/>
      <c r="B628" s="13"/>
      <c r="C628" s="51"/>
      <c r="D628" s="61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25"/>
      <c r="Q628" s="14"/>
      <c r="R628" s="14"/>
    </row>
    <row r="629" spans="1:18" ht="27">
      <c r="A629" s="11" t="s">
        <v>11</v>
      </c>
      <c r="B629" s="9" t="s">
        <v>4</v>
      </c>
      <c r="C629" s="9" t="s">
        <v>7</v>
      </c>
      <c r="D629" s="58" t="s">
        <v>23</v>
      </c>
      <c r="E629" s="10" t="s">
        <v>8</v>
      </c>
      <c r="F629" s="10" t="s">
        <v>3</v>
      </c>
      <c r="G629" s="10" t="s">
        <v>12</v>
      </c>
      <c r="H629" s="10" t="s">
        <v>13</v>
      </c>
      <c r="I629" s="10" t="s">
        <v>32</v>
      </c>
      <c r="J629" s="10" t="s">
        <v>10</v>
      </c>
      <c r="K629" s="10" t="s">
        <v>0</v>
      </c>
      <c r="L629" s="10" t="s">
        <v>1</v>
      </c>
      <c r="M629" s="10" t="s">
        <v>9</v>
      </c>
      <c r="N629" s="10" t="s">
        <v>34</v>
      </c>
      <c r="O629" s="10" t="s">
        <v>45</v>
      </c>
      <c r="P629" s="10" t="s">
        <v>15</v>
      </c>
      <c r="Q629" s="10" t="s">
        <v>2</v>
      </c>
      <c r="R629" s="10" t="s">
        <v>5</v>
      </c>
    </row>
    <row r="630" spans="1:18" s="17" customFormat="1" ht="14.1" customHeight="1">
      <c r="A630" s="18" t="s">
        <v>42</v>
      </c>
      <c r="B630" s="18" t="s">
        <v>43</v>
      </c>
      <c r="C630" s="35" t="s">
        <v>26</v>
      </c>
      <c r="D630" s="59" t="s">
        <v>24</v>
      </c>
      <c r="E630" s="20">
        <v>4734.2299999999996</v>
      </c>
      <c r="F630" s="20">
        <v>0</v>
      </c>
      <c r="G630" s="20">
        <v>0</v>
      </c>
      <c r="H630" s="20">
        <v>0</v>
      </c>
      <c r="I630" s="20">
        <v>0</v>
      </c>
      <c r="J630" s="20">
        <v>0</v>
      </c>
      <c r="K630" s="20">
        <v>0</v>
      </c>
      <c r="L630" s="20">
        <v>0</v>
      </c>
      <c r="M630" s="20">
        <v>0</v>
      </c>
      <c r="N630" s="20">
        <v>0</v>
      </c>
      <c r="O630" s="20">
        <v>3313.96</v>
      </c>
      <c r="P630" s="20">
        <f>SUM(E630:O630)</f>
        <v>8048.19</v>
      </c>
      <c r="Q630" s="20">
        <v>820.77</v>
      </c>
      <c r="R630" s="28">
        <f>SUM(P630-Q630)</f>
        <v>7227.42</v>
      </c>
    </row>
    <row r="631" spans="1:18">
      <c r="A631" s="43"/>
      <c r="B631" s="43"/>
      <c r="C631" s="43"/>
      <c r="D631" s="43"/>
      <c r="E631" s="19">
        <f t="shared" ref="E631:R631" si="32">SUM(E630:E630)</f>
        <v>4734.2299999999996</v>
      </c>
      <c r="F631" s="19">
        <f t="shared" si="32"/>
        <v>0</v>
      </c>
      <c r="G631" s="19">
        <f t="shared" si="32"/>
        <v>0</v>
      </c>
      <c r="H631" s="19">
        <f t="shared" si="32"/>
        <v>0</v>
      </c>
      <c r="I631" s="19">
        <f t="shared" si="32"/>
        <v>0</v>
      </c>
      <c r="J631" s="19">
        <f t="shared" si="32"/>
        <v>0</v>
      </c>
      <c r="K631" s="19">
        <f t="shared" si="32"/>
        <v>0</v>
      </c>
      <c r="L631" s="19">
        <f t="shared" si="32"/>
        <v>0</v>
      </c>
      <c r="M631" s="19">
        <f t="shared" si="32"/>
        <v>0</v>
      </c>
      <c r="N631" s="19">
        <f t="shared" si="32"/>
        <v>0</v>
      </c>
      <c r="O631" s="19">
        <f t="shared" si="32"/>
        <v>3313.96</v>
      </c>
      <c r="P631" s="19">
        <f t="shared" si="32"/>
        <v>8048.19</v>
      </c>
      <c r="Q631" s="19">
        <f t="shared" si="32"/>
        <v>820.77</v>
      </c>
      <c r="R631" s="19">
        <f t="shared" si="32"/>
        <v>7227.42</v>
      </c>
    </row>
    <row r="632" spans="1:18">
      <c r="A632" s="69"/>
      <c r="B632" s="69"/>
      <c r="C632" s="69"/>
      <c r="D632" s="69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</row>
    <row r="633" spans="1:18">
      <c r="B633" s="1"/>
      <c r="C633" s="52"/>
      <c r="D633" s="62"/>
      <c r="E633" s="12"/>
      <c r="F633" s="12"/>
      <c r="G633" s="8"/>
      <c r="H633" s="8"/>
      <c r="I633" s="8"/>
      <c r="J633" s="8"/>
      <c r="K633" s="12"/>
      <c r="L633" s="8"/>
      <c r="M633" s="8"/>
      <c r="N633" s="8"/>
      <c r="O633" s="8"/>
      <c r="P633" s="24"/>
    </row>
    <row r="634" spans="1:18">
      <c r="A634" s="45" t="s">
        <v>68</v>
      </c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</row>
    <row r="635" spans="1:18">
      <c r="A635" s="30"/>
      <c r="B635" s="30"/>
      <c r="C635" s="53"/>
      <c r="D635" s="62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</row>
    <row r="636" spans="1:18">
      <c r="B636" s="1"/>
      <c r="C636" s="52"/>
      <c r="D636" s="62"/>
      <c r="E636" s="12"/>
      <c r="F636" s="12"/>
      <c r="G636" s="8"/>
      <c r="H636" s="8"/>
      <c r="I636" s="8"/>
      <c r="J636" s="8"/>
      <c r="K636" s="12"/>
      <c r="L636" s="8"/>
      <c r="M636" s="8"/>
      <c r="N636" s="8"/>
      <c r="O636" s="8"/>
      <c r="P636" s="24"/>
    </row>
    <row r="637" spans="1:18">
      <c r="B637" s="1"/>
      <c r="C637" s="52"/>
      <c r="D637" s="62"/>
      <c r="E637" s="12"/>
      <c r="F637" s="12"/>
      <c r="G637" s="8"/>
      <c r="H637" s="8"/>
      <c r="I637" s="8"/>
      <c r="J637" s="8"/>
      <c r="K637" s="12"/>
      <c r="L637" s="8"/>
      <c r="M637" s="8"/>
      <c r="N637" s="8"/>
      <c r="O637" s="8"/>
      <c r="P637" s="24"/>
    </row>
    <row r="638" spans="1:18">
      <c r="B638" s="1"/>
      <c r="C638" s="52"/>
      <c r="D638" s="62"/>
      <c r="E638" s="12"/>
      <c r="F638" s="12"/>
      <c r="G638" s="8"/>
      <c r="H638" s="8"/>
      <c r="I638" s="8"/>
      <c r="J638" s="8"/>
      <c r="K638" s="12"/>
      <c r="L638" s="8"/>
      <c r="M638" s="8"/>
      <c r="N638" s="8"/>
      <c r="O638" s="8"/>
      <c r="P638" s="24"/>
    </row>
    <row r="639" spans="1:18">
      <c r="A639" s="44" t="s">
        <v>33</v>
      </c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</row>
    <row r="640" spans="1:18">
      <c r="A640" s="39" t="s">
        <v>31</v>
      </c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</row>
    <row r="866" spans="19:19">
      <c r="S866" s="1"/>
    </row>
    <row r="867" spans="19:19">
      <c r="S867" s="1"/>
    </row>
    <row r="868" spans="19:19">
      <c r="S868" s="1"/>
    </row>
    <row r="869" spans="19:19">
      <c r="S869" s="1"/>
    </row>
    <row r="870" spans="19:19">
      <c r="S870" s="1"/>
    </row>
    <row r="871" spans="19:19">
      <c r="S871" s="1"/>
    </row>
    <row r="872" spans="19:19">
      <c r="S872" s="1"/>
    </row>
    <row r="873" spans="19:19">
      <c r="S873" s="1"/>
    </row>
    <row r="874" spans="19:19">
      <c r="S874" s="1"/>
    </row>
    <row r="875" spans="19:19">
      <c r="S875" s="1"/>
    </row>
    <row r="876" spans="19:19">
      <c r="S876" s="1"/>
    </row>
    <row r="877" spans="19:19">
      <c r="S877" s="1"/>
    </row>
    <row r="879" spans="19:19">
      <c r="S879" s="1"/>
    </row>
    <row r="880" spans="19:19">
      <c r="S880" s="1"/>
    </row>
    <row r="881" spans="1:19">
      <c r="S881" s="1"/>
    </row>
    <row r="882" spans="1:19">
      <c r="S882" s="1"/>
    </row>
    <row r="883" spans="1:19">
      <c r="S883" s="1"/>
    </row>
    <row r="884" spans="1:19">
      <c r="S884" s="1"/>
    </row>
    <row r="885" spans="1:19" s="1" customFormat="1">
      <c r="A885"/>
      <c r="B885"/>
      <c r="C885" s="50"/>
      <c r="D885" s="60"/>
      <c r="P885" s="22"/>
      <c r="Q885" s="26"/>
    </row>
    <row r="886" spans="1:19" s="1" customFormat="1">
      <c r="A886"/>
      <c r="B886"/>
      <c r="C886" s="50"/>
      <c r="D886" s="60"/>
      <c r="P886" s="22"/>
      <c r="Q886" s="26"/>
    </row>
    <row r="887" spans="1:19" s="1" customFormat="1">
      <c r="A887"/>
      <c r="B887"/>
      <c r="C887" s="50"/>
      <c r="D887" s="60"/>
      <c r="P887" s="22"/>
      <c r="Q887" s="26"/>
    </row>
    <row r="888" spans="1:19" s="1" customFormat="1">
      <c r="A888"/>
      <c r="B888"/>
      <c r="C888" s="50"/>
      <c r="D888" s="60"/>
      <c r="P888" s="22"/>
      <c r="Q888" s="26"/>
    </row>
    <row r="889" spans="1:19" s="1" customFormat="1">
      <c r="A889"/>
      <c r="B889"/>
      <c r="C889" s="50"/>
      <c r="D889" s="60"/>
      <c r="P889" s="22"/>
      <c r="Q889" s="26"/>
      <c r="S889"/>
    </row>
    <row r="890" spans="1:19" s="1" customFormat="1">
      <c r="A890"/>
      <c r="B890"/>
      <c r="C890" s="50"/>
      <c r="D890" s="60"/>
      <c r="P890" s="22"/>
      <c r="Q890" s="26"/>
      <c r="S890"/>
    </row>
    <row r="891" spans="1:19" s="1" customFormat="1">
      <c r="A891"/>
      <c r="B891"/>
      <c r="C891" s="50"/>
      <c r="D891" s="60"/>
      <c r="P891" s="22"/>
      <c r="Q891" s="26"/>
    </row>
    <row r="892" spans="1:19" s="1" customFormat="1">
      <c r="A892"/>
      <c r="B892"/>
      <c r="C892" s="50"/>
      <c r="D892" s="60"/>
      <c r="P892" s="22"/>
      <c r="Q892" s="26"/>
      <c r="S892"/>
    </row>
    <row r="893" spans="1:19" s="1" customFormat="1">
      <c r="A893"/>
      <c r="B893"/>
      <c r="C893" s="50"/>
      <c r="D893" s="60"/>
      <c r="P893" s="22"/>
      <c r="Q893" s="26"/>
      <c r="S893"/>
    </row>
    <row r="894" spans="1:19" s="1" customFormat="1">
      <c r="A894"/>
      <c r="B894"/>
      <c r="C894" s="50"/>
      <c r="D894" s="60"/>
      <c r="P894" s="22"/>
      <c r="Q894" s="26"/>
    </row>
    <row r="895" spans="1:19" s="1" customFormat="1">
      <c r="A895"/>
      <c r="B895"/>
      <c r="C895" s="50"/>
      <c r="D895" s="60"/>
      <c r="P895" s="22"/>
      <c r="Q895" s="26"/>
      <c r="S895"/>
    </row>
    <row r="896" spans="1:19" s="1" customFormat="1">
      <c r="A896"/>
      <c r="B896"/>
      <c r="C896" s="50"/>
      <c r="D896" s="60"/>
      <c r="P896" s="22"/>
      <c r="Q896" s="26"/>
      <c r="S896"/>
    </row>
    <row r="898" spans="1:19" s="1" customFormat="1">
      <c r="A898"/>
      <c r="B898"/>
      <c r="C898" s="50"/>
      <c r="D898" s="60"/>
      <c r="P898" s="22"/>
      <c r="Q898" s="26"/>
      <c r="S898"/>
    </row>
    <row r="899" spans="1:19" s="1" customFormat="1">
      <c r="A899"/>
      <c r="B899"/>
      <c r="C899" s="50"/>
      <c r="D899" s="60"/>
      <c r="P899" s="22"/>
      <c r="Q899" s="26"/>
    </row>
    <row r="900" spans="1:19" s="1" customFormat="1">
      <c r="A900"/>
      <c r="B900"/>
      <c r="C900" s="50"/>
      <c r="D900" s="60"/>
      <c r="P900" s="22"/>
      <c r="Q900" s="26"/>
      <c r="S900"/>
    </row>
    <row r="901" spans="1:19" s="1" customFormat="1">
      <c r="A901"/>
      <c r="B901"/>
      <c r="C901" s="50"/>
      <c r="D901" s="60"/>
      <c r="P901" s="22"/>
      <c r="Q901" s="26"/>
      <c r="S901"/>
    </row>
    <row r="902" spans="1:19" s="1" customFormat="1">
      <c r="A902"/>
      <c r="B902"/>
      <c r="C902" s="50"/>
      <c r="D902" s="60"/>
      <c r="P902" s="22"/>
      <c r="Q902" s="26"/>
    </row>
    <row r="903" spans="1:19" s="1" customFormat="1">
      <c r="A903"/>
      <c r="B903"/>
      <c r="C903" s="50"/>
      <c r="D903" s="60"/>
      <c r="P903" s="22"/>
      <c r="Q903" s="26"/>
    </row>
    <row r="904" spans="1:19" s="1" customFormat="1">
      <c r="A904"/>
      <c r="B904"/>
      <c r="C904" s="50"/>
      <c r="D904" s="60"/>
      <c r="P904" s="22"/>
      <c r="Q904" s="26"/>
      <c r="S904"/>
    </row>
    <row r="905" spans="1:19" s="1" customFormat="1">
      <c r="A905"/>
      <c r="B905"/>
      <c r="C905" s="50"/>
      <c r="D905" s="60"/>
      <c r="P905" s="22"/>
      <c r="Q905" s="26"/>
    </row>
    <row r="906" spans="1:19" s="1" customFormat="1">
      <c r="A906"/>
      <c r="B906"/>
      <c r="C906" s="50"/>
      <c r="D906" s="60"/>
      <c r="P906" s="22"/>
      <c r="Q906" s="26"/>
      <c r="S906"/>
    </row>
    <row r="907" spans="1:19">
      <c r="S907" s="1"/>
    </row>
    <row r="908" spans="1:19">
      <c r="S908" s="1"/>
    </row>
    <row r="910" spans="1:19">
      <c r="S910" s="1"/>
    </row>
    <row r="911" spans="1:19">
      <c r="S911" s="1"/>
    </row>
    <row r="912" spans="1:19">
      <c r="S912" s="1"/>
    </row>
    <row r="913" spans="1:19">
      <c r="S913" s="1"/>
    </row>
    <row r="914" spans="1:19">
      <c r="S914" s="1"/>
    </row>
    <row r="915" spans="1:19">
      <c r="S915" s="1"/>
    </row>
    <row r="916" spans="1:19">
      <c r="S916" s="1"/>
    </row>
    <row r="917" spans="1:19" s="1" customFormat="1">
      <c r="A917"/>
      <c r="B917"/>
      <c r="C917" s="50"/>
      <c r="D917" s="60"/>
      <c r="P917" s="22"/>
      <c r="Q917" s="26"/>
    </row>
    <row r="918" spans="1:19" s="1" customFormat="1">
      <c r="A918"/>
      <c r="B918"/>
      <c r="C918" s="50"/>
      <c r="D918" s="60"/>
      <c r="P918" s="22"/>
      <c r="Q918" s="26"/>
    </row>
    <row r="919" spans="1:19" s="1" customFormat="1">
      <c r="A919"/>
      <c r="B919"/>
      <c r="C919" s="50"/>
      <c r="D919" s="60"/>
      <c r="P919" s="22"/>
      <c r="Q919" s="26"/>
    </row>
    <row r="920" spans="1:19" s="1" customFormat="1">
      <c r="A920"/>
      <c r="B920"/>
      <c r="C920" s="50"/>
      <c r="D920" s="60"/>
      <c r="P920" s="22"/>
      <c r="Q920" s="26"/>
    </row>
    <row r="921" spans="1:19" s="1" customFormat="1">
      <c r="A921"/>
      <c r="B921"/>
      <c r="C921" s="50"/>
      <c r="D921" s="60"/>
      <c r="P921" s="22"/>
      <c r="Q921" s="26"/>
    </row>
    <row r="922" spans="1:19">
      <c r="S922" s="1"/>
    </row>
    <row r="923" spans="1:19" s="1" customFormat="1">
      <c r="A923"/>
      <c r="B923"/>
      <c r="C923" s="50"/>
      <c r="D923" s="60"/>
      <c r="P923" s="22"/>
      <c r="Q923" s="26"/>
    </row>
    <row r="924" spans="1:19" s="1" customFormat="1">
      <c r="A924"/>
      <c r="B924"/>
      <c r="C924" s="50"/>
      <c r="D924" s="60"/>
      <c r="P924" s="22"/>
      <c r="Q924" s="26"/>
    </row>
    <row r="925" spans="1:19" s="1" customFormat="1">
      <c r="A925"/>
      <c r="B925"/>
      <c r="C925" s="50"/>
      <c r="D925" s="60"/>
      <c r="P925" s="22"/>
      <c r="Q925" s="26"/>
    </row>
    <row r="926" spans="1:19" s="1" customFormat="1">
      <c r="A926"/>
      <c r="B926"/>
      <c r="C926" s="50"/>
      <c r="D926" s="60"/>
      <c r="P926" s="22"/>
      <c r="Q926" s="26"/>
    </row>
    <row r="927" spans="1:19" s="1" customFormat="1">
      <c r="A927"/>
      <c r="B927"/>
      <c r="C927" s="50"/>
      <c r="D927" s="60"/>
      <c r="P927" s="22"/>
      <c r="Q927" s="26"/>
    </row>
    <row r="928" spans="1:19" s="1" customFormat="1">
      <c r="A928"/>
      <c r="B928"/>
      <c r="C928" s="50"/>
      <c r="D928" s="60"/>
      <c r="P928" s="22"/>
      <c r="Q928" s="26"/>
    </row>
    <row r="929" spans="1:19" s="1" customFormat="1">
      <c r="A929"/>
      <c r="B929"/>
      <c r="C929" s="50"/>
      <c r="D929" s="60"/>
      <c r="P929" s="22"/>
      <c r="Q929" s="26"/>
    </row>
    <row r="930" spans="1:19" s="1" customFormat="1">
      <c r="A930"/>
      <c r="B930"/>
      <c r="C930" s="50"/>
      <c r="D930" s="60"/>
      <c r="P930" s="22"/>
      <c r="Q930" s="26"/>
    </row>
    <row r="931" spans="1:19" s="1" customFormat="1">
      <c r="A931"/>
      <c r="B931"/>
      <c r="C931" s="50"/>
      <c r="D931" s="60"/>
      <c r="P931" s="22"/>
      <c r="Q931" s="26"/>
    </row>
    <row r="932" spans="1:19" s="1" customFormat="1">
      <c r="A932"/>
      <c r="B932"/>
      <c r="C932" s="50"/>
      <c r="D932" s="60"/>
      <c r="P932" s="22"/>
      <c r="Q932" s="26"/>
    </row>
    <row r="933" spans="1:19" s="1" customFormat="1">
      <c r="A933"/>
      <c r="B933"/>
      <c r="C933" s="50"/>
      <c r="D933" s="60"/>
      <c r="P933" s="22"/>
      <c r="Q933" s="26"/>
      <c r="S933"/>
    </row>
    <row r="934" spans="1:19" s="1" customFormat="1">
      <c r="A934"/>
      <c r="B934"/>
      <c r="C934" s="50"/>
      <c r="D934" s="60"/>
      <c r="P934" s="22"/>
      <c r="Q934" s="26"/>
    </row>
    <row r="935" spans="1:19" s="1" customFormat="1">
      <c r="A935"/>
      <c r="B935"/>
      <c r="C935" s="50"/>
      <c r="D935" s="60"/>
      <c r="P935" s="22"/>
      <c r="Q935" s="26"/>
      <c r="S935"/>
    </row>
    <row r="936" spans="1:19" s="1" customFormat="1">
      <c r="A936"/>
      <c r="B936"/>
      <c r="C936" s="50"/>
      <c r="D936" s="60"/>
      <c r="P936" s="22"/>
      <c r="Q936" s="26"/>
      <c r="S936"/>
    </row>
    <row r="937" spans="1:19" s="1" customFormat="1">
      <c r="A937"/>
      <c r="B937"/>
      <c r="C937" s="50"/>
      <c r="D937" s="60"/>
      <c r="P937" s="22"/>
      <c r="Q937" s="26"/>
      <c r="S937"/>
    </row>
    <row r="938" spans="1:19" s="1" customFormat="1">
      <c r="A938"/>
      <c r="B938"/>
      <c r="C938" s="50"/>
      <c r="D938" s="60"/>
      <c r="P938" s="22"/>
      <c r="Q938" s="26"/>
    </row>
    <row r="939" spans="1:19" s="1" customFormat="1">
      <c r="A939"/>
      <c r="B939"/>
      <c r="C939" s="50"/>
      <c r="D939" s="60"/>
      <c r="P939" s="22"/>
      <c r="Q939" s="26"/>
      <c r="S939"/>
    </row>
    <row r="940" spans="1:19" s="1" customFormat="1">
      <c r="A940"/>
      <c r="B940"/>
      <c r="C940" s="50"/>
      <c r="D940" s="60"/>
      <c r="P940" s="22"/>
      <c r="Q940" s="26"/>
      <c r="S940"/>
    </row>
    <row r="941" spans="1:19" s="1" customFormat="1">
      <c r="A941"/>
      <c r="B941"/>
      <c r="C941" s="50"/>
      <c r="D941" s="60"/>
      <c r="P941" s="22"/>
      <c r="Q941" s="26"/>
      <c r="S941"/>
    </row>
    <row r="942" spans="1:19" s="1" customFormat="1">
      <c r="A942"/>
      <c r="B942"/>
      <c r="C942" s="50"/>
      <c r="D942" s="60"/>
      <c r="P942" s="22"/>
      <c r="Q942" s="26"/>
      <c r="S942"/>
    </row>
    <row r="943" spans="1:19" s="1" customFormat="1">
      <c r="A943"/>
      <c r="B943"/>
      <c r="C943" s="50"/>
      <c r="D943" s="60"/>
      <c r="P943" s="22"/>
      <c r="Q943" s="26"/>
      <c r="S943"/>
    </row>
    <row r="944" spans="1:19">
      <c r="S944" s="1"/>
    </row>
    <row r="945" spans="1:19" s="1" customFormat="1">
      <c r="A945"/>
      <c r="B945"/>
      <c r="C945" s="50"/>
      <c r="D945" s="60"/>
      <c r="P945" s="22"/>
      <c r="Q945" s="26"/>
    </row>
    <row r="947" spans="1:19">
      <c r="S947" s="1"/>
    </row>
    <row r="948" spans="1:19">
      <c r="S948" s="1"/>
    </row>
    <row r="950" spans="1:19">
      <c r="S950" s="1"/>
    </row>
    <row r="951" spans="1:19">
      <c r="S951" s="1"/>
    </row>
    <row r="953" spans="1:19">
      <c r="S953" s="1"/>
    </row>
    <row r="954" spans="1:19" s="1" customFormat="1">
      <c r="A954"/>
      <c r="B954"/>
      <c r="C954" s="50"/>
      <c r="D954" s="60"/>
      <c r="P954" s="22"/>
      <c r="Q954" s="26"/>
    </row>
    <row r="955" spans="1:19" s="1" customFormat="1">
      <c r="A955"/>
      <c r="B955"/>
      <c r="C955" s="50"/>
      <c r="D955" s="60"/>
      <c r="P955" s="22"/>
      <c r="Q955" s="26"/>
    </row>
    <row r="956" spans="1:19" s="1" customFormat="1">
      <c r="A956"/>
      <c r="B956"/>
      <c r="C956" s="50"/>
      <c r="D956" s="60"/>
      <c r="P956" s="22"/>
      <c r="Q956" s="26"/>
    </row>
    <row r="957" spans="1:19">
      <c r="S957" s="1"/>
    </row>
    <row r="958" spans="1:19" s="1" customFormat="1">
      <c r="A958"/>
      <c r="B958"/>
      <c r="C958" s="50"/>
      <c r="D958" s="60"/>
      <c r="P958" s="22"/>
      <c r="Q958" s="26"/>
    </row>
    <row r="959" spans="1:19" s="1" customFormat="1">
      <c r="A959"/>
      <c r="B959"/>
      <c r="C959" s="50"/>
      <c r="D959" s="60"/>
      <c r="P959" s="22"/>
      <c r="Q959" s="26"/>
    </row>
    <row r="960" spans="1:19">
      <c r="S960" s="1"/>
    </row>
    <row r="961" spans="1:19" s="1" customFormat="1">
      <c r="A961"/>
      <c r="B961"/>
      <c r="C961" s="50"/>
      <c r="D961" s="60"/>
      <c r="P961" s="22"/>
      <c r="Q961" s="26"/>
    </row>
    <row r="962" spans="1:19" s="1" customFormat="1">
      <c r="A962"/>
      <c r="B962"/>
      <c r="C962" s="50"/>
      <c r="D962" s="60"/>
      <c r="P962" s="22"/>
      <c r="Q962" s="26"/>
    </row>
    <row r="963" spans="1:19" s="1" customFormat="1">
      <c r="A963"/>
      <c r="B963"/>
      <c r="C963" s="50"/>
      <c r="D963" s="60"/>
      <c r="P963" s="22"/>
      <c r="Q963" s="26"/>
    </row>
    <row r="964" spans="1:19" s="1" customFormat="1">
      <c r="A964"/>
      <c r="B964"/>
      <c r="C964" s="50"/>
      <c r="D964" s="60"/>
      <c r="P964" s="22"/>
      <c r="Q964" s="26"/>
    </row>
    <row r="965" spans="1:19" s="1" customFormat="1">
      <c r="A965"/>
      <c r="B965"/>
      <c r="C965" s="50"/>
      <c r="D965" s="60"/>
      <c r="P965" s="22"/>
      <c r="Q965" s="26"/>
    </row>
    <row r="966" spans="1:19" s="1" customFormat="1">
      <c r="A966"/>
      <c r="B966"/>
      <c r="C966" s="50"/>
      <c r="D966" s="60"/>
      <c r="P966" s="22"/>
      <c r="Q966" s="26"/>
    </row>
    <row r="967" spans="1:19" s="1" customFormat="1">
      <c r="A967"/>
      <c r="B967"/>
      <c r="C967" s="50"/>
      <c r="D967" s="60"/>
      <c r="P967" s="22"/>
      <c r="Q967" s="26"/>
    </row>
    <row r="968" spans="1:19" s="1" customFormat="1">
      <c r="A968"/>
      <c r="B968"/>
      <c r="C968" s="50"/>
      <c r="D968" s="60"/>
      <c r="P968" s="22"/>
      <c r="Q968" s="26"/>
    </row>
    <row r="969" spans="1:19" s="1" customFormat="1">
      <c r="A969"/>
      <c r="B969"/>
      <c r="C969" s="50"/>
      <c r="D969" s="60"/>
      <c r="P969" s="22"/>
      <c r="Q969" s="26"/>
      <c r="S969"/>
    </row>
    <row r="970" spans="1:19" s="1" customFormat="1">
      <c r="A970"/>
      <c r="B970"/>
      <c r="C970" s="50"/>
      <c r="D970" s="60"/>
      <c r="P970" s="22"/>
      <c r="Q970" s="26"/>
    </row>
    <row r="971" spans="1:19" s="1" customFormat="1">
      <c r="A971"/>
      <c r="B971"/>
      <c r="C971" s="50"/>
      <c r="D971" s="60"/>
      <c r="P971" s="22"/>
      <c r="Q971" s="26"/>
    </row>
    <row r="972" spans="1:19" s="1" customFormat="1">
      <c r="A972"/>
      <c r="B972"/>
      <c r="C972" s="50"/>
      <c r="D972" s="60"/>
      <c r="P972" s="22"/>
      <c r="Q972" s="26"/>
    </row>
    <row r="973" spans="1:19">
      <c r="S973" s="1"/>
    </row>
    <row r="974" spans="1:19" s="1" customFormat="1">
      <c r="A974"/>
      <c r="B974"/>
      <c r="C974" s="50"/>
      <c r="D974" s="60"/>
      <c r="P974" s="22"/>
      <c r="Q974" s="26"/>
    </row>
    <row r="975" spans="1:19" s="1" customFormat="1">
      <c r="A975"/>
      <c r="B975"/>
      <c r="C975" s="50"/>
      <c r="D975" s="60"/>
      <c r="P975" s="22"/>
      <c r="Q975" s="26"/>
    </row>
    <row r="976" spans="1:19" s="1" customFormat="1">
      <c r="A976"/>
      <c r="B976"/>
      <c r="C976" s="50"/>
      <c r="D976" s="60"/>
      <c r="P976" s="22"/>
      <c r="Q976" s="26"/>
    </row>
    <row r="977" spans="1:19" s="1" customFormat="1">
      <c r="A977"/>
      <c r="B977"/>
      <c r="C977" s="50"/>
      <c r="D977" s="60"/>
      <c r="P977" s="22"/>
      <c r="Q977" s="26"/>
    </row>
    <row r="978" spans="1:19" s="1" customFormat="1">
      <c r="A978"/>
      <c r="B978"/>
      <c r="C978" s="50"/>
      <c r="D978" s="60"/>
      <c r="P978" s="22"/>
      <c r="Q978" s="26"/>
    </row>
    <row r="979" spans="1:19" s="1" customFormat="1">
      <c r="A979"/>
      <c r="B979"/>
      <c r="C979" s="50"/>
      <c r="D979" s="60"/>
      <c r="P979" s="22"/>
      <c r="Q979" s="26"/>
    </row>
    <row r="980" spans="1:19" s="1" customFormat="1">
      <c r="A980"/>
      <c r="B980"/>
      <c r="C980" s="50"/>
      <c r="D980" s="60"/>
      <c r="P980" s="22"/>
      <c r="Q980" s="26"/>
    </row>
    <row r="981" spans="1:19" s="1" customFormat="1">
      <c r="A981"/>
      <c r="B981"/>
      <c r="C981" s="50"/>
      <c r="D981" s="60"/>
      <c r="P981" s="22"/>
      <c r="Q981" s="26"/>
    </row>
    <row r="982" spans="1:19" s="1" customFormat="1">
      <c r="A982"/>
      <c r="B982"/>
      <c r="C982" s="50"/>
      <c r="D982" s="60"/>
      <c r="P982" s="22"/>
      <c r="Q982" s="26"/>
    </row>
    <row r="983" spans="1:19" s="1" customFormat="1">
      <c r="A983"/>
      <c r="B983"/>
      <c r="C983" s="50"/>
      <c r="D983" s="60"/>
      <c r="P983" s="22"/>
      <c r="Q983" s="26"/>
    </row>
    <row r="984" spans="1:19" s="1" customFormat="1">
      <c r="A984"/>
      <c r="B984"/>
      <c r="C984" s="50"/>
      <c r="D984" s="60"/>
      <c r="P984" s="22"/>
      <c r="Q984" s="26"/>
    </row>
    <row r="985" spans="1:19" s="1" customFormat="1">
      <c r="A985"/>
      <c r="B985"/>
      <c r="C985" s="50"/>
      <c r="D985" s="60"/>
      <c r="P985" s="22"/>
      <c r="Q985" s="26"/>
    </row>
    <row r="986" spans="1:19" s="1" customFormat="1">
      <c r="A986"/>
      <c r="B986"/>
      <c r="C986" s="50"/>
      <c r="D986" s="60"/>
      <c r="P986" s="22"/>
      <c r="Q986" s="26"/>
    </row>
    <row r="987" spans="1:19" s="1" customFormat="1">
      <c r="A987"/>
      <c r="B987"/>
      <c r="C987" s="50"/>
      <c r="D987" s="60"/>
      <c r="P987" s="22"/>
      <c r="Q987" s="26"/>
      <c r="S987"/>
    </row>
    <row r="988" spans="1:19">
      <c r="S988" s="1"/>
    </row>
    <row r="989" spans="1:19" s="1" customFormat="1">
      <c r="A989"/>
      <c r="B989"/>
      <c r="C989" s="50"/>
      <c r="D989" s="60"/>
      <c r="P989" s="22"/>
      <c r="Q989" s="26"/>
    </row>
    <row r="990" spans="1:19" s="1" customFormat="1">
      <c r="A990"/>
      <c r="B990"/>
      <c r="C990" s="50"/>
      <c r="D990" s="60"/>
      <c r="P990" s="22"/>
      <c r="Q990" s="26"/>
    </row>
    <row r="991" spans="1:19" s="1" customFormat="1">
      <c r="A991"/>
      <c r="B991"/>
      <c r="C991" s="50"/>
      <c r="D991" s="60"/>
      <c r="P991" s="22"/>
      <c r="Q991" s="26"/>
    </row>
    <row r="992" spans="1:19" s="1" customFormat="1">
      <c r="A992"/>
      <c r="B992"/>
      <c r="C992" s="50"/>
      <c r="D992" s="60"/>
      <c r="P992" s="22"/>
      <c r="Q992" s="26"/>
    </row>
    <row r="993" spans="1:17" s="1" customFormat="1">
      <c r="A993"/>
      <c r="B993"/>
      <c r="C993" s="50"/>
      <c r="D993" s="60"/>
      <c r="P993" s="22"/>
      <c r="Q993" s="26"/>
    </row>
    <row r="994" spans="1:17" s="1" customFormat="1">
      <c r="A994"/>
      <c r="B994"/>
      <c r="C994" s="50"/>
      <c r="D994" s="60"/>
      <c r="P994" s="22"/>
      <c r="Q994" s="26"/>
    </row>
    <row r="995" spans="1:17" s="1" customFormat="1">
      <c r="A995"/>
      <c r="B995"/>
      <c r="C995" s="50"/>
      <c r="D995" s="60"/>
      <c r="P995" s="22"/>
      <c r="Q995" s="26"/>
    </row>
    <row r="996" spans="1:17" s="1" customFormat="1">
      <c r="A996"/>
      <c r="B996"/>
      <c r="C996" s="50"/>
      <c r="D996" s="60"/>
      <c r="P996" s="22"/>
      <c r="Q996" s="26"/>
    </row>
    <row r="997" spans="1:17" s="1" customFormat="1">
      <c r="A997"/>
      <c r="B997"/>
      <c r="C997" s="50"/>
      <c r="D997" s="60"/>
      <c r="P997" s="22"/>
      <c r="Q997" s="26"/>
    </row>
    <row r="998" spans="1:17" s="1" customFormat="1">
      <c r="A998"/>
      <c r="B998"/>
      <c r="C998" s="50"/>
      <c r="D998" s="60"/>
      <c r="P998" s="22"/>
      <c r="Q998" s="26"/>
    </row>
    <row r="999" spans="1:17" s="1" customFormat="1">
      <c r="A999"/>
      <c r="B999"/>
      <c r="C999" s="50"/>
      <c r="D999" s="60"/>
      <c r="P999" s="22"/>
      <c r="Q999" s="26"/>
    </row>
    <row r="1000" spans="1:17" s="1" customFormat="1">
      <c r="A1000"/>
      <c r="B1000"/>
      <c r="C1000" s="50"/>
      <c r="D1000" s="60"/>
      <c r="P1000" s="22"/>
      <c r="Q1000" s="26"/>
    </row>
    <row r="1001" spans="1:17" s="1" customFormat="1">
      <c r="A1001"/>
      <c r="B1001"/>
      <c r="C1001" s="50"/>
      <c r="D1001" s="60"/>
      <c r="P1001" s="22"/>
      <c r="Q1001" s="26"/>
    </row>
    <row r="1002" spans="1:17" s="1" customFormat="1">
      <c r="A1002"/>
      <c r="B1002"/>
      <c r="C1002" s="50"/>
      <c r="D1002" s="60"/>
      <c r="P1002" s="22"/>
      <c r="Q1002" s="26"/>
    </row>
    <row r="1003" spans="1:17" s="1" customFormat="1">
      <c r="A1003"/>
      <c r="B1003"/>
      <c r="C1003" s="50"/>
      <c r="D1003" s="60"/>
      <c r="P1003" s="22"/>
      <c r="Q1003" s="26"/>
    </row>
    <row r="1004" spans="1:17" s="1" customFormat="1">
      <c r="A1004"/>
      <c r="B1004"/>
      <c r="C1004" s="50"/>
      <c r="D1004" s="60"/>
      <c r="P1004" s="22"/>
      <c r="Q1004" s="26"/>
    </row>
    <row r="1005" spans="1:17" s="1" customFormat="1">
      <c r="A1005"/>
      <c r="B1005"/>
      <c r="C1005" s="50"/>
      <c r="D1005" s="60"/>
      <c r="P1005" s="22"/>
      <c r="Q1005" s="26"/>
    </row>
    <row r="1006" spans="1:17" s="1" customFormat="1">
      <c r="A1006"/>
      <c r="B1006"/>
      <c r="C1006" s="50"/>
      <c r="D1006" s="60"/>
      <c r="P1006" s="22"/>
      <c r="Q1006" s="26"/>
    </row>
    <row r="1007" spans="1:17" s="1" customFormat="1">
      <c r="A1007"/>
      <c r="B1007"/>
      <c r="C1007" s="50"/>
      <c r="D1007" s="60"/>
      <c r="P1007" s="22"/>
      <c r="Q1007" s="26"/>
    </row>
    <row r="1008" spans="1:17" s="1" customFormat="1">
      <c r="A1008"/>
      <c r="B1008"/>
      <c r="C1008" s="50"/>
      <c r="D1008" s="60"/>
      <c r="P1008" s="22"/>
      <c r="Q1008" s="26"/>
    </row>
    <row r="1009" spans="1:17" s="1" customFormat="1">
      <c r="A1009"/>
      <c r="B1009"/>
      <c r="C1009" s="50"/>
      <c r="D1009" s="60"/>
      <c r="P1009" s="22"/>
      <c r="Q1009" s="26"/>
    </row>
    <row r="1010" spans="1:17" s="1" customFormat="1">
      <c r="A1010"/>
      <c r="B1010"/>
      <c r="C1010" s="50"/>
      <c r="D1010" s="60"/>
      <c r="P1010" s="22"/>
      <c r="Q1010" s="26"/>
    </row>
    <row r="1011" spans="1:17" s="1" customFormat="1">
      <c r="A1011"/>
      <c r="B1011"/>
      <c r="C1011" s="50"/>
      <c r="D1011" s="60"/>
      <c r="P1011" s="22"/>
      <c r="Q1011" s="26"/>
    </row>
    <row r="1012" spans="1:17" s="1" customFormat="1">
      <c r="A1012"/>
      <c r="B1012"/>
      <c r="C1012" s="50"/>
      <c r="D1012" s="60"/>
      <c r="P1012" s="22"/>
      <c r="Q1012" s="26"/>
    </row>
    <row r="1013" spans="1:17" s="1" customFormat="1">
      <c r="A1013"/>
      <c r="B1013"/>
      <c r="C1013" s="50"/>
      <c r="D1013" s="60"/>
      <c r="P1013" s="22"/>
      <c r="Q1013" s="26"/>
    </row>
    <row r="1014" spans="1:17" s="1" customFormat="1">
      <c r="A1014"/>
      <c r="B1014"/>
      <c r="C1014" s="50"/>
      <c r="D1014" s="60"/>
      <c r="P1014" s="22"/>
      <c r="Q1014" s="26"/>
    </row>
    <row r="1015" spans="1:17" s="1" customFormat="1">
      <c r="A1015"/>
      <c r="B1015"/>
      <c r="C1015" s="50"/>
      <c r="D1015" s="60"/>
      <c r="P1015" s="22"/>
      <c r="Q1015" s="26"/>
    </row>
    <row r="1016" spans="1:17" s="1" customFormat="1">
      <c r="A1016"/>
      <c r="B1016"/>
      <c r="C1016" s="50"/>
      <c r="D1016" s="60"/>
      <c r="P1016" s="22"/>
      <c r="Q1016" s="26"/>
    </row>
    <row r="1017" spans="1:17" s="1" customFormat="1">
      <c r="A1017"/>
      <c r="B1017"/>
      <c r="C1017" s="50"/>
      <c r="D1017" s="60"/>
      <c r="P1017" s="22"/>
      <c r="Q1017" s="26"/>
    </row>
    <row r="1018" spans="1:17" s="1" customFormat="1">
      <c r="A1018"/>
      <c r="B1018"/>
      <c r="C1018" s="50"/>
      <c r="D1018" s="60"/>
      <c r="P1018" s="22"/>
      <c r="Q1018" s="26"/>
    </row>
    <row r="1019" spans="1:17" s="1" customFormat="1">
      <c r="C1019" s="52"/>
      <c r="D1019" s="63"/>
      <c r="P1019" s="22"/>
      <c r="Q1019" s="26"/>
    </row>
    <row r="1020" spans="1:17" s="1" customFormat="1">
      <c r="A1020"/>
      <c r="B1020"/>
      <c r="C1020" s="50"/>
      <c r="D1020" s="60"/>
      <c r="P1020" s="22"/>
      <c r="Q1020" s="26"/>
    </row>
    <row r="1021" spans="1:17" s="1" customFormat="1">
      <c r="A1021"/>
      <c r="B1021"/>
      <c r="C1021" s="50"/>
      <c r="D1021" s="60"/>
      <c r="P1021" s="22"/>
      <c r="Q1021" s="26"/>
    </row>
    <row r="1022" spans="1:17" s="1" customFormat="1">
      <c r="A1022"/>
      <c r="B1022"/>
      <c r="C1022" s="50"/>
      <c r="D1022" s="60"/>
      <c r="P1022" s="22"/>
      <c r="Q1022" s="26"/>
    </row>
    <row r="1023" spans="1:17" s="1" customFormat="1">
      <c r="A1023"/>
      <c r="B1023"/>
      <c r="C1023" s="50"/>
      <c r="D1023" s="60"/>
      <c r="P1023" s="22"/>
      <c r="Q1023" s="26"/>
    </row>
    <row r="1024" spans="1:17" s="1" customFormat="1">
      <c r="A1024"/>
      <c r="B1024"/>
      <c r="C1024" s="50"/>
      <c r="D1024" s="60"/>
      <c r="P1024" s="22"/>
      <c r="Q1024" s="26"/>
    </row>
    <row r="1025" spans="1:17" s="1" customFormat="1">
      <c r="A1025"/>
      <c r="B1025"/>
      <c r="C1025" s="50"/>
      <c r="D1025" s="60"/>
      <c r="P1025" s="22"/>
      <c r="Q1025" s="26"/>
    </row>
    <row r="1026" spans="1:17" s="1" customFormat="1">
      <c r="A1026"/>
      <c r="B1026"/>
      <c r="C1026" s="50"/>
      <c r="D1026" s="60"/>
      <c r="P1026" s="22"/>
      <c r="Q1026" s="26"/>
    </row>
    <row r="1027" spans="1:17" s="1" customFormat="1">
      <c r="A1027"/>
      <c r="B1027"/>
      <c r="C1027" s="50"/>
      <c r="D1027" s="60"/>
      <c r="P1027" s="22"/>
      <c r="Q1027" s="26"/>
    </row>
    <row r="1028" spans="1:17" s="1" customFormat="1">
      <c r="C1028" s="52"/>
      <c r="D1028" s="63"/>
      <c r="P1028" s="22"/>
      <c r="Q1028" s="26"/>
    </row>
    <row r="1029" spans="1:17" s="1" customFormat="1">
      <c r="C1029" s="52"/>
      <c r="D1029" s="63"/>
      <c r="P1029" s="22"/>
      <c r="Q1029" s="26"/>
    </row>
    <row r="1030" spans="1:17" s="1" customFormat="1">
      <c r="A1030"/>
      <c r="B1030"/>
      <c r="C1030" s="50"/>
      <c r="D1030" s="60"/>
      <c r="P1030" s="22"/>
      <c r="Q1030" s="26"/>
    </row>
    <row r="1031" spans="1:17" s="1" customFormat="1">
      <c r="A1031"/>
      <c r="B1031"/>
      <c r="C1031" s="50"/>
      <c r="D1031" s="60"/>
      <c r="P1031" s="22"/>
      <c r="Q1031" s="26"/>
    </row>
    <row r="1032" spans="1:17" s="1" customFormat="1">
      <c r="A1032"/>
      <c r="B1032"/>
      <c r="C1032" s="50"/>
      <c r="D1032" s="60"/>
      <c r="P1032" s="22"/>
      <c r="Q1032" s="26"/>
    </row>
    <row r="1033" spans="1:17" s="1" customFormat="1">
      <c r="A1033"/>
      <c r="B1033"/>
      <c r="C1033" s="50"/>
      <c r="D1033" s="60"/>
      <c r="P1033" s="22"/>
      <c r="Q1033" s="26"/>
    </row>
    <row r="1034" spans="1:17" s="1" customFormat="1">
      <c r="A1034"/>
      <c r="B1034"/>
      <c r="C1034" s="50"/>
      <c r="D1034" s="60"/>
      <c r="P1034" s="22"/>
      <c r="Q1034" s="26"/>
    </row>
    <row r="1035" spans="1:17" s="1" customFormat="1">
      <c r="A1035"/>
      <c r="B1035"/>
      <c r="C1035" s="50"/>
      <c r="D1035" s="60"/>
      <c r="P1035" s="22"/>
      <c r="Q1035" s="26"/>
    </row>
    <row r="1036" spans="1:17" s="1" customFormat="1">
      <c r="A1036"/>
      <c r="B1036"/>
      <c r="C1036" s="50"/>
      <c r="D1036" s="60"/>
      <c r="P1036" s="22"/>
      <c r="Q1036" s="26"/>
    </row>
    <row r="1037" spans="1:17" s="1" customFormat="1">
      <c r="A1037"/>
      <c r="B1037"/>
      <c r="C1037" s="50"/>
      <c r="D1037" s="60"/>
      <c r="P1037" s="22"/>
      <c r="Q1037" s="26"/>
    </row>
    <row r="1038" spans="1:17" s="1" customFormat="1">
      <c r="A1038"/>
      <c r="B1038"/>
      <c r="C1038" s="50"/>
      <c r="D1038" s="60"/>
      <c r="P1038" s="22"/>
      <c r="Q1038" s="26"/>
    </row>
    <row r="1039" spans="1:17" s="1" customFormat="1">
      <c r="A1039"/>
      <c r="B1039"/>
      <c r="C1039" s="50"/>
      <c r="D1039" s="60"/>
      <c r="P1039" s="22"/>
      <c r="Q1039" s="26"/>
    </row>
    <row r="1040" spans="1:17" s="1" customFormat="1">
      <c r="A1040"/>
      <c r="B1040"/>
      <c r="C1040" s="50"/>
      <c r="D1040" s="60"/>
      <c r="P1040" s="22"/>
      <c r="Q1040" s="26"/>
    </row>
    <row r="1041" spans="1:17" s="1" customFormat="1">
      <c r="A1041"/>
      <c r="B1041"/>
      <c r="C1041" s="50"/>
      <c r="D1041" s="60"/>
      <c r="P1041" s="22"/>
      <c r="Q1041" s="26"/>
    </row>
    <row r="1042" spans="1:17" s="1" customFormat="1">
      <c r="A1042"/>
      <c r="B1042"/>
      <c r="C1042" s="50"/>
      <c r="D1042" s="60"/>
      <c r="P1042" s="22"/>
      <c r="Q1042" s="26"/>
    </row>
    <row r="1043" spans="1:17" s="1" customFormat="1">
      <c r="A1043"/>
      <c r="B1043"/>
      <c r="C1043" s="50"/>
      <c r="D1043" s="60"/>
      <c r="P1043" s="22"/>
      <c r="Q1043" s="26"/>
    </row>
    <row r="1044" spans="1:17" s="1" customFormat="1">
      <c r="A1044"/>
      <c r="B1044"/>
      <c r="C1044" s="50"/>
      <c r="D1044" s="60"/>
      <c r="P1044" s="22"/>
      <c r="Q1044" s="26"/>
    </row>
    <row r="1045" spans="1:17" s="1" customFormat="1">
      <c r="A1045"/>
      <c r="B1045"/>
      <c r="C1045" s="50"/>
      <c r="D1045" s="60"/>
      <c r="P1045" s="22"/>
      <c r="Q1045" s="26"/>
    </row>
    <row r="1046" spans="1:17" s="1" customFormat="1">
      <c r="A1046"/>
      <c r="B1046"/>
      <c r="C1046" s="50"/>
      <c r="D1046" s="60"/>
      <c r="P1046" s="22"/>
      <c r="Q1046" s="26"/>
    </row>
    <row r="1047" spans="1:17" s="1" customFormat="1">
      <c r="A1047"/>
      <c r="B1047"/>
      <c r="C1047" s="50"/>
      <c r="D1047" s="60"/>
      <c r="P1047" s="22"/>
      <c r="Q1047" s="26"/>
    </row>
    <row r="1048" spans="1:17" s="1" customFormat="1">
      <c r="A1048"/>
      <c r="B1048"/>
      <c r="C1048" s="50"/>
      <c r="D1048" s="60"/>
      <c r="P1048" s="22"/>
      <c r="Q1048" s="26"/>
    </row>
    <row r="1049" spans="1:17" s="1" customFormat="1">
      <c r="A1049"/>
      <c r="B1049"/>
      <c r="C1049" s="50"/>
      <c r="D1049" s="60"/>
      <c r="P1049" s="22"/>
      <c r="Q1049" s="26"/>
    </row>
    <row r="1050" spans="1:17" s="1" customFormat="1">
      <c r="A1050"/>
      <c r="B1050"/>
      <c r="C1050" s="50"/>
      <c r="D1050" s="60"/>
      <c r="P1050" s="22"/>
      <c r="Q1050" s="26"/>
    </row>
    <row r="1051" spans="1:17" s="1" customFormat="1">
      <c r="A1051"/>
      <c r="B1051"/>
      <c r="C1051" s="50"/>
      <c r="D1051" s="60"/>
      <c r="P1051" s="22"/>
      <c r="Q1051" s="26"/>
    </row>
    <row r="1052" spans="1:17" s="1" customFormat="1">
      <c r="A1052"/>
      <c r="B1052"/>
      <c r="C1052" s="50"/>
      <c r="D1052" s="60"/>
      <c r="P1052" s="22"/>
      <c r="Q1052" s="26"/>
    </row>
    <row r="1053" spans="1:17" s="1" customFormat="1">
      <c r="A1053"/>
      <c r="B1053"/>
      <c r="C1053" s="50"/>
      <c r="D1053" s="60"/>
      <c r="P1053" s="22"/>
      <c r="Q1053" s="26"/>
    </row>
    <row r="1054" spans="1:17" s="1" customFormat="1">
      <c r="A1054"/>
      <c r="B1054"/>
      <c r="C1054" s="50"/>
      <c r="D1054" s="60"/>
      <c r="P1054" s="22"/>
      <c r="Q1054" s="26"/>
    </row>
    <row r="1055" spans="1:17" s="1" customFormat="1">
      <c r="A1055"/>
      <c r="B1055"/>
      <c r="C1055" s="50"/>
      <c r="D1055" s="60"/>
      <c r="P1055" s="22"/>
      <c r="Q1055" s="26"/>
    </row>
    <row r="1056" spans="1:17" s="1" customFormat="1">
      <c r="A1056"/>
      <c r="B1056"/>
      <c r="C1056" s="50"/>
      <c r="D1056" s="60"/>
      <c r="P1056" s="22"/>
      <c r="Q1056" s="26"/>
    </row>
    <row r="1057" spans="1:17" s="1" customFormat="1">
      <c r="A1057"/>
      <c r="B1057"/>
      <c r="C1057" s="50"/>
      <c r="D1057" s="60"/>
      <c r="P1057" s="22"/>
      <c r="Q1057" s="26"/>
    </row>
    <row r="1058" spans="1:17" s="1" customFormat="1">
      <c r="A1058"/>
      <c r="B1058"/>
      <c r="C1058" s="50"/>
      <c r="D1058" s="60"/>
      <c r="P1058" s="22"/>
      <c r="Q1058" s="26"/>
    </row>
    <row r="1059" spans="1:17" s="1" customFormat="1">
      <c r="A1059"/>
      <c r="B1059"/>
      <c r="C1059" s="50"/>
      <c r="D1059" s="60"/>
      <c r="P1059" s="22"/>
      <c r="Q1059" s="26"/>
    </row>
    <row r="1060" spans="1:17" s="1" customFormat="1">
      <c r="A1060"/>
      <c r="B1060"/>
      <c r="C1060" s="50"/>
      <c r="D1060" s="60"/>
      <c r="P1060" s="22"/>
      <c r="Q1060" s="26"/>
    </row>
    <row r="1061" spans="1:17" s="1" customFormat="1">
      <c r="A1061"/>
      <c r="B1061"/>
      <c r="C1061" s="50"/>
      <c r="D1061" s="60"/>
      <c r="P1061" s="22"/>
      <c r="Q1061" s="26"/>
    </row>
    <row r="1062" spans="1:17" s="1" customFormat="1">
      <c r="A1062"/>
      <c r="B1062"/>
      <c r="C1062" s="50"/>
      <c r="D1062" s="60"/>
      <c r="P1062" s="22"/>
      <c r="Q1062" s="26"/>
    </row>
    <row r="1063" spans="1:17" s="1" customFormat="1">
      <c r="A1063"/>
      <c r="B1063"/>
      <c r="C1063" s="50"/>
      <c r="D1063" s="60"/>
      <c r="P1063" s="22"/>
      <c r="Q1063" s="26"/>
    </row>
    <row r="1064" spans="1:17" s="1" customFormat="1">
      <c r="A1064"/>
      <c r="B1064"/>
      <c r="C1064" s="50"/>
      <c r="D1064" s="60"/>
      <c r="P1064" s="22"/>
      <c r="Q1064" s="26"/>
    </row>
    <row r="1065" spans="1:17" s="1" customFormat="1">
      <c r="A1065"/>
      <c r="B1065"/>
      <c r="C1065" s="50"/>
      <c r="D1065" s="60"/>
      <c r="P1065" s="22"/>
      <c r="Q1065" s="26"/>
    </row>
    <row r="1066" spans="1:17" s="1" customFormat="1">
      <c r="A1066"/>
      <c r="B1066"/>
      <c r="C1066" s="50"/>
      <c r="D1066" s="60"/>
      <c r="P1066" s="22"/>
      <c r="Q1066" s="26"/>
    </row>
    <row r="1067" spans="1:17" s="1" customFormat="1">
      <c r="A1067"/>
      <c r="B1067"/>
      <c r="C1067" s="50"/>
      <c r="D1067" s="60"/>
      <c r="P1067" s="22"/>
      <c r="Q1067" s="26"/>
    </row>
    <row r="1068" spans="1:17" s="1" customFormat="1">
      <c r="A1068"/>
      <c r="B1068"/>
      <c r="C1068" s="50"/>
      <c r="D1068" s="60"/>
      <c r="P1068" s="22"/>
      <c r="Q1068" s="26"/>
    </row>
    <row r="1069" spans="1:17" s="1" customFormat="1">
      <c r="A1069"/>
      <c r="B1069"/>
      <c r="C1069" s="50"/>
      <c r="D1069" s="60"/>
      <c r="P1069" s="22"/>
      <c r="Q1069" s="26"/>
    </row>
    <row r="1070" spans="1:17" s="1" customFormat="1">
      <c r="C1070" s="52"/>
      <c r="D1070" s="63"/>
      <c r="P1070" s="22"/>
      <c r="Q1070" s="26"/>
    </row>
    <row r="1071" spans="1:17" s="1" customFormat="1">
      <c r="A1071"/>
      <c r="B1071"/>
      <c r="C1071" s="50"/>
      <c r="D1071" s="60"/>
      <c r="P1071" s="22"/>
      <c r="Q1071" s="26"/>
    </row>
    <row r="1072" spans="1:17" s="1" customFormat="1">
      <c r="A1072"/>
      <c r="B1072"/>
      <c r="C1072" s="50"/>
      <c r="D1072" s="60"/>
      <c r="P1072" s="22"/>
      <c r="Q1072" s="26"/>
    </row>
    <row r="1073" spans="1:17" s="1" customFormat="1">
      <c r="A1073"/>
      <c r="B1073"/>
      <c r="C1073" s="50"/>
      <c r="D1073" s="60"/>
      <c r="P1073" s="22"/>
      <c r="Q1073" s="26"/>
    </row>
    <row r="1074" spans="1:17" s="1" customFormat="1">
      <c r="A1074"/>
      <c r="B1074"/>
      <c r="C1074" s="50"/>
      <c r="D1074" s="60"/>
      <c r="P1074" s="22"/>
      <c r="Q1074" s="26"/>
    </row>
    <row r="1075" spans="1:17" s="1" customFormat="1">
      <c r="A1075"/>
      <c r="B1075"/>
      <c r="C1075" s="50"/>
      <c r="D1075" s="60"/>
      <c r="P1075" s="22"/>
      <c r="Q1075" s="26"/>
    </row>
    <row r="1076" spans="1:17" s="1" customFormat="1">
      <c r="A1076"/>
      <c r="B1076"/>
      <c r="C1076" s="50"/>
      <c r="D1076" s="60"/>
      <c r="P1076" s="22"/>
      <c r="Q1076" s="26"/>
    </row>
    <row r="1077" spans="1:17" s="1" customFormat="1">
      <c r="A1077"/>
      <c r="B1077"/>
      <c r="C1077" s="50"/>
      <c r="D1077" s="60"/>
      <c r="P1077" s="22"/>
      <c r="Q1077" s="26"/>
    </row>
    <row r="1078" spans="1:17" s="1" customFormat="1">
      <c r="A1078"/>
      <c r="B1078"/>
      <c r="C1078" s="50"/>
      <c r="D1078" s="60"/>
      <c r="P1078" s="22"/>
      <c r="Q1078" s="26"/>
    </row>
    <row r="1079" spans="1:17" s="1" customFormat="1">
      <c r="A1079"/>
      <c r="B1079"/>
      <c r="C1079" s="50"/>
      <c r="D1079" s="60"/>
      <c r="P1079" s="22"/>
      <c r="Q1079" s="26"/>
    </row>
    <row r="1080" spans="1:17" s="1" customFormat="1">
      <c r="A1080"/>
      <c r="B1080"/>
      <c r="C1080" s="50"/>
      <c r="D1080" s="60"/>
      <c r="P1080" s="22"/>
      <c r="Q1080" s="26"/>
    </row>
    <row r="1081" spans="1:17" s="1" customFormat="1">
      <c r="A1081"/>
      <c r="B1081"/>
      <c r="C1081" s="50"/>
      <c r="D1081" s="60"/>
      <c r="P1081" s="22"/>
      <c r="Q1081" s="26"/>
    </row>
    <row r="1082" spans="1:17" s="1" customFormat="1">
      <c r="A1082"/>
      <c r="B1082"/>
      <c r="C1082" s="50"/>
      <c r="D1082" s="60"/>
      <c r="P1082" s="22"/>
      <c r="Q1082" s="26"/>
    </row>
    <row r="1083" spans="1:17" s="1" customFormat="1">
      <c r="A1083"/>
      <c r="B1083"/>
      <c r="C1083" s="50"/>
      <c r="D1083" s="60"/>
      <c r="P1083" s="22"/>
      <c r="Q1083" s="26"/>
    </row>
    <row r="1084" spans="1:17" s="1" customFormat="1">
      <c r="A1084"/>
      <c r="B1084"/>
      <c r="C1084" s="50"/>
      <c r="D1084" s="60"/>
      <c r="P1084" s="22"/>
      <c r="Q1084" s="26"/>
    </row>
    <row r="1085" spans="1:17" s="1" customFormat="1">
      <c r="A1085"/>
      <c r="B1085"/>
      <c r="C1085" s="50"/>
      <c r="D1085" s="60"/>
      <c r="P1085" s="22"/>
      <c r="Q1085" s="26"/>
    </row>
    <row r="1086" spans="1:17" s="1" customFormat="1">
      <c r="A1086"/>
      <c r="B1086"/>
      <c r="C1086" s="50"/>
      <c r="D1086" s="60"/>
      <c r="P1086" s="22"/>
      <c r="Q1086" s="26"/>
    </row>
    <row r="1087" spans="1:17" s="1" customFormat="1">
      <c r="A1087"/>
      <c r="B1087"/>
      <c r="C1087" s="50"/>
      <c r="D1087" s="60"/>
      <c r="P1087" s="22"/>
      <c r="Q1087" s="26"/>
    </row>
    <row r="1088" spans="1:17" s="1" customFormat="1">
      <c r="A1088"/>
      <c r="B1088"/>
      <c r="C1088" s="50"/>
      <c r="D1088" s="60"/>
      <c r="P1088" s="22"/>
      <c r="Q1088" s="26"/>
    </row>
    <row r="1089" spans="1:17" s="1" customFormat="1">
      <c r="A1089"/>
      <c r="B1089"/>
      <c r="C1089" s="50"/>
      <c r="D1089" s="60"/>
      <c r="P1089" s="22"/>
      <c r="Q1089" s="26"/>
    </row>
    <row r="1090" spans="1:17" s="1" customFormat="1">
      <c r="A1090"/>
      <c r="B1090"/>
      <c r="C1090" s="50"/>
      <c r="D1090" s="60"/>
      <c r="P1090" s="22"/>
      <c r="Q1090" s="26"/>
    </row>
    <row r="1091" spans="1:17" s="1" customFormat="1">
      <c r="A1091"/>
      <c r="B1091"/>
      <c r="C1091" s="50"/>
      <c r="D1091" s="60"/>
      <c r="P1091" s="22"/>
      <c r="Q1091" s="26"/>
    </row>
    <row r="1092" spans="1:17" s="1" customFormat="1">
      <c r="A1092"/>
      <c r="B1092"/>
      <c r="C1092" s="50"/>
      <c r="D1092" s="60"/>
      <c r="P1092" s="22"/>
      <c r="Q1092" s="26"/>
    </row>
    <row r="1093" spans="1:17" s="1" customFormat="1">
      <c r="A1093"/>
      <c r="B1093"/>
      <c r="C1093" s="50"/>
      <c r="D1093" s="60"/>
      <c r="P1093" s="22"/>
      <c r="Q1093" s="26"/>
    </row>
    <row r="1094" spans="1:17" s="1" customFormat="1">
      <c r="A1094"/>
      <c r="B1094"/>
      <c r="C1094" s="50"/>
      <c r="D1094" s="60"/>
      <c r="P1094" s="22"/>
      <c r="Q1094" s="26"/>
    </row>
    <row r="1095" spans="1:17" s="1" customFormat="1">
      <c r="A1095"/>
      <c r="B1095"/>
      <c r="C1095" s="50"/>
      <c r="D1095" s="60"/>
      <c r="P1095" s="22"/>
      <c r="Q1095" s="26"/>
    </row>
    <row r="1096" spans="1:17" s="1" customFormat="1">
      <c r="A1096"/>
      <c r="B1096"/>
      <c r="C1096" s="50"/>
      <c r="D1096" s="60"/>
      <c r="P1096" s="22"/>
      <c r="Q1096" s="26"/>
    </row>
    <row r="1097" spans="1:17" s="1" customFormat="1">
      <c r="A1097"/>
      <c r="B1097"/>
      <c r="C1097" s="50"/>
      <c r="D1097" s="60"/>
      <c r="P1097" s="22"/>
      <c r="Q1097" s="26"/>
    </row>
    <row r="1098" spans="1:17" s="1" customFormat="1">
      <c r="A1098"/>
      <c r="B1098"/>
      <c r="C1098" s="50"/>
      <c r="D1098" s="60"/>
      <c r="P1098" s="22"/>
      <c r="Q1098" s="26"/>
    </row>
    <row r="1099" spans="1:17" s="1" customFormat="1">
      <c r="A1099"/>
      <c r="B1099"/>
      <c r="C1099" s="50"/>
      <c r="D1099" s="60"/>
      <c r="P1099" s="22"/>
      <c r="Q1099" s="26"/>
    </row>
    <row r="1100" spans="1:17" s="1" customFormat="1">
      <c r="A1100"/>
      <c r="B1100"/>
      <c r="C1100" s="50"/>
      <c r="D1100" s="60"/>
      <c r="P1100" s="22"/>
      <c r="Q1100" s="26"/>
    </row>
    <row r="1101" spans="1:17" s="1" customFormat="1">
      <c r="A1101"/>
      <c r="B1101"/>
      <c r="C1101" s="50"/>
      <c r="D1101" s="60"/>
      <c r="P1101" s="22"/>
      <c r="Q1101" s="26"/>
    </row>
    <row r="1102" spans="1:17" s="1" customFormat="1">
      <c r="A1102"/>
      <c r="B1102"/>
      <c r="C1102" s="50"/>
      <c r="D1102" s="60"/>
      <c r="P1102" s="22"/>
      <c r="Q1102" s="26"/>
    </row>
    <row r="1103" spans="1:17" s="1" customFormat="1">
      <c r="A1103"/>
      <c r="B1103"/>
      <c r="C1103" s="50"/>
      <c r="D1103" s="60"/>
      <c r="P1103" s="22"/>
      <c r="Q1103" s="26"/>
    </row>
    <row r="1104" spans="1:17" s="1" customFormat="1">
      <c r="A1104"/>
      <c r="B1104"/>
      <c r="C1104" s="50"/>
      <c r="D1104" s="60"/>
      <c r="P1104" s="22"/>
      <c r="Q1104" s="26"/>
    </row>
    <row r="1105" spans="1:17" s="1" customFormat="1">
      <c r="A1105"/>
      <c r="B1105"/>
      <c r="C1105" s="50"/>
      <c r="D1105" s="60"/>
      <c r="P1105" s="22"/>
      <c r="Q1105" s="26"/>
    </row>
    <row r="1106" spans="1:17" s="1" customFormat="1">
      <c r="A1106"/>
      <c r="B1106"/>
      <c r="C1106" s="50"/>
      <c r="D1106" s="60"/>
      <c r="P1106" s="22"/>
      <c r="Q1106" s="26"/>
    </row>
    <row r="1107" spans="1:17" s="1" customFormat="1">
      <c r="A1107"/>
      <c r="B1107"/>
      <c r="C1107" s="50"/>
      <c r="D1107" s="60"/>
      <c r="P1107" s="22"/>
      <c r="Q1107" s="26"/>
    </row>
    <row r="1108" spans="1:17" s="1" customFormat="1">
      <c r="A1108"/>
      <c r="B1108"/>
      <c r="C1108" s="50"/>
      <c r="D1108" s="60"/>
      <c r="P1108" s="22"/>
      <c r="Q1108" s="26"/>
    </row>
    <row r="1109" spans="1:17" s="1" customFormat="1">
      <c r="A1109"/>
      <c r="B1109"/>
      <c r="C1109" s="50"/>
      <c r="D1109" s="60"/>
      <c r="P1109" s="22"/>
      <c r="Q1109" s="26"/>
    </row>
    <row r="1110" spans="1:17" s="1" customFormat="1">
      <c r="A1110"/>
      <c r="B1110"/>
      <c r="C1110" s="50"/>
      <c r="D1110" s="60"/>
      <c r="P1110" s="22"/>
      <c r="Q1110" s="26"/>
    </row>
    <row r="1111" spans="1:17" s="1" customFormat="1">
      <c r="A1111"/>
      <c r="B1111"/>
      <c r="C1111" s="50"/>
      <c r="D1111" s="60"/>
      <c r="P1111" s="22"/>
      <c r="Q1111" s="26"/>
    </row>
    <row r="1112" spans="1:17" s="1" customFormat="1">
      <c r="A1112"/>
      <c r="B1112"/>
      <c r="C1112" s="50"/>
      <c r="D1112" s="60"/>
      <c r="P1112" s="22"/>
      <c r="Q1112" s="26"/>
    </row>
    <row r="1113" spans="1:17" s="1" customFormat="1">
      <c r="A1113"/>
      <c r="B1113"/>
      <c r="C1113" s="50"/>
      <c r="D1113" s="60"/>
      <c r="P1113" s="22"/>
      <c r="Q1113" s="26"/>
    </row>
    <row r="1114" spans="1:17" s="1" customFormat="1">
      <c r="A1114"/>
      <c r="B1114"/>
      <c r="C1114" s="50"/>
      <c r="D1114" s="60"/>
      <c r="P1114" s="22"/>
      <c r="Q1114" s="26"/>
    </row>
    <row r="1115" spans="1:17" s="1" customFormat="1">
      <c r="A1115"/>
      <c r="B1115"/>
      <c r="C1115" s="50"/>
      <c r="D1115" s="60"/>
      <c r="P1115" s="22"/>
      <c r="Q1115" s="26"/>
    </row>
    <row r="1116" spans="1:17" s="1" customFormat="1">
      <c r="A1116"/>
      <c r="B1116"/>
      <c r="C1116" s="50"/>
      <c r="D1116" s="60"/>
      <c r="P1116" s="22"/>
      <c r="Q1116" s="26"/>
    </row>
    <row r="1117" spans="1:17" s="1" customFormat="1">
      <c r="A1117"/>
      <c r="B1117"/>
      <c r="C1117" s="50"/>
      <c r="D1117" s="60"/>
      <c r="P1117" s="22"/>
      <c r="Q1117" s="26"/>
    </row>
    <row r="1118" spans="1:17" s="1" customFormat="1">
      <c r="A1118"/>
      <c r="B1118"/>
      <c r="C1118" s="50"/>
      <c r="D1118" s="60"/>
      <c r="P1118" s="22"/>
      <c r="Q1118" s="26"/>
    </row>
    <row r="1119" spans="1:17" s="1" customFormat="1">
      <c r="A1119"/>
      <c r="B1119"/>
      <c r="C1119" s="50"/>
      <c r="D1119" s="60"/>
      <c r="P1119" s="22"/>
      <c r="Q1119" s="26"/>
    </row>
    <row r="1120" spans="1:17" s="1" customFormat="1">
      <c r="A1120"/>
      <c r="B1120"/>
      <c r="C1120" s="50"/>
      <c r="D1120" s="60"/>
      <c r="P1120" s="22"/>
      <c r="Q1120" s="26"/>
    </row>
    <row r="1121" spans="1:17" s="1" customFormat="1">
      <c r="A1121"/>
      <c r="B1121"/>
      <c r="C1121" s="50"/>
      <c r="D1121" s="60"/>
      <c r="P1121" s="22"/>
      <c r="Q1121" s="26"/>
    </row>
    <row r="1122" spans="1:17" s="1" customFormat="1">
      <c r="A1122"/>
      <c r="B1122"/>
      <c r="C1122" s="50"/>
      <c r="D1122" s="60"/>
      <c r="P1122" s="22"/>
      <c r="Q1122" s="26"/>
    </row>
    <row r="1123" spans="1:17" s="1" customFormat="1">
      <c r="A1123"/>
      <c r="B1123"/>
      <c r="C1123" s="50"/>
      <c r="D1123" s="60"/>
      <c r="P1123" s="22"/>
      <c r="Q1123" s="26"/>
    </row>
    <row r="1124" spans="1:17" s="1" customFormat="1">
      <c r="A1124"/>
      <c r="B1124"/>
      <c r="C1124" s="50"/>
      <c r="D1124" s="60"/>
      <c r="P1124" s="22"/>
      <c r="Q1124" s="26"/>
    </row>
    <row r="1125" spans="1:17" s="1" customFormat="1">
      <c r="A1125"/>
      <c r="B1125"/>
      <c r="C1125" s="50"/>
      <c r="D1125" s="60"/>
      <c r="P1125" s="22"/>
      <c r="Q1125" s="26"/>
    </row>
    <row r="1126" spans="1:17" s="1" customFormat="1">
      <c r="A1126"/>
      <c r="B1126"/>
      <c r="C1126" s="50"/>
      <c r="D1126" s="60"/>
      <c r="P1126" s="22"/>
      <c r="Q1126" s="26"/>
    </row>
    <row r="1127" spans="1:17" s="1" customFormat="1">
      <c r="A1127"/>
      <c r="B1127"/>
      <c r="C1127" s="50"/>
      <c r="D1127" s="60"/>
      <c r="P1127" s="22"/>
      <c r="Q1127" s="26"/>
    </row>
    <row r="1128" spans="1:17" s="1" customFormat="1">
      <c r="A1128"/>
      <c r="B1128"/>
      <c r="C1128" s="50"/>
      <c r="D1128" s="60"/>
      <c r="P1128" s="22"/>
      <c r="Q1128" s="26"/>
    </row>
    <row r="1129" spans="1:17" s="1" customFormat="1">
      <c r="A1129"/>
      <c r="B1129"/>
      <c r="C1129" s="50"/>
      <c r="D1129" s="60"/>
      <c r="P1129" s="22"/>
      <c r="Q1129" s="26"/>
    </row>
    <row r="1130" spans="1:17" s="1" customFormat="1">
      <c r="A1130"/>
      <c r="B1130"/>
      <c r="C1130" s="50"/>
      <c r="D1130" s="60"/>
      <c r="P1130" s="22"/>
      <c r="Q1130" s="26"/>
    </row>
    <row r="1131" spans="1:17" s="1" customFormat="1">
      <c r="A1131"/>
      <c r="B1131"/>
      <c r="C1131" s="50"/>
      <c r="D1131" s="60"/>
      <c r="P1131" s="22"/>
      <c r="Q1131" s="26"/>
    </row>
    <row r="1132" spans="1:17" s="1" customFormat="1">
      <c r="A1132"/>
      <c r="B1132"/>
      <c r="C1132" s="50"/>
      <c r="D1132" s="60"/>
      <c r="P1132" s="22"/>
      <c r="Q1132" s="26"/>
    </row>
    <row r="1133" spans="1:17" s="1" customFormat="1">
      <c r="A1133"/>
      <c r="B1133"/>
      <c r="C1133" s="50"/>
      <c r="D1133" s="60"/>
      <c r="P1133" s="22"/>
      <c r="Q1133" s="26"/>
    </row>
    <row r="1134" spans="1:17" s="1" customFormat="1">
      <c r="A1134"/>
      <c r="B1134"/>
      <c r="C1134" s="50"/>
      <c r="D1134" s="60"/>
      <c r="P1134" s="22"/>
      <c r="Q1134" s="26"/>
    </row>
    <row r="1135" spans="1:17" s="1" customFormat="1">
      <c r="C1135" s="52"/>
      <c r="D1135" s="63"/>
      <c r="P1135" s="22"/>
      <c r="Q1135" s="26"/>
    </row>
    <row r="1136" spans="1:17" s="1" customFormat="1">
      <c r="A1136"/>
      <c r="B1136"/>
      <c r="C1136" s="50"/>
      <c r="D1136" s="60"/>
      <c r="P1136" s="22"/>
      <c r="Q1136" s="26"/>
    </row>
    <row r="1137" spans="1:17" s="1" customFormat="1">
      <c r="A1137"/>
      <c r="B1137"/>
      <c r="C1137" s="50"/>
      <c r="D1137" s="60"/>
      <c r="P1137" s="22"/>
      <c r="Q1137" s="26"/>
    </row>
    <row r="1138" spans="1:17" s="1" customFormat="1">
      <c r="A1138"/>
      <c r="B1138"/>
      <c r="C1138" s="50"/>
      <c r="D1138" s="60"/>
      <c r="P1138" s="22"/>
      <c r="Q1138" s="26"/>
    </row>
    <row r="1139" spans="1:17" s="1" customFormat="1">
      <c r="A1139"/>
      <c r="B1139"/>
      <c r="C1139" s="50"/>
      <c r="D1139" s="60"/>
      <c r="P1139" s="22"/>
      <c r="Q1139" s="26"/>
    </row>
    <row r="1140" spans="1:17" s="1" customFormat="1">
      <c r="A1140"/>
      <c r="B1140"/>
      <c r="C1140" s="50"/>
      <c r="D1140" s="60"/>
      <c r="P1140" s="22"/>
      <c r="Q1140" s="26"/>
    </row>
    <row r="1141" spans="1:17" s="1" customFormat="1">
      <c r="A1141"/>
      <c r="B1141"/>
      <c r="C1141" s="50"/>
      <c r="D1141" s="60"/>
      <c r="P1141" s="22"/>
      <c r="Q1141" s="26"/>
    </row>
    <row r="1142" spans="1:17" s="1" customFormat="1">
      <c r="A1142"/>
      <c r="B1142"/>
      <c r="C1142" s="50"/>
      <c r="D1142" s="60"/>
      <c r="P1142" s="22"/>
      <c r="Q1142" s="26"/>
    </row>
    <row r="1143" spans="1:17" s="1" customFormat="1">
      <c r="A1143"/>
      <c r="B1143"/>
      <c r="C1143" s="50"/>
      <c r="D1143" s="60"/>
      <c r="P1143" s="22"/>
      <c r="Q1143" s="26"/>
    </row>
    <row r="1144" spans="1:17" s="1" customFormat="1">
      <c r="A1144"/>
      <c r="B1144"/>
      <c r="C1144" s="50"/>
      <c r="D1144" s="60"/>
      <c r="P1144" s="22"/>
      <c r="Q1144" s="26"/>
    </row>
    <row r="1145" spans="1:17" s="1" customFormat="1">
      <c r="A1145"/>
      <c r="B1145"/>
      <c r="C1145" s="50"/>
      <c r="D1145" s="60"/>
      <c r="P1145" s="22"/>
      <c r="Q1145" s="26"/>
    </row>
    <row r="1146" spans="1:17" s="1" customFormat="1">
      <c r="A1146"/>
      <c r="B1146"/>
      <c r="C1146" s="50"/>
      <c r="D1146" s="60"/>
      <c r="P1146" s="22"/>
      <c r="Q1146" s="26"/>
    </row>
    <row r="1147" spans="1:17" s="1" customFormat="1">
      <c r="A1147"/>
      <c r="B1147"/>
      <c r="C1147" s="50"/>
      <c r="D1147" s="60"/>
      <c r="P1147" s="22"/>
      <c r="Q1147" s="26"/>
    </row>
    <row r="1148" spans="1:17" s="1" customFormat="1">
      <c r="A1148"/>
      <c r="B1148"/>
      <c r="C1148" s="50"/>
      <c r="D1148" s="60"/>
      <c r="P1148" s="22"/>
      <c r="Q1148" s="26"/>
    </row>
    <row r="1168" spans="1:4">
      <c r="A1168" s="1"/>
      <c r="B1168" s="1"/>
      <c r="C1168" s="52"/>
      <c r="D1168" s="63"/>
    </row>
    <row r="1183" spans="1:4">
      <c r="A1183" s="1"/>
      <c r="B1183" s="1"/>
      <c r="C1183" s="52"/>
      <c r="D1183" s="63"/>
    </row>
    <row r="1184" spans="1:4">
      <c r="A1184" s="1"/>
      <c r="B1184" s="1"/>
      <c r="C1184" s="52"/>
      <c r="D1184" s="63"/>
    </row>
  </sheetData>
  <sortState ref="A605:G622">
    <sortCondition ref="A605:A622"/>
  </sortState>
  <mergeCells count="14">
    <mergeCell ref="A1:C1"/>
    <mergeCell ref="A9:R9"/>
    <mergeCell ref="A623:D623"/>
    <mergeCell ref="A598:D598"/>
    <mergeCell ref="A601:R601"/>
    <mergeCell ref="A602:R602"/>
    <mergeCell ref="A640:R640"/>
    <mergeCell ref="A7:R7"/>
    <mergeCell ref="A5:R5"/>
    <mergeCell ref="A627:R627"/>
    <mergeCell ref="A631:D631"/>
    <mergeCell ref="A626:R626"/>
    <mergeCell ref="A639:R639"/>
    <mergeCell ref="A634:R634"/>
  </mergeCells>
  <pageMargins left="0.31496062992125984" right="0.15748031496062992" top="7.874015748031496E-2" bottom="0.27559055118110237" header="7.874015748031496E-2" footer="7.874015748031496E-2"/>
  <pageSetup paperSize="9" scale="44" fitToHeight="0" orientation="landscape" r:id="rId1"/>
  <headerFooter differentFirst="1" scaleWithDoc="0">
    <oddFooter>&amp;C&amp;"Arial,Normal"&amp;8-&amp;P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OUTUBRO-2022</vt:lpstr>
      <vt:lpstr>'OUTUBRO-2022'!Títulos_de_Impressão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2024-02-05T20:28:39Z</cp:lastPrinted>
  <dcterms:created xsi:type="dcterms:W3CDTF">2018-11-07T13:25:58Z</dcterms:created>
  <dcterms:modified xsi:type="dcterms:W3CDTF">2024-02-05T20:28:48Z</dcterms:modified>
</cp:coreProperties>
</file>