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NOVEMBRO-2019" sheetId="3" r:id="rId1"/>
  </sheets>
  <definedNames>
    <definedName name="_xlnm._FilterDatabase" localSheetId="0" hidden="1">'NOVEMBRO-2019'!$A$8:$R$481</definedName>
    <definedName name="_xlnm.Print_Titles" localSheetId="0">'NOVEMBRO-2019'!$1:$8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94" i="3" l="1"/>
  <c r="R495" i="3"/>
  <c r="R496" i="3"/>
  <c r="R497" i="3"/>
  <c r="R498" i="3"/>
  <c r="R499" i="3"/>
  <c r="R500" i="3"/>
  <c r="R501" i="3"/>
  <c r="R502" i="3"/>
  <c r="R503" i="3"/>
  <c r="R493" i="3"/>
  <c r="G504" i="3"/>
  <c r="H504" i="3"/>
  <c r="I504" i="3"/>
  <c r="J504" i="3"/>
  <c r="K504" i="3"/>
  <c r="L504" i="3"/>
  <c r="M504" i="3"/>
  <c r="N504" i="3"/>
  <c r="O504" i="3"/>
  <c r="P504" i="3"/>
  <c r="Q504" i="3"/>
  <c r="F504" i="3"/>
  <c r="R504" i="3" l="1"/>
  <c r="G481" i="3" l="1"/>
  <c r="H481" i="3"/>
  <c r="I481" i="3"/>
  <c r="J481" i="3"/>
  <c r="K481" i="3"/>
  <c r="L481" i="3"/>
  <c r="M481" i="3"/>
  <c r="N481" i="3"/>
  <c r="O481" i="3"/>
  <c r="P481" i="3"/>
  <c r="Q481" i="3"/>
  <c r="F481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9" i="3"/>
  <c r="R481" i="3" l="1"/>
</calcChain>
</file>

<file path=xl/sharedStrings.xml><?xml version="1.0" encoding="utf-8"?>
<sst xmlns="http://schemas.openxmlformats.org/spreadsheetml/2006/main" count="1887" uniqueCount="621">
  <si>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</si>
  <si>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</si>
  <si>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</si>
  <si>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</si>
  <si>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</si>
  <si>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</si>
  <si>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</si>
  <si>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</si>
  <si>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</si>
  <si>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</si>
  <si>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</si>
  <si>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</si>
  <si>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</si>
  <si>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</si>
  <si>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</si>
  <si>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</si>
  <si>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</si>
  <si>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</si>
  <si>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</si>
  <si>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</si>
  <si>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</si>
  <si>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</si>
  <si>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</si>
  <si>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</si>
  <si>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</si>
  <si>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</si>
  <si>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</si>
  <si>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</si>
  <si>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</si>
  <si>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</si>
  <si>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</si>
  <si>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</si>
  <si>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</si>
  <si>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</si>
  <si>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</si>
  <si>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</si>
  <si>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</si>
  <si>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</si>
  <si>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</si>
  <si>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</si>
  <si>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</si>
  <si>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</si>
  <si>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</si>
  <si>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</si>
  <si>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</si>
  <si>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</si>
  <si>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</si>
  <si>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</si>
  <si>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</si>
  <si>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</si>
  <si>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</si>
  <si>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</si>
  <si>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</si>
  <si>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</si>
  <si>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</si>
  <si>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</si>
  <si>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</si>
  <si>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</si>
  <si>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</si>
  <si>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</si>
  <si>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</si>
  <si>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</si>
  <si>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</si>
  <si>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</si>
  <si>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</si>
  <si>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</si>
  <si>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</si>
  <si>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</si>
  <si>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</si>
  <si>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</si>
  <si>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</si>
  <si>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</si>
  <si>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</si>
  <si>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</si>
  <si>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</si>
  <si>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</si>
  <si>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</si>
  <si>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</si>
  <si>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</si>
  <si>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</si>
  <si>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</si>
  <si>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</si>
  <si>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</si>
  <si>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</si>
  <si>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</si>
  <si>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</si>
  <si>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</si>
  <si>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</si>
  <si>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</si>
  <si>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</si>
  <si>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</si>
  <si>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</si>
  <si>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</si>
  <si>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</si>
  <si>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</si>
  <si>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</si>
  <si>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</si>
  <si>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</si>
  <si>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</si>
  <si>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</si>
  <si>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</si>
  <si>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</si>
  <si>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</si>
  <si>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</si>
  <si>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</si>
  <si>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</si>
  <si>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</si>
  <si>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</si>
  <si>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ALYSON FERREIRA REIS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</si>
  <si>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</si>
  <si>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</si>
  <si>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</si>
  <si>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</si>
  <si>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</si>
  <si>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</si>
  <si>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</si>
  <si>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</si>
  <si>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</si>
  <si>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</si>
  <si>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DA SILVA VIANA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</si>
  <si>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</si>
  <si>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</si>
  <si>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</si>
  <si>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</si>
  <si>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</si>
  <si>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</si>
  <si>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</si>
  <si>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</si>
  <si>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</si>
  <si>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</si>
  <si>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</si>
  <si>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</si>
  <si>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</si>
  <si>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</si>
  <si>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</si>
  <si>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</si>
  <si>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</si>
  <si>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</si>
  <si>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</si>
  <si>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</si>
  <si>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</si>
  <si>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BRAZ GILSON ARRAES</t>
  </si>
  <si>
    <t>BRUNA NAYARA BORGES DA SILVA</t>
  </si>
  <si>
    <t>BRUNO HENRIQUE MENDONCA DA SILVA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</si>
  <si>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</si>
  <si>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</si>
  <si>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</si>
  <si>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</si>
  <si>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</si>
  <si>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</si>
  <si>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</si>
  <si>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</si>
  <si>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</si>
  <si>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</si>
  <si>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</si>
  <si>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CELINA SILVA DE URZEDA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</si>
  <si>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</si>
  <si>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</si>
  <si>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</si>
  <si>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</si>
  <si>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</si>
  <si>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</si>
  <si>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</si>
  <si>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</si>
  <si>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</si>
  <si>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</si>
  <si>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</si>
  <si>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</si>
  <si>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</si>
  <si>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</si>
  <si>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</si>
  <si>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</si>
  <si>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</si>
  <si>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</si>
  <si>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</si>
  <si>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</si>
  <si>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</si>
  <si>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</si>
  <si>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</si>
  <si>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</si>
  <si>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</si>
  <si>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</si>
  <si>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</si>
  <si>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</si>
  <si>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</si>
  <si>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</si>
  <si>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</si>
  <si>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</si>
  <si>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</si>
  <si>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</si>
  <si>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</si>
  <si>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</si>
  <si>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</si>
  <si>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</si>
  <si>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</si>
  <si>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</si>
  <si>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</si>
  <si>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</si>
  <si>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</si>
  <si>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</si>
  <si>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</si>
  <si>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</si>
  <si>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</si>
  <si>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</si>
  <si>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</si>
  <si>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</si>
  <si>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</si>
  <si>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</si>
  <si>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</si>
  <si>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</si>
  <si>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</si>
  <si>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</si>
  <si>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</si>
  <si>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</si>
  <si>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</si>
  <si>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</si>
  <si>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</si>
  <si>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</si>
  <si>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</si>
  <si>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</si>
  <si>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</si>
  <si>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</si>
  <si>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</si>
  <si>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</si>
  <si>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</si>
  <si>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</si>
  <si>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</si>
  <si>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</si>
  <si>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</si>
  <si>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</si>
  <si>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</si>
  <si>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</si>
  <si>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</si>
  <si>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</si>
  <si>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</si>
  <si>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</si>
  <si>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</si>
  <si>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</si>
  <si>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</si>
  <si>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</si>
  <si>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</si>
  <si>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</si>
  <si>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</si>
  <si>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</si>
  <si>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</si>
  <si>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</si>
  <si>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</si>
  <si>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</si>
  <si>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</si>
  <si>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</si>
  <si>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</si>
  <si>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</si>
  <si>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</si>
  <si>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</si>
  <si>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</si>
  <si>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</si>
  <si>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</si>
  <si>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</si>
  <si>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</si>
  <si>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</si>
  <si>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</si>
  <si>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</si>
  <si>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</si>
  <si>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</si>
  <si>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</si>
  <si>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</si>
  <si>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</si>
  <si>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</si>
  <si>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</si>
  <si>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</si>
  <si>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</si>
  <si>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</si>
  <si>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</si>
  <si>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</si>
  <si>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</si>
  <si>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</si>
  <si>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</si>
  <si>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</si>
  <si>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</si>
  <si>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</si>
  <si>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</si>
  <si>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</si>
  <si>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</si>
  <si>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</si>
  <si>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</si>
  <si>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</si>
  <si>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</si>
  <si>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</si>
  <si>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</si>
  <si>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</si>
  <si>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</si>
  <si>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</si>
  <si>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</si>
  <si>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</si>
  <si>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</si>
  <si>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</si>
  <si>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</si>
  <si>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</si>
  <si>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</si>
  <si>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</si>
  <si>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KEROLLEN DE JESUS CAETANO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</si>
  <si>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</si>
  <si>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</si>
  <si>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</si>
  <si>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</si>
  <si>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</si>
  <si>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</si>
  <si>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LAYLA DE SOUSA VIANA</t>
  </si>
  <si>
    <t>LEANDRO SILVA DOS SANTOS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</si>
  <si>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</si>
  <si>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</si>
  <si>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</si>
  <si>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</si>
  <si>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</si>
  <si>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</si>
  <si>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</si>
  <si>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</si>
  <si>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LORENA DOMINGAS DA SILVA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</si>
  <si>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</si>
  <si>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</si>
  <si>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</si>
  <si>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</si>
  <si>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</si>
  <si>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</si>
  <si>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</si>
  <si>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</si>
  <si>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</si>
  <si>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</si>
  <si>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</si>
  <si>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</si>
  <si>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</si>
  <si>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</si>
  <si>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MAGNA RIBEIRO FERREIRA DA SILVEIRA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</si>
  <si>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</si>
  <si>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</si>
  <si>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</si>
  <si>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</si>
  <si>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</si>
  <si>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</si>
  <si>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</si>
  <si>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</si>
  <si>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</si>
  <si>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</si>
  <si>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</si>
  <si>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</si>
  <si>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</si>
  <si>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</si>
  <si>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</si>
  <si>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</si>
  <si>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</si>
  <si>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</si>
  <si>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</si>
  <si>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</si>
  <si>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</si>
  <si>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</si>
  <si>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</si>
  <si>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</si>
  <si>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</si>
  <si>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</si>
  <si>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</si>
  <si>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</si>
  <si>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</si>
  <si>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</si>
  <si>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</si>
  <si>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</si>
  <si>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</si>
  <si>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</si>
  <si>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</si>
  <si>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</si>
  <si>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</si>
  <si>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</si>
  <si>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</si>
  <si>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</si>
  <si>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</si>
  <si>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</si>
  <si>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</si>
  <si>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</si>
  <si>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</si>
  <si>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</si>
  <si>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</si>
  <si>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</si>
  <si>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</si>
  <si>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</si>
  <si>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</si>
  <si>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</si>
  <si>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</si>
  <si>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</si>
  <si>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</si>
  <si>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</si>
  <si>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</si>
  <si>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MOEMA LUDIMILLA TATIANNY ALINNE OLIVEIRA</t>
  </si>
  <si>
    <t>MURILO LOPES FIGUEIREDO</t>
  </si>
  <si>
    <t>NADIR COSTA TEIXEIRA DE SOUSA</t>
  </si>
  <si>
    <t>NATALICE DE JESUS MOREIRA</t>
  </si>
  <si>
    <t>NATHALIE BARBOSA FERREIRA</t>
  </si>
  <si>
    <t>NAYARA SILVESTRE DOS SANTOS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</si>
  <si>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</si>
  <si>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</si>
  <si>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</si>
  <si>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</si>
  <si>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</si>
  <si>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NEY EDUARDO SABINO FILHO</t>
  </si>
  <si>
    <t>NILSONETE COSTA FERREIRA VELASCO</t>
  </si>
  <si>
    <t>NILVA DE JESUS SOUZA</t>
  </si>
  <si>
    <t>NILVA ROSA DA SILVA</t>
  </si>
  <si>
    <t>NILVANIA FIDELIS XAVIER DE SOUSA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</si>
  <si>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</si>
  <si>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</si>
  <si>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</si>
  <si>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</si>
  <si>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</si>
  <si>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OSCAR CARDOSO LOPES JUNIOR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</si>
  <si>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</si>
  <si>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</si>
  <si>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</si>
  <si>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</si>
  <si>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</si>
  <si>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</si>
  <si>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</si>
  <si>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</si>
  <si>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</si>
  <si>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PEDRO LIRA FERREIRA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</si>
  <si>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</si>
  <si>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</si>
  <si>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</si>
  <si>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</si>
  <si>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</si>
  <si>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RAYSSA VICTORIA DA FONSECA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</si>
  <si>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</si>
  <si>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</si>
  <si>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</si>
  <si>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</si>
  <si>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</si>
  <si>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</si>
  <si>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</si>
  <si>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</si>
  <si>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DIOGENES DA COSTA SILVA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</si>
  <si>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</si>
  <si>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</si>
  <si>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</si>
  <si>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</si>
  <si>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</si>
  <si>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</si>
  <si>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</si>
  <si>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</si>
  <si>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</si>
  <si>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</si>
  <si>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</si>
  <si>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</si>
  <si>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</si>
  <si>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</si>
  <si>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</si>
  <si>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ROSELMA PINTO DOS SANTOS</t>
  </si>
  <si>
    <t>ROSEMAR NASCIMENTO CRUZ</t>
  </si>
  <si>
    <t>ROSIANE GOULART DE CASTRO DIAS LIMA</t>
  </si>
  <si>
    <t>ROSILMA PEREIRA DOMINGOS DE ARRUDA</t>
  </si>
  <si>
    <t>RUBIA ERIKA PRADO CARDOSO</t>
  </si>
  <si>
    <t>SAMUEL EMANUEL SILVA DA PAZ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</si>
  <si>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</si>
  <si>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</si>
  <si>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</si>
  <si>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</si>
  <si>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</si>
  <si>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</si>
  <si>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</si>
  <si>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</si>
  <si>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</si>
  <si>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</si>
  <si>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</si>
  <si>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</si>
  <si>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</si>
  <si>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</si>
  <si>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</si>
  <si>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STEFFANY ISABELLE SERRIA RAMOS</t>
  </si>
  <si>
    <t>SUELI CORREA CAMARGO</t>
  </si>
  <si>
    <t>SUELI DELFINA DA SILVA</t>
  </si>
  <si>
    <t>SUELY DE OLIVEIRA PETINI BONFIM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</si>
  <si>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</si>
  <si>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</si>
  <si>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</si>
  <si>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</si>
  <si>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</si>
  <si>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</si>
  <si>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</si>
  <si>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THIAGO HENRIQUE DE SOUZA JAYME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</si>
  <si>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</si>
  <si>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</si>
  <si>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</si>
  <si>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</si>
  <si>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</si>
  <si>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</si>
  <si>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</si>
  <si>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</si>
  <si>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</si>
  <si>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</si>
  <si>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</si>
  <si>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</si>
  <si>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</si>
  <si>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</si>
  <si>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VANESSA SOUZA NASCIMENTO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</si>
  <si>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</si>
  <si>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</si>
  <si>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</si>
  <si>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</si>
  <si>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</si>
  <si>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</si>
  <si>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</si>
  <si>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</si>
  <si>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</si>
  <si>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</si>
  <si>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</si>
  <si>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</si>
  <si>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</si>
  <si>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</si>
  <si>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</si>
  <si>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</si>
  <si>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WANESSA DIAS REIS</t>
  </si>
  <si>
    <t>WASHINGTON FERREIRA DO NASCIMENTO JUNIOR</t>
  </si>
  <si>
    <t>WEIDER DO SOCORRO SANTIAGO</t>
  </si>
  <si>
    <t>WELLINGTON MATOS DE LIMA</t>
  </si>
  <si>
    <t>WEVERTON DA SILVA FERREIRA</t>
  </si>
  <si>
    <t>YASMIN GONZAGA DE FREITAS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</si>
  <si>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</si>
  <si>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</si>
  <si>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</si>
  <si>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</si>
  <si>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</si>
  <si>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</si>
  <si>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</si>
  <si>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</si>
  <si>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</si>
  <si>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</si>
  <si>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</si>
  <si>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</si>
  <si>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</si>
  <si>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</si>
  <si>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</si>
  <si>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</si>
  <si>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</si>
  <si>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</si>
  <si>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</si>
  <si>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</si>
  <si>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</si>
  <si>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</si>
  <si>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</si>
  <si>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</si>
  <si>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</si>
  <si>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</si>
  <si>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</si>
  <si>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</si>
  <si>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</si>
  <si>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</si>
  <si>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</si>
  <si>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</si>
  <si>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</si>
  <si>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</si>
  <si>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 xml:space="preserve">ENIVALDO FRANCISCO DA COSTA      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</si>
  <si>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</si>
  <si>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</si>
  <si>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</si>
  <si>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</si>
  <si>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</si>
  <si>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</si>
  <si>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</si>
  <si>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</si>
  <si>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</si>
  <si>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</si>
  <si>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</si>
  <si>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</si>
  <si>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</si>
  <si>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</si>
  <si>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</si>
  <si>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</si>
  <si>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</si>
  <si>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</si>
  <si>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</si>
  <si>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</si>
  <si>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</si>
  <si>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</si>
  <si>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</si>
  <si>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</si>
  <si>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</si>
  <si>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</si>
  <si>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</si>
  <si>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LUIZ PAULO VASCONCELOS DE FREITAS</t>
  </si>
  <si>
    <t>MARIANE AQUINO CAETANO</t>
  </si>
  <si>
    <t>RENATA FREITAS VELASCO</t>
  </si>
  <si>
    <t>YSMAEL RIBEIRO MENDES NETO</t>
  </si>
  <si>
    <t>CLAIRTON DO NASCIMENTO LINS</t>
  </si>
  <si>
    <t>FRANCISCO CARLOS DE CARVALHO</t>
  </si>
  <si>
    <t>ASSISTENTE DE SERVIÇOS ADMINISTRATIVOS I</t>
  </si>
  <si>
    <t>AJUDA DE CUSTO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</si>
  <si>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</si>
  <si>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</si>
  <si>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</si>
  <si>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</si>
  <si>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</si>
  <si>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</si>
  <si>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</si>
  <si>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</si>
  <si>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</si>
  <si>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</si>
  <si>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 xml:space="preserve">YANN SANTANA MARCIEL DE LIMA               </t>
  </si>
  <si>
    <t>ASSESSOR ESPECIAL</t>
  </si>
  <si>
    <t>VITORIA SOUSA RAMALHO</t>
  </si>
  <si>
    <t xml:space="preserve"> RELAÇÃO MENSAL DOS EMPREGADOS COM OS RESPECTIVOS SALÁRIOS - NOVEMBRO/2019 </t>
  </si>
  <si>
    <t xml:space="preserve"> RELAÇÃO MENSAL DOS EMPREGADOS COM OS RESPECTIVOS SALÁRIOS - NOVEMBRO/2019</t>
  </si>
  <si>
    <t>Rogério Gomes da Silva</t>
  </si>
  <si>
    <t>Gerente de Gestão de Pessoas</t>
  </si>
  <si>
    <t>Goiânia, 05 de Agosto de 2019.</t>
  </si>
  <si>
    <t>F</t>
  </si>
  <si>
    <t>G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</si>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</sst>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6" fillId="0" borderId="1" xfId="1" applyFont="1" applyBorder="1"/>
    <xf numFmtId="0" fontId="6" fillId="0" borderId="1" xfId="0" applyFont="1" applyBorder="1" applyAlignment="1">
      <alignment horizontal="left" vertical="center"/>
    </xf>
    <xf numFmtId="43" fontId="9" fillId="0" borderId="1" xfId="1" applyFont="1" applyBorder="1"/>
    <xf numFmtId="43" fontId="6" fillId="0" borderId="0" xfId="1" applyFont="1"/>
    <xf numFmtId="0" fontId="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43" fontId="11" fillId="0" borderId="0" xfId="1" applyFont="1"/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Fill="1" applyBorder="1"/>
    <xf numFmtId="0" fontId="9" fillId="2" borderId="1" xfId="0" applyFont="1" applyFill="1" applyBorder="1" applyAlignment="1">
      <alignment horizontal="left"/>
    </xf>
    <xf numFmtId="43" fontId="1" fillId="0" borderId="1" xfId="1" applyFont="1" applyBorder="1"/>
    <xf numFmtId="43" fontId="1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43" fontId="9" fillId="2" borderId="1" xfId="1" applyFont="1" applyFill="1" applyBorder="1"/>
    <xf numFmtId="43" fontId="0" fillId="0" borderId="1" xfId="1" applyFont="1" applyBorder="1"/>
    <xf numFmtId="49" fontId="6" fillId="0" borderId="0" xfId="1" applyNumberFormat="1" applyFont="1" applyAlignment="1">
      <alignment horizontal="center"/>
    </xf>
    <xf numFmtId="43" fontId="9" fillId="0" borderId="0" xfId="1" applyFont="1"/>
    <xf numFmtId="43" fontId="2" fillId="0" borderId="0" xfId="1" applyFont="1"/>
    <xf numFmtId="49" fontId="12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0" fontId="9" fillId="2" borderId="1" xfId="0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379581</xdr:colOff>
      <xdr:row>0</xdr:row>
      <xdr:rowOff>339025</xdr:rowOff>
    </xdr:from>
    <xdr:to>
      <xdr:col>8</xdr:col>
      <xdr:colOff>993170</xdr:colOff>
      <xdr:row>0</xdr:row>
      <xdr:rowOff>959705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902" y="339025"/>
          <a:ext cx="2763518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6"/>
  <sheetViews>
    <sheetView tabSelected="1" view="pageBreakPreview" topLeftCell="B1" zoomScale="85" zoomScaleNormal="70" zoomScaleSheetLayoutView="85" workbookViewId="0">
      <selection activeCell="B8" sqref="B8"/>
    </sheetView>
  </sheetViews>
  <sheetFormatPr defaultRowHeight="15"/>
  <cols>
    <col min="1" max="1" width="11.85546875" hidden="1" customWidth="1"/>
    <col min="2" max="2" width="46.28515625" customWidth="1"/>
    <col min="3" max="3" width="48.140625" customWidth="1"/>
    <col min="4" max="4" width="8.5703125" style="62" bestFit="1" customWidth="1"/>
    <col min="5" max="5" width="24.7109375" style="18" bestFit="1" customWidth="1"/>
    <col min="6" max="6" width="18.5703125" style="1" bestFit="1" customWidth="1"/>
    <col min="7" max="7" width="16.7109375" style="1" bestFit="1" customWidth="1"/>
    <col min="8" max="8" width="15.42578125" style="1" bestFit="1" customWidth="1"/>
    <col min="9" max="9" width="14.85546875" style="1" bestFit="1" customWidth="1"/>
    <col min="10" max="10" width="14.42578125" style="1" bestFit="1" customWidth="1"/>
    <col min="11" max="11" width="17.140625" style="1" bestFit="1" customWidth="1"/>
    <col min="12" max="12" width="14.42578125" style="1" bestFit="1" customWidth="1"/>
    <col min="13" max="13" width="17.42578125" style="1" bestFit="1" customWidth="1"/>
    <col min="14" max="14" width="15.28515625" style="1" bestFit="1" customWidth="1"/>
    <col min="15" max="15" width="15.28515625" style="1" customWidth="1"/>
    <col min="16" max="16" width="19.28515625" style="1" bestFit="1" customWidth="1"/>
    <col min="17" max="17" width="18.28515625" style="1" bestFit="1" customWidth="1"/>
    <col min="18" max="18" width="19.28515625" style="1" bestFit="1" customWidth="1"/>
  </cols>
  <sheetData>
    <row r="1" spans="1:18" ht="81" customHeight="1">
      <c r="A1" s="49"/>
      <c r="B1" s="49"/>
      <c r="C1" s="49"/>
      <c r="D1" s="49"/>
      <c r="E1" s="20"/>
      <c r="L1" s="5"/>
    </row>
    <row r="2" spans="1:18" s="2" customFormat="1" ht="18.75">
      <c r="A2" s="50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" customFormat="1" ht="18.75">
      <c r="A3" s="6"/>
      <c r="B3" s="7"/>
      <c r="C3" s="7"/>
      <c r="D3" s="55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4" customFormat="1" ht="20.25">
      <c r="A4" s="51" t="s">
        <v>605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s="4" customFormat="1" ht="20.25">
      <c r="A5" s="32"/>
      <c r="B5" s="32"/>
      <c r="C5" s="32"/>
      <c r="D5" s="47"/>
      <c r="E5" s="33"/>
      <c r="F5" s="32"/>
      <c r="G5" s="35"/>
      <c r="H5" s="35"/>
      <c r="I5" s="35"/>
      <c r="J5" s="35"/>
      <c r="K5" s="35"/>
      <c r="L5" s="35"/>
      <c r="M5" s="32"/>
      <c r="N5" s="32"/>
      <c r="O5" s="34"/>
      <c r="P5" s="32"/>
      <c r="Q5" s="32"/>
      <c r="R5" s="32"/>
    </row>
    <row r="6" spans="1:18" s="2" customFormat="1" ht="18.75">
      <c r="A6" s="29"/>
      <c r="B6" s="52" t="s">
        <v>96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s="2" customFormat="1" ht="18.75">
      <c r="D7" s="56"/>
      <c r="E7" s="1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10" customFormat="1" ht="27">
      <c r="A8" s="15"/>
      <c r="B8" s="16" t="s">
        <v>75</v>
      </c>
      <c r="C8" s="13" t="s">
        <v>67</v>
      </c>
      <c r="D8" s="13" t="s">
        <v>70</v>
      </c>
      <c r="E8" s="13" t="s">
        <v>524</v>
      </c>
      <c r="F8" s="14" t="s">
        <v>72</v>
      </c>
      <c r="G8" s="14" t="s">
        <v>3</v>
      </c>
      <c r="H8" s="14" t="s">
        <v>77</v>
      </c>
      <c r="I8" s="14" t="s">
        <v>78</v>
      </c>
      <c r="J8" s="14" t="s">
        <v>74</v>
      </c>
      <c r="K8" s="14" t="s">
        <v>0</v>
      </c>
      <c r="L8" s="14" t="s">
        <v>1</v>
      </c>
      <c r="M8" s="14" t="s">
        <v>71</v>
      </c>
      <c r="N8" s="14" t="s">
        <v>73</v>
      </c>
      <c r="O8" s="14" t="s">
        <v>591</v>
      </c>
      <c r="P8" s="14" t="s">
        <v>76</v>
      </c>
      <c r="Q8" s="14" t="s">
        <v>2</v>
      </c>
      <c r="R8" s="14" t="s">
        <v>68</v>
      </c>
    </row>
    <row r="9" spans="1:18" s="11" customFormat="1" ht="15.95" customHeight="1">
      <c r="A9" s="15">
        <v>4974</v>
      </c>
      <c r="B9" s="15" t="s">
        <v>98</v>
      </c>
      <c r="C9" s="15" t="s">
        <v>4</v>
      </c>
      <c r="D9" s="57" t="s">
        <v>610</v>
      </c>
      <c r="E9" s="15" t="s">
        <v>526</v>
      </c>
      <c r="F9" s="24">
        <v>3993.39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3993.39</v>
      </c>
      <c r="Q9" s="24">
        <v>622.59</v>
      </c>
      <c r="R9" s="26">
        <f>SUM(P9-Q9)</f>
        <v>3370.7999999999997</v>
      </c>
    </row>
    <row r="10" spans="1:18" s="11" customFormat="1" ht="15.95" customHeight="1">
      <c r="A10" s="15">
        <v>364</v>
      </c>
      <c r="B10" s="15" t="s">
        <v>99</v>
      </c>
      <c r="C10" s="15" t="s">
        <v>5</v>
      </c>
      <c r="D10" s="57" t="s">
        <v>611</v>
      </c>
      <c r="E10" s="15" t="s">
        <v>526</v>
      </c>
      <c r="F10" s="24">
        <v>2625.15</v>
      </c>
      <c r="G10" s="24">
        <v>8.85</v>
      </c>
      <c r="H10" s="24">
        <v>199.6</v>
      </c>
      <c r="I10" s="24">
        <v>0</v>
      </c>
      <c r="J10" s="24">
        <v>188.91</v>
      </c>
      <c r="K10" s="24">
        <v>0</v>
      </c>
      <c r="L10" s="24">
        <v>0</v>
      </c>
      <c r="M10" s="24">
        <v>2833.6</v>
      </c>
      <c r="N10" s="24">
        <v>0</v>
      </c>
      <c r="O10" s="24">
        <v>0</v>
      </c>
      <c r="P10" s="24">
        <v>5856.11</v>
      </c>
      <c r="Q10" s="24">
        <v>1476.81</v>
      </c>
      <c r="R10" s="26">
        <f t="shared" ref="R10:R73" si="0">SUM(P10-Q10)</f>
        <v>4379.2999999999993</v>
      </c>
    </row>
    <row r="11" spans="1:18" s="11" customFormat="1" ht="15.95" customHeight="1">
      <c r="A11" s="15">
        <v>4297</v>
      </c>
      <c r="B11" s="15" t="s">
        <v>100</v>
      </c>
      <c r="C11" s="15" t="s">
        <v>6</v>
      </c>
      <c r="D11" s="57" t="s">
        <v>611</v>
      </c>
      <c r="E11" s="15" t="s">
        <v>526</v>
      </c>
      <c r="F11" s="24">
        <v>5374.24</v>
      </c>
      <c r="G11" s="24">
        <v>50.96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5425.2</v>
      </c>
      <c r="Q11" s="24">
        <v>978.06</v>
      </c>
      <c r="R11" s="26">
        <f t="shared" si="0"/>
        <v>4447.1399999999994</v>
      </c>
    </row>
    <row r="12" spans="1:18" s="11" customFormat="1" ht="15.95" customHeight="1">
      <c r="A12" s="15">
        <v>5475</v>
      </c>
      <c r="B12" s="15" t="s">
        <v>101</v>
      </c>
      <c r="C12" s="15" t="s">
        <v>79</v>
      </c>
      <c r="D12" s="57">
        <v>0</v>
      </c>
      <c r="E12" s="15" t="s">
        <v>526</v>
      </c>
      <c r="F12" s="24">
        <v>24000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24000</v>
      </c>
      <c r="Q12" s="24">
        <v>6196.33</v>
      </c>
      <c r="R12" s="26">
        <f t="shared" si="0"/>
        <v>17803.669999999998</v>
      </c>
    </row>
    <row r="13" spans="1:18" s="11" customFormat="1" ht="15.95" customHeight="1">
      <c r="A13" s="15">
        <v>5167</v>
      </c>
      <c r="B13" s="15" t="s">
        <v>102</v>
      </c>
      <c r="C13" s="15" t="s">
        <v>8</v>
      </c>
      <c r="D13" s="57" t="s">
        <v>612</v>
      </c>
      <c r="E13" s="15" t="s">
        <v>526</v>
      </c>
      <c r="F13" s="24">
        <v>1300.8800000000001</v>
      </c>
      <c r="G13" s="24">
        <v>0</v>
      </c>
      <c r="H13" s="24">
        <v>0</v>
      </c>
      <c r="I13" s="24">
        <v>0</v>
      </c>
      <c r="J13" s="24">
        <v>86.73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1387.61</v>
      </c>
      <c r="Q13" s="24">
        <v>194.05</v>
      </c>
      <c r="R13" s="26">
        <f t="shared" si="0"/>
        <v>1193.56</v>
      </c>
    </row>
    <row r="14" spans="1:18" s="11" customFormat="1" ht="15.95" customHeight="1">
      <c r="A14" s="15">
        <v>628</v>
      </c>
      <c r="B14" s="15" t="s">
        <v>103</v>
      </c>
      <c r="C14" s="15" t="s">
        <v>9</v>
      </c>
      <c r="D14" s="57" t="s">
        <v>611</v>
      </c>
      <c r="E14" s="15" t="s">
        <v>526</v>
      </c>
      <c r="F14" s="24">
        <v>2625.15</v>
      </c>
      <c r="G14" s="24">
        <v>0</v>
      </c>
      <c r="H14" s="24">
        <v>0</v>
      </c>
      <c r="I14" s="24">
        <v>0</v>
      </c>
      <c r="J14" s="24">
        <v>175.01</v>
      </c>
      <c r="K14" s="24">
        <v>0</v>
      </c>
      <c r="L14" s="24">
        <v>0</v>
      </c>
      <c r="M14" s="24">
        <v>0</v>
      </c>
      <c r="N14" s="24">
        <v>303.64</v>
      </c>
      <c r="O14" s="24">
        <v>0</v>
      </c>
      <c r="P14" s="24">
        <v>3103.8</v>
      </c>
      <c r="Q14" s="24">
        <v>305.32</v>
      </c>
      <c r="R14" s="26">
        <f t="shared" si="0"/>
        <v>2798.48</v>
      </c>
    </row>
    <row r="15" spans="1:18" s="11" customFormat="1" ht="15.95" customHeight="1">
      <c r="A15" s="15">
        <v>4648</v>
      </c>
      <c r="B15" s="15" t="s">
        <v>104</v>
      </c>
      <c r="C15" s="15" t="s">
        <v>10</v>
      </c>
      <c r="D15" s="57" t="s">
        <v>611</v>
      </c>
      <c r="E15" s="15" t="s">
        <v>526</v>
      </c>
      <c r="F15" s="24">
        <v>1713.05</v>
      </c>
      <c r="G15" s="24">
        <v>397.4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2110.4499999999998</v>
      </c>
      <c r="Q15" s="24">
        <v>552.41999999999996</v>
      </c>
      <c r="R15" s="26">
        <f t="shared" si="0"/>
        <v>1558.0299999999997</v>
      </c>
    </row>
    <row r="16" spans="1:18" s="11" customFormat="1" ht="15.95" customHeight="1">
      <c r="A16" s="15">
        <v>5546</v>
      </c>
      <c r="B16" s="15" t="s">
        <v>105</v>
      </c>
      <c r="C16" s="15" t="s">
        <v>17</v>
      </c>
      <c r="D16" s="57" t="s">
        <v>547</v>
      </c>
      <c r="E16" s="15" t="s">
        <v>527</v>
      </c>
      <c r="F16" s="24">
        <v>1999.2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999.6</v>
      </c>
      <c r="N16" s="24">
        <v>0</v>
      </c>
      <c r="O16" s="24">
        <v>0</v>
      </c>
      <c r="P16" s="24">
        <v>2998.8</v>
      </c>
      <c r="Q16" s="24">
        <v>483.83</v>
      </c>
      <c r="R16" s="26">
        <f t="shared" si="0"/>
        <v>2514.9700000000003</v>
      </c>
    </row>
    <row r="17" spans="1:18" s="11" customFormat="1" ht="15.95" customHeight="1">
      <c r="A17" s="15">
        <v>183</v>
      </c>
      <c r="B17" s="15" t="s">
        <v>106</v>
      </c>
      <c r="C17" s="15" t="s">
        <v>12</v>
      </c>
      <c r="D17" s="57" t="s">
        <v>613</v>
      </c>
      <c r="E17" s="15" t="s">
        <v>526</v>
      </c>
      <c r="F17" s="24">
        <v>3176.13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233.25</v>
      </c>
      <c r="O17" s="24">
        <v>0</v>
      </c>
      <c r="P17" s="24">
        <v>3409.38</v>
      </c>
      <c r="Q17" s="24">
        <v>380.92</v>
      </c>
      <c r="R17" s="26">
        <f t="shared" si="0"/>
        <v>3028.46</v>
      </c>
    </row>
    <row r="18" spans="1:18" s="11" customFormat="1" ht="15.95" customHeight="1">
      <c r="A18" s="15">
        <v>5114</v>
      </c>
      <c r="B18" s="15" t="s">
        <v>107</v>
      </c>
      <c r="C18" s="15" t="s">
        <v>13</v>
      </c>
      <c r="D18" s="57" t="s">
        <v>612</v>
      </c>
      <c r="E18" s="15" t="s">
        <v>526</v>
      </c>
      <c r="F18" s="24">
        <v>3701.33</v>
      </c>
      <c r="G18" s="24">
        <v>0</v>
      </c>
      <c r="H18" s="24">
        <v>0</v>
      </c>
      <c r="I18" s="24">
        <v>1233.78</v>
      </c>
      <c r="J18" s="24">
        <v>0</v>
      </c>
      <c r="K18" s="24">
        <v>0</v>
      </c>
      <c r="L18" s="24">
        <v>0</v>
      </c>
      <c r="M18" s="24">
        <v>3701.33</v>
      </c>
      <c r="N18" s="24">
        <v>0</v>
      </c>
      <c r="O18" s="24">
        <v>0</v>
      </c>
      <c r="P18" s="24">
        <v>8636.44</v>
      </c>
      <c r="Q18" s="24">
        <v>2104.09</v>
      </c>
      <c r="R18" s="26">
        <f t="shared" si="0"/>
        <v>6532.35</v>
      </c>
    </row>
    <row r="19" spans="1:18" s="11" customFormat="1" ht="15.95" customHeight="1">
      <c r="A19" s="15">
        <v>5324</v>
      </c>
      <c r="B19" s="15" t="s">
        <v>108</v>
      </c>
      <c r="C19" s="15" t="s">
        <v>14</v>
      </c>
      <c r="D19" s="57">
        <v>0</v>
      </c>
      <c r="E19" s="15" t="s">
        <v>526</v>
      </c>
      <c r="F19" s="24">
        <v>454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454</v>
      </c>
      <c r="N19" s="24">
        <v>0</v>
      </c>
      <c r="O19" s="24">
        <v>0</v>
      </c>
      <c r="P19" s="24">
        <v>908</v>
      </c>
      <c r="Q19" s="24">
        <v>142.25</v>
      </c>
      <c r="R19" s="26">
        <f t="shared" si="0"/>
        <v>765.75</v>
      </c>
    </row>
    <row r="20" spans="1:18" s="11" customFormat="1" ht="15.95" customHeight="1">
      <c r="A20" s="15">
        <v>4712</v>
      </c>
      <c r="B20" s="15" t="s">
        <v>109</v>
      </c>
      <c r="C20" s="15" t="s">
        <v>15</v>
      </c>
      <c r="D20" s="57" t="s">
        <v>614</v>
      </c>
      <c r="E20" s="15" t="s">
        <v>526</v>
      </c>
      <c r="F20" s="24">
        <v>3915.09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253.74</v>
      </c>
      <c r="O20" s="24">
        <v>0</v>
      </c>
      <c r="P20" s="24">
        <v>4168.83</v>
      </c>
      <c r="Q20" s="24">
        <v>513.20000000000005</v>
      </c>
      <c r="R20" s="26">
        <f t="shared" si="0"/>
        <v>3655.63</v>
      </c>
    </row>
    <row r="21" spans="1:18" s="11" customFormat="1" ht="15.95" customHeight="1">
      <c r="A21" s="15">
        <v>5611</v>
      </c>
      <c r="B21" s="15" t="s">
        <v>592</v>
      </c>
      <c r="C21" s="15" t="s">
        <v>554</v>
      </c>
      <c r="D21" s="57" t="s">
        <v>615</v>
      </c>
      <c r="E21" s="15" t="s">
        <v>526</v>
      </c>
      <c r="F21" s="24">
        <v>899.65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249.9</v>
      </c>
      <c r="N21" s="24">
        <v>0</v>
      </c>
      <c r="O21" s="24">
        <v>0</v>
      </c>
      <c r="P21" s="24">
        <v>1149.55</v>
      </c>
      <c r="Q21" s="24">
        <v>91.96</v>
      </c>
      <c r="R21" s="26">
        <f t="shared" si="0"/>
        <v>1057.5899999999999</v>
      </c>
    </row>
    <row r="22" spans="1:18" s="11" customFormat="1" ht="15.95" customHeight="1">
      <c r="A22" s="15">
        <v>4491</v>
      </c>
      <c r="B22" s="15" t="s">
        <v>110</v>
      </c>
      <c r="C22" s="15" t="s">
        <v>10</v>
      </c>
      <c r="D22" s="57" t="s">
        <v>611</v>
      </c>
      <c r="E22" s="15" t="s">
        <v>526</v>
      </c>
      <c r="F22" s="24">
        <v>1713.05</v>
      </c>
      <c r="G22" s="24">
        <v>494.8</v>
      </c>
      <c r="H22" s="24">
        <v>199.6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491.33</v>
      </c>
      <c r="O22" s="24">
        <v>0</v>
      </c>
      <c r="P22" s="24">
        <v>2898.78</v>
      </c>
      <c r="Q22" s="24">
        <v>345.96</v>
      </c>
      <c r="R22" s="26">
        <f t="shared" si="0"/>
        <v>2552.8200000000002</v>
      </c>
    </row>
    <row r="23" spans="1:18" s="11" customFormat="1" ht="15.95" customHeight="1">
      <c r="A23" s="15">
        <v>1</v>
      </c>
      <c r="B23" s="15" t="s">
        <v>111</v>
      </c>
      <c r="C23" s="15" t="s">
        <v>16</v>
      </c>
      <c r="D23" s="57" t="s">
        <v>611</v>
      </c>
      <c r="E23" s="15" t="s">
        <v>526</v>
      </c>
      <c r="F23" s="24">
        <v>1713.05</v>
      </c>
      <c r="G23" s="24">
        <v>1343.58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3056.63</v>
      </c>
      <c r="N23" s="24">
        <v>0</v>
      </c>
      <c r="O23" s="24">
        <v>0</v>
      </c>
      <c r="P23" s="24">
        <v>6113.26</v>
      </c>
      <c r="Q23" s="24">
        <v>1042.51</v>
      </c>
      <c r="R23" s="26">
        <f t="shared" si="0"/>
        <v>5070.75</v>
      </c>
    </row>
    <row r="24" spans="1:18" s="11" customFormat="1" ht="15.95" customHeight="1">
      <c r="A24" s="15">
        <v>5140</v>
      </c>
      <c r="B24" s="15" t="s">
        <v>112</v>
      </c>
      <c r="C24" s="15" t="s">
        <v>17</v>
      </c>
      <c r="D24" s="57" t="s">
        <v>612</v>
      </c>
      <c r="E24" s="15" t="s">
        <v>526</v>
      </c>
      <c r="F24" s="24">
        <v>2039.2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2039.2</v>
      </c>
      <c r="Q24" s="24">
        <v>767.92</v>
      </c>
      <c r="R24" s="26">
        <f t="shared" si="0"/>
        <v>1271.2800000000002</v>
      </c>
    </row>
    <row r="25" spans="1:18" s="11" customFormat="1" ht="15.95" customHeight="1">
      <c r="A25" s="15">
        <v>693</v>
      </c>
      <c r="B25" s="15" t="s">
        <v>113</v>
      </c>
      <c r="C25" s="15" t="s">
        <v>19</v>
      </c>
      <c r="D25" s="57" t="s">
        <v>616</v>
      </c>
      <c r="E25" s="15" t="s">
        <v>526</v>
      </c>
      <c r="F25" s="24">
        <v>3054.95</v>
      </c>
      <c r="G25" s="24">
        <v>1410.92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4465.87</v>
      </c>
      <c r="Q25" s="24">
        <v>783.76</v>
      </c>
      <c r="R25" s="26">
        <f t="shared" si="0"/>
        <v>3682.1099999999997</v>
      </c>
    </row>
    <row r="26" spans="1:18" s="11" customFormat="1" ht="15.95" customHeight="1">
      <c r="A26" s="15">
        <v>4964</v>
      </c>
      <c r="B26" s="15" t="s">
        <v>114</v>
      </c>
      <c r="C26" s="15" t="s">
        <v>12</v>
      </c>
      <c r="D26" s="57" t="s">
        <v>611</v>
      </c>
      <c r="E26" s="15" t="s">
        <v>526</v>
      </c>
      <c r="F26" s="24">
        <v>3437.95</v>
      </c>
      <c r="G26" s="24">
        <v>233.22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3671.17</v>
      </c>
      <c r="Q26" s="24">
        <v>1197.75</v>
      </c>
      <c r="R26" s="26">
        <f t="shared" si="0"/>
        <v>2473.42</v>
      </c>
    </row>
    <row r="27" spans="1:18" s="11" customFormat="1" ht="15.95" customHeight="1">
      <c r="A27" s="15">
        <v>5077</v>
      </c>
      <c r="B27" s="15" t="s">
        <v>115</v>
      </c>
      <c r="C27" s="15" t="s">
        <v>20</v>
      </c>
      <c r="D27" s="57" t="s">
        <v>613</v>
      </c>
      <c r="E27" s="15" t="s">
        <v>526</v>
      </c>
      <c r="F27" s="24">
        <v>3763.06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3763.06</v>
      </c>
      <c r="Q27" s="24">
        <v>1602.97</v>
      </c>
      <c r="R27" s="26">
        <f t="shared" si="0"/>
        <v>2160.09</v>
      </c>
    </row>
    <row r="28" spans="1:18" s="11" customFormat="1" ht="15.95" customHeight="1">
      <c r="A28" s="15">
        <v>470</v>
      </c>
      <c r="B28" s="15" t="s">
        <v>116</v>
      </c>
      <c r="C28" s="15" t="s">
        <v>21</v>
      </c>
      <c r="D28" s="57" t="s">
        <v>611</v>
      </c>
      <c r="E28" s="15" t="s">
        <v>526</v>
      </c>
      <c r="F28" s="24">
        <v>5374.24</v>
      </c>
      <c r="G28" s="24">
        <v>583.12</v>
      </c>
      <c r="H28" s="24">
        <v>1334.34</v>
      </c>
      <c r="I28" s="24">
        <v>0</v>
      </c>
      <c r="J28" s="24">
        <v>470.98</v>
      </c>
      <c r="K28" s="24">
        <v>0</v>
      </c>
      <c r="L28" s="24">
        <v>0</v>
      </c>
      <c r="M28" s="24">
        <v>7064.75</v>
      </c>
      <c r="N28" s="24">
        <v>155.66</v>
      </c>
      <c r="O28" s="24">
        <v>0</v>
      </c>
      <c r="P28" s="24">
        <v>14983.09</v>
      </c>
      <c r="Q28" s="24">
        <v>3552.13</v>
      </c>
      <c r="R28" s="26">
        <f t="shared" si="0"/>
        <v>11430.96</v>
      </c>
    </row>
    <row r="29" spans="1:18" s="11" customFormat="1" ht="15.95" customHeight="1">
      <c r="A29" s="15">
        <v>5545</v>
      </c>
      <c r="B29" s="15" t="s">
        <v>117</v>
      </c>
      <c r="C29" s="15" t="s">
        <v>17</v>
      </c>
      <c r="D29" s="57" t="s">
        <v>547</v>
      </c>
      <c r="E29" s="15" t="s">
        <v>527</v>
      </c>
      <c r="F29" s="24">
        <v>1999.2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999.6</v>
      </c>
      <c r="N29" s="24">
        <v>0</v>
      </c>
      <c r="O29" s="24">
        <v>0</v>
      </c>
      <c r="P29" s="24">
        <v>2998.8</v>
      </c>
      <c r="Q29" s="24">
        <v>492.83</v>
      </c>
      <c r="R29" s="26">
        <f t="shared" si="0"/>
        <v>2505.9700000000003</v>
      </c>
    </row>
    <row r="30" spans="1:18" s="11" customFormat="1" ht="15.95" customHeight="1">
      <c r="A30" s="15">
        <v>5448</v>
      </c>
      <c r="B30" s="15" t="s">
        <v>118</v>
      </c>
      <c r="C30" s="15" t="s">
        <v>20</v>
      </c>
      <c r="D30" s="57" t="s">
        <v>547</v>
      </c>
      <c r="E30" s="15" t="s">
        <v>526</v>
      </c>
      <c r="F30" s="24">
        <v>3616.93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3616.93</v>
      </c>
      <c r="N30" s="24">
        <v>125.92</v>
      </c>
      <c r="O30" s="24">
        <v>0</v>
      </c>
      <c r="P30" s="24">
        <v>7359.78</v>
      </c>
      <c r="Q30" s="24">
        <v>1078.8399999999999</v>
      </c>
      <c r="R30" s="26">
        <f t="shared" si="0"/>
        <v>6280.94</v>
      </c>
    </row>
    <row r="31" spans="1:18" s="11" customFormat="1" ht="15.95" customHeight="1">
      <c r="A31" s="15">
        <v>5418</v>
      </c>
      <c r="B31" s="15" t="s">
        <v>119</v>
      </c>
      <c r="C31" s="15" t="s">
        <v>11</v>
      </c>
      <c r="D31" s="57">
        <v>0</v>
      </c>
      <c r="E31" s="15" t="s">
        <v>523</v>
      </c>
      <c r="F31" s="24">
        <v>830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86</v>
      </c>
      <c r="M31" s="24">
        <v>0</v>
      </c>
      <c r="N31" s="24">
        <v>0</v>
      </c>
      <c r="O31" s="24">
        <v>0</v>
      </c>
      <c r="P31" s="24">
        <v>916</v>
      </c>
      <c r="Q31" s="24">
        <v>0</v>
      </c>
      <c r="R31" s="26">
        <f t="shared" si="0"/>
        <v>916</v>
      </c>
    </row>
    <row r="32" spans="1:18" s="11" customFormat="1" ht="15.95" customHeight="1">
      <c r="A32" s="15">
        <v>5483</v>
      </c>
      <c r="B32" s="15" t="s">
        <v>120</v>
      </c>
      <c r="C32" s="15" t="s">
        <v>11</v>
      </c>
      <c r="D32" s="57">
        <v>0</v>
      </c>
      <c r="E32" s="15" t="s">
        <v>523</v>
      </c>
      <c r="F32" s="24">
        <v>830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86</v>
      </c>
      <c r="M32" s="24">
        <v>0</v>
      </c>
      <c r="N32" s="24">
        <v>0</v>
      </c>
      <c r="O32" s="24">
        <v>0</v>
      </c>
      <c r="P32" s="24">
        <v>916</v>
      </c>
      <c r="Q32" s="24">
        <v>55.33</v>
      </c>
      <c r="R32" s="26">
        <f t="shared" si="0"/>
        <v>860.67</v>
      </c>
    </row>
    <row r="33" spans="1:18" s="11" customFormat="1" ht="15.95" customHeight="1">
      <c r="A33" s="15">
        <v>359</v>
      </c>
      <c r="B33" s="15" t="s">
        <v>121</v>
      </c>
      <c r="C33" s="15" t="s">
        <v>8</v>
      </c>
      <c r="D33" s="57" t="s">
        <v>611</v>
      </c>
      <c r="E33" s="15" t="s">
        <v>526</v>
      </c>
      <c r="F33" s="24">
        <v>1436.27</v>
      </c>
      <c r="G33" s="24">
        <v>514.29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303.64</v>
      </c>
      <c r="O33" s="24">
        <v>0</v>
      </c>
      <c r="P33" s="24">
        <v>2254.1999999999998</v>
      </c>
      <c r="Q33" s="24">
        <v>250.64</v>
      </c>
      <c r="R33" s="26">
        <f t="shared" si="0"/>
        <v>2003.56</v>
      </c>
    </row>
    <row r="34" spans="1:18" s="11" customFormat="1" ht="15.95" customHeight="1">
      <c r="A34" s="15">
        <v>4313</v>
      </c>
      <c r="B34" s="15" t="s">
        <v>122</v>
      </c>
      <c r="C34" s="15" t="s">
        <v>7</v>
      </c>
      <c r="D34" s="57" t="s">
        <v>611</v>
      </c>
      <c r="E34" s="15" t="s">
        <v>526</v>
      </c>
      <c r="F34" s="24">
        <v>2493.5899999999997</v>
      </c>
      <c r="G34" s="24">
        <v>1380.98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3874.57</v>
      </c>
      <c r="Q34" s="24">
        <v>565.22</v>
      </c>
      <c r="R34" s="26">
        <f t="shared" si="0"/>
        <v>3309.3500000000004</v>
      </c>
    </row>
    <row r="35" spans="1:18" s="11" customFormat="1" ht="15.95" customHeight="1">
      <c r="A35" s="15">
        <v>4988</v>
      </c>
      <c r="B35" s="15" t="s">
        <v>123</v>
      </c>
      <c r="C35" s="15" t="s">
        <v>18</v>
      </c>
      <c r="D35" s="57" t="s">
        <v>613</v>
      </c>
      <c r="E35" s="15" t="s">
        <v>526</v>
      </c>
      <c r="F35" s="24">
        <v>4964.9799999999996</v>
      </c>
      <c r="G35" s="24">
        <v>0</v>
      </c>
      <c r="H35" s="24">
        <v>0</v>
      </c>
      <c r="I35" s="24">
        <v>0</v>
      </c>
      <c r="J35" s="24">
        <v>0</v>
      </c>
      <c r="K35" s="24">
        <v>3000</v>
      </c>
      <c r="L35" s="24">
        <v>0</v>
      </c>
      <c r="M35" s="24">
        <v>0</v>
      </c>
      <c r="N35" s="24">
        <v>403.98</v>
      </c>
      <c r="O35" s="24">
        <v>0</v>
      </c>
      <c r="P35" s="24">
        <v>8368.9599999999991</v>
      </c>
      <c r="Q35" s="24">
        <v>2477.9299999999998</v>
      </c>
      <c r="R35" s="26">
        <f t="shared" si="0"/>
        <v>5891.0299999999988</v>
      </c>
    </row>
    <row r="36" spans="1:18" s="11" customFormat="1" ht="15.95" customHeight="1">
      <c r="A36" s="15">
        <v>5329</v>
      </c>
      <c r="B36" s="15" t="s">
        <v>124</v>
      </c>
      <c r="C36" s="15" t="s">
        <v>23</v>
      </c>
      <c r="D36" s="57" t="s">
        <v>547</v>
      </c>
      <c r="E36" s="15" t="s">
        <v>526</v>
      </c>
      <c r="F36" s="24">
        <v>1521.14</v>
      </c>
      <c r="G36" s="24">
        <v>0</v>
      </c>
      <c r="H36" s="24">
        <v>489.34000000000003</v>
      </c>
      <c r="I36" s="24">
        <v>0</v>
      </c>
      <c r="J36" s="24">
        <v>130.16999999999999</v>
      </c>
      <c r="K36" s="24">
        <v>0</v>
      </c>
      <c r="L36" s="24">
        <v>0</v>
      </c>
      <c r="M36" s="24">
        <v>1946.29</v>
      </c>
      <c r="N36" s="24">
        <v>184.25</v>
      </c>
      <c r="O36" s="24">
        <v>0</v>
      </c>
      <c r="P36" s="24">
        <v>4271.1899999999996</v>
      </c>
      <c r="Q36" s="24">
        <v>467.38</v>
      </c>
      <c r="R36" s="26">
        <f t="shared" si="0"/>
        <v>3803.8099999999995</v>
      </c>
    </row>
    <row r="37" spans="1:18" s="11" customFormat="1" ht="15.95" customHeight="1">
      <c r="A37" s="15">
        <v>5449</v>
      </c>
      <c r="B37" s="15" t="s">
        <v>125</v>
      </c>
      <c r="C37" s="15" t="s">
        <v>20</v>
      </c>
      <c r="D37" s="57" t="s">
        <v>547</v>
      </c>
      <c r="E37" s="15" t="s">
        <v>526</v>
      </c>
      <c r="F37" s="24">
        <v>3616.93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3616.93</v>
      </c>
      <c r="Q37" s="24">
        <v>768.5</v>
      </c>
      <c r="R37" s="26">
        <f t="shared" si="0"/>
        <v>2848.43</v>
      </c>
    </row>
    <row r="38" spans="1:18" s="11" customFormat="1" ht="15.95" customHeight="1">
      <c r="A38" s="15">
        <v>5106</v>
      </c>
      <c r="B38" s="15" t="s">
        <v>126</v>
      </c>
      <c r="C38" s="15" t="s">
        <v>24</v>
      </c>
      <c r="D38" s="57" t="s">
        <v>613</v>
      </c>
      <c r="E38" s="15" t="s">
        <v>526</v>
      </c>
      <c r="F38" s="24">
        <v>4258.29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104.63</v>
      </c>
      <c r="O38" s="24">
        <v>0</v>
      </c>
      <c r="P38" s="24">
        <v>4362.92</v>
      </c>
      <c r="Q38" s="24">
        <v>1228.24</v>
      </c>
      <c r="R38" s="26">
        <f t="shared" si="0"/>
        <v>3134.6800000000003</v>
      </c>
    </row>
    <row r="39" spans="1:18" s="11" customFormat="1" ht="15.95" customHeight="1">
      <c r="A39" s="15">
        <v>5544</v>
      </c>
      <c r="B39" s="15" t="s">
        <v>127</v>
      </c>
      <c r="C39" s="15" t="s">
        <v>17</v>
      </c>
      <c r="D39" s="57" t="s">
        <v>547</v>
      </c>
      <c r="E39" s="15" t="s">
        <v>527</v>
      </c>
      <c r="F39" s="24">
        <v>1999.2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999.6</v>
      </c>
      <c r="N39" s="24">
        <v>96.26</v>
      </c>
      <c r="O39" s="24">
        <v>0</v>
      </c>
      <c r="P39" s="24">
        <v>3095.06</v>
      </c>
      <c r="Q39" s="24">
        <v>264.88</v>
      </c>
      <c r="R39" s="26">
        <f t="shared" si="0"/>
        <v>2830.18</v>
      </c>
    </row>
    <row r="40" spans="1:18" s="11" customFormat="1" ht="15.95" customHeight="1">
      <c r="A40" s="15">
        <v>809</v>
      </c>
      <c r="B40" s="15" t="s">
        <v>128</v>
      </c>
      <c r="C40" s="15" t="s">
        <v>25</v>
      </c>
      <c r="D40" s="57" t="s">
        <v>611</v>
      </c>
      <c r="E40" s="15" t="s">
        <v>526</v>
      </c>
      <c r="F40" s="24">
        <v>2251.4299999999998</v>
      </c>
      <c r="G40" s="24">
        <v>53.82</v>
      </c>
      <c r="H40" s="24">
        <v>199.6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163.76</v>
      </c>
      <c r="O40" s="24">
        <v>0</v>
      </c>
      <c r="P40" s="24">
        <v>2668.61</v>
      </c>
      <c r="Q40" s="24">
        <v>1110.73</v>
      </c>
      <c r="R40" s="26">
        <f t="shared" si="0"/>
        <v>1557.88</v>
      </c>
    </row>
    <row r="41" spans="1:18" s="11" customFormat="1" ht="15.95" customHeight="1">
      <c r="A41" s="15">
        <v>5326</v>
      </c>
      <c r="B41" s="15" t="s">
        <v>129</v>
      </c>
      <c r="C41" s="15" t="s">
        <v>23</v>
      </c>
      <c r="D41" s="57" t="s">
        <v>547</v>
      </c>
      <c r="E41" s="15" t="s">
        <v>526</v>
      </c>
      <c r="F41" s="24">
        <v>1521.14</v>
      </c>
      <c r="G41" s="24">
        <v>0</v>
      </c>
      <c r="H41" s="24">
        <v>199.6</v>
      </c>
      <c r="I41" s="24">
        <v>0</v>
      </c>
      <c r="J41" s="24">
        <v>57.36</v>
      </c>
      <c r="K41" s="24">
        <v>0</v>
      </c>
      <c r="L41" s="24">
        <v>0</v>
      </c>
      <c r="M41" s="24">
        <v>0</v>
      </c>
      <c r="N41" s="24">
        <v>117.06</v>
      </c>
      <c r="O41" s="24">
        <v>0</v>
      </c>
      <c r="P41" s="24">
        <v>1895.16</v>
      </c>
      <c r="Q41" s="24">
        <v>430.41</v>
      </c>
      <c r="R41" s="26">
        <f t="shared" si="0"/>
        <v>1464.75</v>
      </c>
    </row>
    <row r="42" spans="1:18" s="11" customFormat="1" ht="15.95" customHeight="1">
      <c r="A42" s="15">
        <v>19</v>
      </c>
      <c r="B42" s="15" t="s">
        <v>130</v>
      </c>
      <c r="C42" s="15" t="s">
        <v>26</v>
      </c>
      <c r="D42" s="57" t="s">
        <v>613</v>
      </c>
      <c r="E42" s="15" t="s">
        <v>526</v>
      </c>
      <c r="F42" s="24">
        <v>6565.01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202.42</v>
      </c>
      <c r="O42" s="24">
        <v>0</v>
      </c>
      <c r="P42" s="24">
        <v>6767.43</v>
      </c>
      <c r="Q42" s="24">
        <v>3065.98</v>
      </c>
      <c r="R42" s="26">
        <f t="shared" si="0"/>
        <v>3701.4500000000003</v>
      </c>
    </row>
    <row r="43" spans="1:18" s="11" customFormat="1" ht="15.95" customHeight="1">
      <c r="A43" s="15">
        <v>5587</v>
      </c>
      <c r="B43" s="15" t="s">
        <v>562</v>
      </c>
      <c r="C43" s="15" t="s">
        <v>571</v>
      </c>
      <c r="D43" s="57" t="s">
        <v>547</v>
      </c>
      <c r="E43" s="15" t="s">
        <v>526</v>
      </c>
      <c r="F43" s="24">
        <v>1275.3699999999999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318.83999999999997</v>
      </c>
      <c r="N43" s="24">
        <v>0</v>
      </c>
      <c r="O43" s="24">
        <v>0</v>
      </c>
      <c r="P43" s="24">
        <v>1594.21</v>
      </c>
      <c r="Q43" s="24">
        <v>209.04</v>
      </c>
      <c r="R43" s="26">
        <f t="shared" si="0"/>
        <v>1385.17</v>
      </c>
    </row>
    <row r="44" spans="1:18" s="11" customFormat="1" ht="15.95" customHeight="1">
      <c r="A44" s="15">
        <v>4991</v>
      </c>
      <c r="B44" s="15" t="s">
        <v>131</v>
      </c>
      <c r="C44" s="15" t="s">
        <v>27</v>
      </c>
      <c r="D44" s="57" t="s">
        <v>611</v>
      </c>
      <c r="E44" s="15" t="s">
        <v>526</v>
      </c>
      <c r="F44" s="24">
        <v>1436.27</v>
      </c>
      <c r="G44" s="24">
        <v>0</v>
      </c>
      <c r="H44" s="24">
        <v>0</v>
      </c>
      <c r="I44" s="24">
        <v>0</v>
      </c>
      <c r="J44" s="24">
        <v>95.75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1532.02</v>
      </c>
      <c r="Q44" s="24">
        <v>240.74</v>
      </c>
      <c r="R44" s="26">
        <f t="shared" si="0"/>
        <v>1291.28</v>
      </c>
    </row>
    <row r="45" spans="1:18" s="11" customFormat="1" ht="15.95" customHeight="1">
      <c r="A45" s="15">
        <v>4864</v>
      </c>
      <c r="B45" s="15" t="s">
        <v>132</v>
      </c>
      <c r="C45" s="15" t="s">
        <v>18</v>
      </c>
      <c r="D45" s="57" t="s">
        <v>613</v>
      </c>
      <c r="E45" s="15" t="s">
        <v>526</v>
      </c>
      <c r="F45" s="24">
        <v>4964.9799999999996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232.02</v>
      </c>
      <c r="O45" s="24">
        <v>0</v>
      </c>
      <c r="P45" s="24">
        <v>5197</v>
      </c>
      <c r="Q45" s="24">
        <v>866.59</v>
      </c>
      <c r="R45" s="26">
        <f t="shared" si="0"/>
        <v>4330.41</v>
      </c>
    </row>
    <row r="46" spans="1:18" s="11" customFormat="1" ht="15.95" customHeight="1">
      <c r="A46" s="15">
        <v>471</v>
      </c>
      <c r="B46" s="15" t="s">
        <v>133</v>
      </c>
      <c r="C46" s="15" t="s">
        <v>25</v>
      </c>
      <c r="D46" s="57" t="s">
        <v>611</v>
      </c>
      <c r="E46" s="15" t="s">
        <v>526</v>
      </c>
      <c r="F46" s="24">
        <v>2251.4299999999998</v>
      </c>
      <c r="G46" s="24">
        <v>345.52</v>
      </c>
      <c r="H46" s="24">
        <v>199.6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460.31</v>
      </c>
      <c r="O46" s="24">
        <v>0</v>
      </c>
      <c r="P46" s="24">
        <v>3256.86</v>
      </c>
      <c r="Q46" s="24">
        <v>918.2</v>
      </c>
      <c r="R46" s="26">
        <f t="shared" si="0"/>
        <v>2338.66</v>
      </c>
    </row>
    <row r="47" spans="1:18" s="11" customFormat="1" ht="15.95" customHeight="1">
      <c r="A47" s="15">
        <v>473</v>
      </c>
      <c r="B47" s="15" t="s">
        <v>134</v>
      </c>
      <c r="C47" s="15" t="s">
        <v>29</v>
      </c>
      <c r="D47" s="57" t="s">
        <v>613</v>
      </c>
      <c r="E47" s="15" t="s">
        <v>526</v>
      </c>
      <c r="F47" s="24">
        <v>6565.01</v>
      </c>
      <c r="G47" s="24">
        <v>0</v>
      </c>
      <c r="H47" s="24">
        <v>0</v>
      </c>
      <c r="I47" s="24">
        <v>1313</v>
      </c>
      <c r="J47" s="24">
        <v>0</v>
      </c>
      <c r="K47" s="24">
        <v>0</v>
      </c>
      <c r="L47" s="24">
        <v>0</v>
      </c>
      <c r="M47" s="24">
        <v>0</v>
      </c>
      <c r="N47" s="24">
        <v>367.3</v>
      </c>
      <c r="O47" s="24">
        <v>0</v>
      </c>
      <c r="P47" s="24">
        <v>8245.31</v>
      </c>
      <c r="Q47" s="24">
        <v>1715.64</v>
      </c>
      <c r="R47" s="26">
        <f t="shared" si="0"/>
        <v>6529.6699999999992</v>
      </c>
    </row>
    <row r="48" spans="1:18" s="11" customFormat="1" ht="15.95" customHeight="1">
      <c r="A48" s="15">
        <v>761</v>
      </c>
      <c r="B48" s="15" t="s">
        <v>135</v>
      </c>
      <c r="C48" s="15" t="s">
        <v>30</v>
      </c>
      <c r="D48" s="57" t="s">
        <v>611</v>
      </c>
      <c r="E48" s="15" t="s">
        <v>526</v>
      </c>
      <c r="F48" s="24">
        <v>1436.27</v>
      </c>
      <c r="G48" s="24">
        <v>365.47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311.31</v>
      </c>
      <c r="O48" s="24">
        <v>0</v>
      </c>
      <c r="P48" s="24">
        <v>2113.0500000000002</v>
      </c>
      <c r="Q48" s="24">
        <v>167.15</v>
      </c>
      <c r="R48" s="26">
        <f t="shared" si="0"/>
        <v>1945.9</v>
      </c>
    </row>
    <row r="49" spans="1:18" s="11" customFormat="1" ht="15.95" customHeight="1">
      <c r="A49" s="15">
        <v>474</v>
      </c>
      <c r="B49" s="15" t="s">
        <v>136</v>
      </c>
      <c r="C49" s="15" t="s">
        <v>31</v>
      </c>
      <c r="D49" s="57">
        <v>0</v>
      </c>
      <c r="E49" s="15" t="s">
        <v>526</v>
      </c>
      <c r="F49" s="24">
        <v>1308.3499999999999</v>
      </c>
      <c r="G49" s="24">
        <v>0</v>
      </c>
      <c r="H49" s="24">
        <v>1176.1500000000001</v>
      </c>
      <c r="I49" s="24">
        <v>0</v>
      </c>
      <c r="J49" s="24">
        <v>82.82</v>
      </c>
      <c r="K49" s="24">
        <v>0</v>
      </c>
      <c r="L49" s="24">
        <v>0</v>
      </c>
      <c r="M49" s="24">
        <v>2716.62</v>
      </c>
      <c r="N49" s="24">
        <v>0</v>
      </c>
      <c r="O49" s="24">
        <v>0</v>
      </c>
      <c r="P49" s="24">
        <v>5283.94</v>
      </c>
      <c r="Q49" s="24">
        <v>715.07</v>
      </c>
      <c r="R49" s="26">
        <f t="shared" si="0"/>
        <v>4568.87</v>
      </c>
    </row>
    <row r="50" spans="1:18" s="11" customFormat="1" ht="15.95" customHeight="1">
      <c r="A50" s="15">
        <v>254</v>
      </c>
      <c r="B50" s="15" t="s">
        <v>137</v>
      </c>
      <c r="C50" s="15" t="s">
        <v>32</v>
      </c>
      <c r="D50" s="57" t="s">
        <v>611</v>
      </c>
      <c r="E50" s="15" t="s">
        <v>526</v>
      </c>
      <c r="F50" s="24">
        <v>1713.05</v>
      </c>
      <c r="G50" s="24">
        <v>1416.55</v>
      </c>
      <c r="H50" s="24">
        <v>199.6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303.64</v>
      </c>
      <c r="O50" s="24">
        <v>0</v>
      </c>
      <c r="P50" s="24">
        <v>3632.84</v>
      </c>
      <c r="Q50" s="24">
        <v>617.64</v>
      </c>
      <c r="R50" s="26">
        <f t="shared" si="0"/>
        <v>3015.2000000000003</v>
      </c>
    </row>
    <row r="51" spans="1:18" s="11" customFormat="1" ht="15.95" customHeight="1">
      <c r="A51" s="15">
        <v>5249</v>
      </c>
      <c r="B51" s="15" t="s">
        <v>138</v>
      </c>
      <c r="C51" s="15" t="s">
        <v>7</v>
      </c>
      <c r="D51" s="57" t="s">
        <v>611</v>
      </c>
      <c r="E51" s="15" t="s">
        <v>526</v>
      </c>
      <c r="F51" s="24">
        <v>2251.4299999999998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2251.4299999999998</v>
      </c>
      <c r="Q51" s="24">
        <v>353.57</v>
      </c>
      <c r="R51" s="26">
        <f t="shared" si="0"/>
        <v>1897.86</v>
      </c>
    </row>
    <row r="52" spans="1:18" s="11" customFormat="1" ht="15.95" customHeight="1">
      <c r="A52" s="15">
        <v>230</v>
      </c>
      <c r="B52" s="15" t="s">
        <v>139</v>
      </c>
      <c r="C52" s="15" t="s">
        <v>10</v>
      </c>
      <c r="D52" s="57" t="s">
        <v>611</v>
      </c>
      <c r="E52" s="15" t="s">
        <v>526</v>
      </c>
      <c r="F52" s="24">
        <v>1713.05</v>
      </c>
      <c r="G52" s="24">
        <v>1754.11</v>
      </c>
      <c r="H52" s="24">
        <v>0</v>
      </c>
      <c r="I52" s="24">
        <v>0</v>
      </c>
      <c r="J52" s="24">
        <v>0</v>
      </c>
      <c r="K52" s="24">
        <v>1000</v>
      </c>
      <c r="L52" s="24">
        <v>0</v>
      </c>
      <c r="M52" s="24">
        <v>0</v>
      </c>
      <c r="N52" s="24">
        <v>466.96</v>
      </c>
      <c r="O52" s="24">
        <v>0</v>
      </c>
      <c r="P52" s="24">
        <v>4934.12</v>
      </c>
      <c r="Q52" s="24">
        <v>783.27</v>
      </c>
      <c r="R52" s="26">
        <f t="shared" si="0"/>
        <v>4150.8500000000004</v>
      </c>
    </row>
    <row r="53" spans="1:18" s="11" customFormat="1" ht="15.95" customHeight="1">
      <c r="A53" s="15">
        <v>192</v>
      </c>
      <c r="B53" s="15" t="s">
        <v>140</v>
      </c>
      <c r="C53" s="15" t="s">
        <v>31</v>
      </c>
      <c r="D53" s="57">
        <v>0</v>
      </c>
      <c r="E53" s="15" t="s">
        <v>526</v>
      </c>
      <c r="F53" s="24">
        <v>1308.3499999999999</v>
      </c>
      <c r="G53" s="24">
        <v>0</v>
      </c>
      <c r="H53" s="24">
        <v>1721.6399999999999</v>
      </c>
      <c r="I53" s="24">
        <v>0</v>
      </c>
      <c r="J53" s="24">
        <v>195.96</v>
      </c>
      <c r="K53" s="24">
        <v>0</v>
      </c>
      <c r="L53" s="24">
        <v>0</v>
      </c>
      <c r="M53" s="24">
        <v>2879.04</v>
      </c>
      <c r="N53" s="24">
        <v>0</v>
      </c>
      <c r="O53" s="24">
        <v>0</v>
      </c>
      <c r="P53" s="24">
        <v>6104.99</v>
      </c>
      <c r="Q53" s="24">
        <v>748.52</v>
      </c>
      <c r="R53" s="26">
        <f t="shared" si="0"/>
        <v>5356.4699999999993</v>
      </c>
    </row>
    <row r="54" spans="1:18" s="11" customFormat="1" ht="15.95" customHeight="1">
      <c r="A54" s="15">
        <v>4695</v>
      </c>
      <c r="B54" s="15" t="s">
        <v>141</v>
      </c>
      <c r="C54" s="15" t="s">
        <v>34</v>
      </c>
      <c r="D54" s="57" t="s">
        <v>614</v>
      </c>
      <c r="E54" s="15" t="s">
        <v>526</v>
      </c>
      <c r="F54" s="24">
        <v>1646.53</v>
      </c>
      <c r="G54" s="24">
        <v>0</v>
      </c>
      <c r="H54" s="24">
        <v>313.63</v>
      </c>
      <c r="I54" s="24">
        <v>0</v>
      </c>
      <c r="J54" s="24">
        <v>63.25</v>
      </c>
      <c r="K54" s="24">
        <v>0</v>
      </c>
      <c r="L54" s="24">
        <v>0</v>
      </c>
      <c r="M54" s="24">
        <v>1896.61</v>
      </c>
      <c r="N54" s="24">
        <v>0</v>
      </c>
      <c r="O54" s="24">
        <v>0</v>
      </c>
      <c r="P54" s="24">
        <v>3920.02</v>
      </c>
      <c r="Q54" s="24">
        <v>751.11</v>
      </c>
      <c r="R54" s="26">
        <f t="shared" si="0"/>
        <v>3168.91</v>
      </c>
    </row>
    <row r="55" spans="1:18" s="11" customFormat="1" ht="15.95" customHeight="1">
      <c r="A55" s="15">
        <v>5423</v>
      </c>
      <c r="B55" s="15" t="s">
        <v>142</v>
      </c>
      <c r="C55" s="15" t="s">
        <v>11</v>
      </c>
      <c r="D55" s="57">
        <v>0</v>
      </c>
      <c r="E55" s="15" t="s">
        <v>523</v>
      </c>
      <c r="F55" s="24">
        <v>830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86</v>
      </c>
      <c r="M55" s="24">
        <v>0</v>
      </c>
      <c r="N55" s="24">
        <v>0</v>
      </c>
      <c r="O55" s="24">
        <v>0</v>
      </c>
      <c r="P55" s="24">
        <v>916</v>
      </c>
      <c r="Q55" s="24">
        <v>0</v>
      </c>
      <c r="R55" s="26">
        <f t="shared" si="0"/>
        <v>916</v>
      </c>
    </row>
    <row r="56" spans="1:18" s="11" customFormat="1" ht="15.95" customHeight="1">
      <c r="A56" s="15">
        <v>5306</v>
      </c>
      <c r="B56" s="15" t="s">
        <v>143</v>
      </c>
      <c r="C56" s="15" t="s">
        <v>11</v>
      </c>
      <c r="D56" s="57">
        <v>0</v>
      </c>
      <c r="E56" s="15" t="s">
        <v>523</v>
      </c>
      <c r="F56" s="24">
        <v>830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86</v>
      </c>
      <c r="M56" s="24">
        <v>0</v>
      </c>
      <c r="N56" s="24">
        <v>0</v>
      </c>
      <c r="O56" s="24">
        <v>0</v>
      </c>
      <c r="P56" s="24">
        <v>916</v>
      </c>
      <c r="Q56" s="24">
        <v>27.67</v>
      </c>
      <c r="R56" s="26">
        <f t="shared" si="0"/>
        <v>888.33</v>
      </c>
    </row>
    <row r="57" spans="1:18" s="11" customFormat="1" ht="15.95" customHeight="1">
      <c r="A57" s="15">
        <v>5070</v>
      </c>
      <c r="B57" s="15" t="s">
        <v>144</v>
      </c>
      <c r="C57" s="15" t="s">
        <v>20</v>
      </c>
      <c r="D57" s="57" t="s">
        <v>613</v>
      </c>
      <c r="E57" s="15" t="s">
        <v>526</v>
      </c>
      <c r="F57" s="24">
        <v>3763.06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289.68</v>
      </c>
      <c r="O57" s="24">
        <v>0</v>
      </c>
      <c r="P57" s="24">
        <v>4052.74</v>
      </c>
      <c r="Q57" s="24">
        <v>1592.6</v>
      </c>
      <c r="R57" s="26">
        <f t="shared" si="0"/>
        <v>2460.14</v>
      </c>
    </row>
    <row r="58" spans="1:18" s="11" customFormat="1" ht="15.95" customHeight="1">
      <c r="A58" s="15">
        <v>46</v>
      </c>
      <c r="B58" s="15" t="s">
        <v>145</v>
      </c>
      <c r="C58" s="15" t="s">
        <v>7</v>
      </c>
      <c r="D58" s="57" t="s">
        <v>611</v>
      </c>
      <c r="E58" s="15" t="s">
        <v>526</v>
      </c>
      <c r="F58" s="24">
        <v>2251.4299999999998</v>
      </c>
      <c r="G58" s="24">
        <v>236.41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233.48</v>
      </c>
      <c r="O58" s="24">
        <v>0</v>
      </c>
      <c r="P58" s="24">
        <v>2721.32</v>
      </c>
      <c r="Q58" s="24">
        <v>655.15</v>
      </c>
      <c r="R58" s="26">
        <f t="shared" si="0"/>
        <v>2066.17</v>
      </c>
    </row>
    <row r="59" spans="1:18" s="11" customFormat="1" ht="15.95" customHeight="1">
      <c r="A59" s="15">
        <v>4757</v>
      </c>
      <c r="B59" s="15" t="s">
        <v>146</v>
      </c>
      <c r="C59" s="15" t="s">
        <v>25</v>
      </c>
      <c r="D59" s="57" t="s">
        <v>613</v>
      </c>
      <c r="E59" s="15" t="s">
        <v>526</v>
      </c>
      <c r="F59" s="24">
        <v>2079.9699999999998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2079.9699999999998</v>
      </c>
      <c r="Q59" s="24">
        <v>192.19</v>
      </c>
      <c r="R59" s="26">
        <f t="shared" si="0"/>
        <v>1887.7799999999997</v>
      </c>
    </row>
    <row r="60" spans="1:18" s="11" customFormat="1" ht="15.95" customHeight="1">
      <c r="A60" s="15">
        <v>4703</v>
      </c>
      <c r="B60" s="15" t="s">
        <v>147</v>
      </c>
      <c r="C60" s="15" t="s">
        <v>25</v>
      </c>
      <c r="D60" s="57" t="s">
        <v>612</v>
      </c>
      <c r="E60" s="15" t="s">
        <v>526</v>
      </c>
      <c r="F60" s="24">
        <v>2039.2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368.5</v>
      </c>
      <c r="O60" s="24">
        <v>0</v>
      </c>
      <c r="P60" s="24">
        <v>2407.6999999999998</v>
      </c>
      <c r="Q60" s="24">
        <v>581.57000000000005</v>
      </c>
      <c r="R60" s="26">
        <f t="shared" si="0"/>
        <v>1826.1299999999997</v>
      </c>
    </row>
    <row r="61" spans="1:18" s="11" customFormat="1" ht="15.95" customHeight="1">
      <c r="A61" s="15">
        <v>5444</v>
      </c>
      <c r="B61" s="15" t="s">
        <v>148</v>
      </c>
      <c r="C61" s="15" t="s">
        <v>35</v>
      </c>
      <c r="D61" s="57" t="s">
        <v>547</v>
      </c>
      <c r="E61" s="15" t="s">
        <v>526</v>
      </c>
      <c r="F61" s="24">
        <v>1061.75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311.31</v>
      </c>
      <c r="O61" s="24">
        <v>0</v>
      </c>
      <c r="P61" s="24">
        <v>1373.06</v>
      </c>
      <c r="Q61" s="24">
        <v>148.80000000000001</v>
      </c>
      <c r="R61" s="26">
        <f t="shared" si="0"/>
        <v>1224.26</v>
      </c>
    </row>
    <row r="62" spans="1:18" s="11" customFormat="1" ht="15.95" customHeight="1">
      <c r="A62" s="15">
        <v>5494</v>
      </c>
      <c r="B62" s="15" t="s">
        <v>149</v>
      </c>
      <c r="C62" s="15" t="s">
        <v>11</v>
      </c>
      <c r="D62" s="57">
        <v>0</v>
      </c>
      <c r="E62" s="15" t="s">
        <v>523</v>
      </c>
      <c r="F62" s="24">
        <v>830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86</v>
      </c>
      <c r="M62" s="24">
        <v>0</v>
      </c>
      <c r="N62" s="24">
        <v>0</v>
      </c>
      <c r="O62" s="24">
        <v>0</v>
      </c>
      <c r="P62" s="24">
        <v>916</v>
      </c>
      <c r="Q62" s="24">
        <v>0</v>
      </c>
      <c r="R62" s="26">
        <f t="shared" si="0"/>
        <v>916</v>
      </c>
    </row>
    <row r="63" spans="1:18" s="11" customFormat="1" ht="15.95" customHeight="1">
      <c r="A63" s="15">
        <v>95</v>
      </c>
      <c r="B63" s="15" t="s">
        <v>150</v>
      </c>
      <c r="C63" s="15" t="s">
        <v>36</v>
      </c>
      <c r="D63" s="57" t="s">
        <v>611</v>
      </c>
      <c r="E63" s="15" t="s">
        <v>526</v>
      </c>
      <c r="F63" s="24">
        <v>2982.49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303.64</v>
      </c>
      <c r="O63" s="24">
        <v>0</v>
      </c>
      <c r="P63" s="24">
        <v>3286.13</v>
      </c>
      <c r="Q63" s="24">
        <v>622.29999999999995</v>
      </c>
      <c r="R63" s="26">
        <f t="shared" si="0"/>
        <v>2663.83</v>
      </c>
    </row>
    <row r="64" spans="1:18" s="11" customFormat="1" ht="15.95" customHeight="1">
      <c r="A64" s="15">
        <v>4983</v>
      </c>
      <c r="B64" s="15" t="s">
        <v>151</v>
      </c>
      <c r="C64" s="15" t="s">
        <v>37</v>
      </c>
      <c r="D64" s="57" t="s">
        <v>614</v>
      </c>
      <c r="E64" s="15" t="s">
        <v>526</v>
      </c>
      <c r="F64" s="24">
        <v>5992.85</v>
      </c>
      <c r="G64" s="24">
        <v>0</v>
      </c>
      <c r="H64" s="24">
        <v>0</v>
      </c>
      <c r="I64" s="24">
        <v>0</v>
      </c>
      <c r="J64" s="24">
        <v>0</v>
      </c>
      <c r="K64" s="24">
        <v>4000</v>
      </c>
      <c r="L64" s="24">
        <v>0</v>
      </c>
      <c r="M64" s="24">
        <v>0</v>
      </c>
      <c r="N64" s="24">
        <v>0</v>
      </c>
      <c r="O64" s="24">
        <v>0</v>
      </c>
      <c r="P64" s="24">
        <v>9992.85</v>
      </c>
      <c r="Q64" s="24">
        <v>2349.36</v>
      </c>
      <c r="R64" s="26">
        <f t="shared" si="0"/>
        <v>7643.49</v>
      </c>
    </row>
    <row r="65" spans="1:18" s="11" customFormat="1" ht="15.95" customHeight="1">
      <c r="A65" s="15">
        <v>5480</v>
      </c>
      <c r="B65" s="15" t="s">
        <v>152</v>
      </c>
      <c r="C65" s="15" t="s">
        <v>22</v>
      </c>
      <c r="D65" s="57">
        <v>3</v>
      </c>
      <c r="E65" s="15" t="s">
        <v>526</v>
      </c>
      <c r="F65" s="24">
        <v>8320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7626.67</v>
      </c>
      <c r="N65" s="24">
        <v>285.79000000000002</v>
      </c>
      <c r="O65" s="24">
        <v>0</v>
      </c>
      <c r="P65" s="24">
        <v>16232.46</v>
      </c>
      <c r="Q65" s="24">
        <v>3798.99</v>
      </c>
      <c r="R65" s="26">
        <f t="shared" si="0"/>
        <v>12433.47</v>
      </c>
    </row>
    <row r="66" spans="1:18" s="11" customFormat="1" ht="15.95" customHeight="1">
      <c r="A66" s="15">
        <v>5010</v>
      </c>
      <c r="B66" s="15" t="s">
        <v>153</v>
      </c>
      <c r="C66" s="15" t="s">
        <v>20</v>
      </c>
      <c r="D66" s="57" t="s">
        <v>610</v>
      </c>
      <c r="E66" s="15" t="s">
        <v>526</v>
      </c>
      <c r="F66" s="24">
        <v>3993.39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163.76</v>
      </c>
      <c r="O66" s="24">
        <v>0</v>
      </c>
      <c r="P66" s="24">
        <v>4157.1499999999996</v>
      </c>
      <c r="Q66" s="24">
        <v>1724.01</v>
      </c>
      <c r="R66" s="26">
        <f t="shared" si="0"/>
        <v>2433.1399999999994</v>
      </c>
    </row>
    <row r="67" spans="1:18" s="11" customFormat="1" ht="15.95" customHeight="1">
      <c r="A67" s="15">
        <v>4958</v>
      </c>
      <c r="B67" s="15" t="s">
        <v>154</v>
      </c>
      <c r="C67" s="15" t="s">
        <v>38</v>
      </c>
      <c r="D67" s="57" t="s">
        <v>611</v>
      </c>
      <c r="E67" s="15" t="s">
        <v>526</v>
      </c>
      <c r="F67" s="24">
        <v>2625.15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163.76</v>
      </c>
      <c r="O67" s="24">
        <v>0</v>
      </c>
      <c r="P67" s="24">
        <v>2788.91</v>
      </c>
      <c r="Q67" s="24">
        <v>585.91999999999996</v>
      </c>
      <c r="R67" s="26">
        <f t="shared" si="0"/>
        <v>2202.9899999999998</v>
      </c>
    </row>
    <row r="68" spans="1:18" s="11" customFormat="1" ht="15.95" customHeight="1">
      <c r="A68" s="15">
        <v>5098</v>
      </c>
      <c r="B68" s="15" t="s">
        <v>155</v>
      </c>
      <c r="C68" s="15" t="s">
        <v>18</v>
      </c>
      <c r="D68" s="57" t="s">
        <v>613</v>
      </c>
      <c r="E68" s="15" t="s">
        <v>526</v>
      </c>
      <c r="F68" s="24">
        <v>4964.9799999999996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4964.9799999999996</v>
      </c>
      <c r="N68" s="24">
        <v>0</v>
      </c>
      <c r="O68" s="24">
        <v>0</v>
      </c>
      <c r="P68" s="24">
        <v>9929.9599999999991</v>
      </c>
      <c r="Q68" s="24">
        <v>1813.5</v>
      </c>
      <c r="R68" s="26">
        <f t="shared" si="0"/>
        <v>8116.4599999999991</v>
      </c>
    </row>
    <row r="69" spans="1:18" s="11" customFormat="1" ht="15.95" customHeight="1">
      <c r="A69" s="15">
        <v>5598</v>
      </c>
      <c r="B69" s="15" t="s">
        <v>578</v>
      </c>
      <c r="C69" s="15" t="s">
        <v>549</v>
      </c>
      <c r="D69" s="57">
        <v>0</v>
      </c>
      <c r="E69" s="15" t="s">
        <v>526</v>
      </c>
      <c r="F69" s="24">
        <v>8000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2000</v>
      </c>
      <c r="N69" s="24">
        <v>0</v>
      </c>
      <c r="O69" s="24">
        <v>0</v>
      </c>
      <c r="P69" s="24">
        <v>10000</v>
      </c>
      <c r="Q69" s="24">
        <v>1986.33</v>
      </c>
      <c r="R69" s="26">
        <f t="shared" si="0"/>
        <v>8013.67</v>
      </c>
    </row>
    <row r="70" spans="1:18" s="11" customFormat="1" ht="15.95" customHeight="1">
      <c r="A70" s="15">
        <v>5417</v>
      </c>
      <c r="B70" s="15" t="s">
        <v>156</v>
      </c>
      <c r="C70" s="15" t="s">
        <v>14</v>
      </c>
      <c r="D70" s="57">
        <v>0</v>
      </c>
      <c r="E70" s="15" t="s">
        <v>526</v>
      </c>
      <c r="F70" s="24">
        <v>454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454</v>
      </c>
      <c r="N70" s="24">
        <v>0</v>
      </c>
      <c r="O70" s="24">
        <v>0</v>
      </c>
      <c r="P70" s="24">
        <v>908</v>
      </c>
      <c r="Q70" s="24">
        <v>72.64</v>
      </c>
      <c r="R70" s="26">
        <f t="shared" si="0"/>
        <v>835.36</v>
      </c>
    </row>
    <row r="71" spans="1:18" s="11" customFormat="1" ht="15.95" customHeight="1">
      <c r="A71" s="15">
        <v>4884</v>
      </c>
      <c r="B71" s="15" t="s">
        <v>157</v>
      </c>
      <c r="C71" s="15" t="s">
        <v>19</v>
      </c>
      <c r="D71" s="57" t="s">
        <v>616</v>
      </c>
      <c r="E71" s="15" t="s">
        <v>526</v>
      </c>
      <c r="F71" s="24">
        <v>3054.95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3054.95</v>
      </c>
      <c r="Q71" s="24">
        <v>368.72</v>
      </c>
      <c r="R71" s="26">
        <f t="shared" si="0"/>
        <v>2686.2299999999996</v>
      </c>
    </row>
    <row r="72" spans="1:18" s="11" customFormat="1" ht="15.95" customHeight="1">
      <c r="A72" s="15">
        <v>450</v>
      </c>
      <c r="B72" s="15" t="s">
        <v>158</v>
      </c>
      <c r="C72" s="15" t="s">
        <v>25</v>
      </c>
      <c r="D72" s="57" t="s">
        <v>611</v>
      </c>
      <c r="E72" s="15" t="s">
        <v>526</v>
      </c>
      <c r="F72" s="24">
        <v>2251.4299999999998</v>
      </c>
      <c r="G72" s="24">
        <v>382.54</v>
      </c>
      <c r="H72" s="24">
        <v>199.6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187.69</v>
      </c>
      <c r="O72" s="24">
        <v>0</v>
      </c>
      <c r="P72" s="24">
        <v>3021.26</v>
      </c>
      <c r="Q72" s="24">
        <v>869.79</v>
      </c>
      <c r="R72" s="26">
        <f t="shared" si="0"/>
        <v>2151.4700000000003</v>
      </c>
    </row>
    <row r="73" spans="1:18" s="11" customFormat="1" ht="15.95" customHeight="1">
      <c r="A73" s="15">
        <v>478</v>
      </c>
      <c r="B73" s="15" t="s">
        <v>159</v>
      </c>
      <c r="C73" s="15" t="s">
        <v>12</v>
      </c>
      <c r="D73" s="57" t="s">
        <v>617</v>
      </c>
      <c r="E73" s="15" t="s">
        <v>526</v>
      </c>
      <c r="F73" s="24">
        <v>3239.66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187.69</v>
      </c>
      <c r="O73" s="24">
        <v>0</v>
      </c>
      <c r="P73" s="24">
        <v>3427.35</v>
      </c>
      <c r="Q73" s="24">
        <v>439.06</v>
      </c>
      <c r="R73" s="26">
        <f t="shared" si="0"/>
        <v>2988.29</v>
      </c>
    </row>
    <row r="74" spans="1:18" s="11" customFormat="1" ht="15.95" customHeight="1">
      <c r="A74" s="15">
        <v>185</v>
      </c>
      <c r="B74" s="15" t="s">
        <v>160</v>
      </c>
      <c r="C74" s="15" t="s">
        <v>12</v>
      </c>
      <c r="D74" s="57" t="s">
        <v>612</v>
      </c>
      <c r="E74" s="15" t="s">
        <v>526</v>
      </c>
      <c r="F74" s="24">
        <v>3113.86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3113.86</v>
      </c>
      <c r="Q74" s="24">
        <v>867.88</v>
      </c>
      <c r="R74" s="26">
        <f t="shared" ref="R74:R137" si="1">SUM(P74-Q74)</f>
        <v>2245.98</v>
      </c>
    </row>
    <row r="75" spans="1:18" s="11" customFormat="1" ht="15.95" customHeight="1">
      <c r="A75" s="15">
        <v>438</v>
      </c>
      <c r="B75" s="15" t="s">
        <v>161</v>
      </c>
      <c r="C75" s="15" t="s">
        <v>18</v>
      </c>
      <c r="D75" s="57" t="s">
        <v>611</v>
      </c>
      <c r="E75" s="15" t="s">
        <v>526</v>
      </c>
      <c r="F75" s="24">
        <v>5374.24</v>
      </c>
      <c r="G75" s="24">
        <v>1393.61</v>
      </c>
      <c r="H75" s="24">
        <v>0</v>
      </c>
      <c r="I75" s="24">
        <v>0</v>
      </c>
      <c r="J75" s="24">
        <v>0</v>
      </c>
      <c r="K75" s="24">
        <v>3000</v>
      </c>
      <c r="L75" s="24">
        <v>0</v>
      </c>
      <c r="M75" s="24">
        <v>0</v>
      </c>
      <c r="N75" s="24">
        <v>171.45</v>
      </c>
      <c r="O75" s="24">
        <v>0</v>
      </c>
      <c r="P75" s="24">
        <v>9939.2999999999993</v>
      </c>
      <c r="Q75" s="24">
        <v>3733.38</v>
      </c>
      <c r="R75" s="26">
        <f t="shared" si="1"/>
        <v>6205.9199999999992</v>
      </c>
    </row>
    <row r="76" spans="1:18" s="11" customFormat="1" ht="15.95" customHeight="1">
      <c r="A76" s="15">
        <v>187</v>
      </c>
      <c r="B76" s="15" t="s">
        <v>162</v>
      </c>
      <c r="C76" s="15" t="s">
        <v>39</v>
      </c>
      <c r="D76" s="57" t="s">
        <v>611</v>
      </c>
      <c r="E76" s="15" t="s">
        <v>526</v>
      </c>
      <c r="F76" s="24">
        <v>2625.15</v>
      </c>
      <c r="G76" s="24">
        <v>77.31</v>
      </c>
      <c r="H76" s="24">
        <v>199.6</v>
      </c>
      <c r="I76" s="24">
        <v>0</v>
      </c>
      <c r="J76" s="24">
        <v>193.47</v>
      </c>
      <c r="K76" s="24">
        <v>0</v>
      </c>
      <c r="L76" s="24">
        <v>0</v>
      </c>
      <c r="M76" s="24">
        <v>2902.06</v>
      </c>
      <c r="N76" s="24">
        <v>251.56</v>
      </c>
      <c r="O76" s="24">
        <v>0</v>
      </c>
      <c r="P76" s="24">
        <v>6249.15</v>
      </c>
      <c r="Q76" s="24">
        <v>697.34</v>
      </c>
      <c r="R76" s="26">
        <f t="shared" si="1"/>
        <v>5551.8099999999995</v>
      </c>
    </row>
    <row r="77" spans="1:18" s="11" customFormat="1" ht="15.95" customHeight="1">
      <c r="A77" s="15">
        <v>186</v>
      </c>
      <c r="B77" s="15" t="s">
        <v>163</v>
      </c>
      <c r="C77" s="15" t="s">
        <v>39</v>
      </c>
      <c r="D77" s="57" t="s">
        <v>611</v>
      </c>
      <c r="E77" s="15" t="s">
        <v>526</v>
      </c>
      <c r="F77" s="24">
        <v>2625.15</v>
      </c>
      <c r="G77" s="24">
        <v>77.31</v>
      </c>
      <c r="H77" s="24">
        <v>199.6</v>
      </c>
      <c r="I77" s="24">
        <v>0</v>
      </c>
      <c r="J77" s="24">
        <v>193.47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3095.53</v>
      </c>
      <c r="Q77" s="24">
        <v>1142.74</v>
      </c>
      <c r="R77" s="26">
        <f t="shared" si="1"/>
        <v>1952.7900000000002</v>
      </c>
    </row>
    <row r="78" spans="1:18" s="11" customFormat="1" ht="15.95" customHeight="1">
      <c r="A78" s="15">
        <v>4483</v>
      </c>
      <c r="B78" s="15" t="s">
        <v>164</v>
      </c>
      <c r="C78" s="15" t="s">
        <v>19</v>
      </c>
      <c r="D78" s="57" t="s">
        <v>611</v>
      </c>
      <c r="E78" s="15" t="s">
        <v>526</v>
      </c>
      <c r="F78" s="24">
        <v>4073.26</v>
      </c>
      <c r="G78" s="24">
        <v>1122.73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5195.99</v>
      </c>
      <c r="Q78" s="24">
        <v>1225.32</v>
      </c>
      <c r="R78" s="26">
        <f t="shared" si="1"/>
        <v>3970.67</v>
      </c>
    </row>
    <row r="79" spans="1:18" s="11" customFormat="1" ht="15.95" customHeight="1">
      <c r="A79" s="15">
        <v>4315</v>
      </c>
      <c r="B79" s="15" t="s">
        <v>165</v>
      </c>
      <c r="C79" s="15" t="s">
        <v>40</v>
      </c>
      <c r="D79" s="57" t="s">
        <v>613</v>
      </c>
      <c r="E79" s="15" t="s">
        <v>526</v>
      </c>
      <c r="F79" s="24">
        <v>6565.01</v>
      </c>
      <c r="G79" s="24">
        <v>0</v>
      </c>
      <c r="H79" s="24">
        <v>0</v>
      </c>
      <c r="I79" s="24">
        <v>0</v>
      </c>
      <c r="J79" s="24">
        <v>0</v>
      </c>
      <c r="K79" s="24">
        <v>1848.58</v>
      </c>
      <c r="L79" s="24">
        <v>0</v>
      </c>
      <c r="M79" s="24">
        <v>8413.59</v>
      </c>
      <c r="N79" s="24">
        <v>311.32</v>
      </c>
      <c r="O79" s="24">
        <v>0</v>
      </c>
      <c r="P79" s="24">
        <v>17138.5</v>
      </c>
      <c r="Q79" s="24">
        <v>3879.14</v>
      </c>
      <c r="R79" s="26">
        <f t="shared" si="1"/>
        <v>13259.36</v>
      </c>
    </row>
    <row r="80" spans="1:18" s="11" customFormat="1" ht="15.95" customHeight="1">
      <c r="A80" s="15">
        <v>5482</v>
      </c>
      <c r="B80" s="15" t="s">
        <v>166</v>
      </c>
      <c r="C80" s="15" t="s">
        <v>22</v>
      </c>
      <c r="D80" s="57">
        <v>3</v>
      </c>
      <c r="E80" s="15" t="s">
        <v>526</v>
      </c>
      <c r="F80" s="24">
        <v>8320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6240</v>
      </c>
      <c r="N80" s="24">
        <v>0</v>
      </c>
      <c r="O80" s="24">
        <v>0</v>
      </c>
      <c r="P80" s="24">
        <v>14560</v>
      </c>
      <c r="Q80" s="24">
        <v>3228.66</v>
      </c>
      <c r="R80" s="26">
        <f t="shared" si="1"/>
        <v>11331.34</v>
      </c>
    </row>
    <row r="81" spans="1:18" s="11" customFormat="1" ht="15.95" customHeight="1">
      <c r="A81" s="15">
        <v>4705</v>
      </c>
      <c r="B81" s="15" t="s">
        <v>167</v>
      </c>
      <c r="C81" s="15" t="s">
        <v>7</v>
      </c>
      <c r="D81" s="57" t="s">
        <v>613</v>
      </c>
      <c r="E81" s="15" t="s">
        <v>526</v>
      </c>
      <c r="F81" s="24">
        <v>2079.9699999999998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2079.9699999999998</v>
      </c>
      <c r="Q81" s="24">
        <v>219.19</v>
      </c>
      <c r="R81" s="26">
        <f t="shared" si="1"/>
        <v>1860.7799999999997</v>
      </c>
    </row>
    <row r="82" spans="1:18" s="11" customFormat="1" ht="15.95" customHeight="1">
      <c r="A82" s="15">
        <v>4401</v>
      </c>
      <c r="B82" s="15" t="s">
        <v>168</v>
      </c>
      <c r="C82" s="15" t="s">
        <v>41</v>
      </c>
      <c r="D82" s="57" t="s">
        <v>613</v>
      </c>
      <c r="E82" s="15" t="s">
        <v>526</v>
      </c>
      <c r="F82" s="24">
        <v>1816.71</v>
      </c>
      <c r="G82" s="24">
        <v>0</v>
      </c>
      <c r="H82" s="24">
        <v>0</v>
      </c>
      <c r="I82" s="24">
        <v>0</v>
      </c>
      <c r="J82" s="24">
        <v>121.11</v>
      </c>
      <c r="K82" s="24">
        <v>0</v>
      </c>
      <c r="L82" s="24">
        <v>0</v>
      </c>
      <c r="M82" s="24">
        <v>1816.71</v>
      </c>
      <c r="N82" s="24">
        <v>0</v>
      </c>
      <c r="O82" s="24">
        <v>0</v>
      </c>
      <c r="P82" s="24">
        <v>3754.53</v>
      </c>
      <c r="Q82" s="24">
        <v>651.38</v>
      </c>
      <c r="R82" s="26">
        <f t="shared" si="1"/>
        <v>3103.15</v>
      </c>
    </row>
    <row r="83" spans="1:18" s="11" customFormat="1" ht="15.95" customHeight="1">
      <c r="A83" s="15">
        <v>4379</v>
      </c>
      <c r="B83" s="15" t="s">
        <v>169</v>
      </c>
      <c r="C83" s="15" t="s">
        <v>42</v>
      </c>
      <c r="D83" s="57" t="s">
        <v>613</v>
      </c>
      <c r="E83" s="15" t="s">
        <v>526</v>
      </c>
      <c r="F83" s="24">
        <v>6565.01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83.95</v>
      </c>
      <c r="O83" s="24">
        <v>0</v>
      </c>
      <c r="P83" s="24">
        <v>6648.96</v>
      </c>
      <c r="Q83" s="24">
        <v>1433.71</v>
      </c>
      <c r="R83" s="26">
        <f t="shared" si="1"/>
        <v>5215.25</v>
      </c>
    </row>
    <row r="84" spans="1:18" s="11" customFormat="1" ht="15.95" customHeight="1">
      <c r="A84" s="15">
        <v>5413</v>
      </c>
      <c r="B84" s="15" t="s">
        <v>170</v>
      </c>
      <c r="C84" s="15" t="s">
        <v>11</v>
      </c>
      <c r="D84" s="57">
        <v>0</v>
      </c>
      <c r="E84" s="15" t="s">
        <v>523</v>
      </c>
      <c r="F84" s="24">
        <v>830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86</v>
      </c>
      <c r="M84" s="24">
        <v>0</v>
      </c>
      <c r="N84" s="24">
        <v>0</v>
      </c>
      <c r="O84" s="24">
        <v>0</v>
      </c>
      <c r="P84" s="24">
        <v>916</v>
      </c>
      <c r="Q84" s="24">
        <v>0</v>
      </c>
      <c r="R84" s="26">
        <f t="shared" si="1"/>
        <v>916</v>
      </c>
    </row>
    <row r="85" spans="1:18" s="11" customFormat="1" ht="15.95" customHeight="1">
      <c r="A85" s="15">
        <v>1099</v>
      </c>
      <c r="B85" s="15" t="s">
        <v>171</v>
      </c>
      <c r="C85" s="15" t="s">
        <v>573</v>
      </c>
      <c r="D85" s="57">
        <v>0</v>
      </c>
      <c r="E85" s="15" t="s">
        <v>525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4000</v>
      </c>
      <c r="L85" s="24">
        <v>0</v>
      </c>
      <c r="M85" s="24">
        <v>0</v>
      </c>
      <c r="N85" s="24">
        <v>0</v>
      </c>
      <c r="O85" s="24">
        <v>0</v>
      </c>
      <c r="P85" s="24">
        <v>4000</v>
      </c>
      <c r="Q85" s="24">
        <v>263.87</v>
      </c>
      <c r="R85" s="26">
        <f t="shared" si="1"/>
        <v>3736.13</v>
      </c>
    </row>
    <row r="86" spans="1:18" s="11" customFormat="1" ht="15.95" customHeight="1">
      <c r="A86" s="15">
        <v>5612</v>
      </c>
      <c r="B86" s="15" t="s">
        <v>593</v>
      </c>
      <c r="C86" s="15" t="s">
        <v>554</v>
      </c>
      <c r="D86" s="57" t="s">
        <v>615</v>
      </c>
      <c r="E86" s="15" t="s">
        <v>526</v>
      </c>
      <c r="F86" s="24">
        <v>649.74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124.95</v>
      </c>
      <c r="N86" s="24">
        <v>0</v>
      </c>
      <c r="O86" s="24">
        <v>0</v>
      </c>
      <c r="P86" s="24">
        <v>774.69</v>
      </c>
      <c r="Q86" s="24">
        <v>61.96</v>
      </c>
      <c r="R86" s="26">
        <f t="shared" si="1"/>
        <v>712.73</v>
      </c>
    </row>
    <row r="87" spans="1:18" s="11" customFormat="1" ht="15.95" customHeight="1">
      <c r="A87" s="15">
        <v>112</v>
      </c>
      <c r="B87" s="15" t="s">
        <v>172</v>
      </c>
      <c r="C87" s="15" t="s">
        <v>43</v>
      </c>
      <c r="D87" s="57" t="s">
        <v>613</v>
      </c>
      <c r="E87" s="15" t="s">
        <v>526</v>
      </c>
      <c r="F87" s="24">
        <v>8637.57</v>
      </c>
      <c r="G87" s="24">
        <v>0</v>
      </c>
      <c r="H87" s="24">
        <v>0</v>
      </c>
      <c r="I87" s="24">
        <v>0</v>
      </c>
      <c r="J87" s="24">
        <v>0</v>
      </c>
      <c r="K87" s="24">
        <v>3000</v>
      </c>
      <c r="L87" s="24">
        <v>0</v>
      </c>
      <c r="M87" s="24">
        <v>0</v>
      </c>
      <c r="N87" s="24">
        <v>0</v>
      </c>
      <c r="O87" s="24">
        <v>0</v>
      </c>
      <c r="P87" s="24">
        <v>11637.57</v>
      </c>
      <c r="Q87" s="24">
        <v>2697.39</v>
      </c>
      <c r="R87" s="26">
        <f t="shared" si="1"/>
        <v>8940.18</v>
      </c>
    </row>
    <row r="88" spans="1:18" s="11" customFormat="1" ht="15.95" customHeight="1">
      <c r="A88" s="15">
        <v>4686</v>
      </c>
      <c r="B88" s="15" t="s">
        <v>173</v>
      </c>
      <c r="C88" s="15" t="s">
        <v>44</v>
      </c>
      <c r="D88" s="57" t="s">
        <v>613</v>
      </c>
      <c r="E88" s="15" t="s">
        <v>526</v>
      </c>
      <c r="F88" s="24">
        <v>6565.01</v>
      </c>
      <c r="G88" s="24">
        <v>0</v>
      </c>
      <c r="H88" s="24">
        <v>0</v>
      </c>
      <c r="I88" s="24">
        <v>0</v>
      </c>
      <c r="J88" s="24">
        <v>0</v>
      </c>
      <c r="K88" s="24">
        <v>4000</v>
      </c>
      <c r="L88" s="24">
        <v>0</v>
      </c>
      <c r="M88" s="24">
        <v>10565.01</v>
      </c>
      <c r="N88" s="24">
        <v>0</v>
      </c>
      <c r="O88" s="24">
        <v>0</v>
      </c>
      <c r="P88" s="24">
        <v>21130.02</v>
      </c>
      <c r="Q88" s="24">
        <v>4830.6000000000004</v>
      </c>
      <c r="R88" s="26">
        <f t="shared" si="1"/>
        <v>16299.42</v>
      </c>
    </row>
    <row r="89" spans="1:18" s="11" customFormat="1" ht="15.95" customHeight="1">
      <c r="A89" s="15">
        <v>5490</v>
      </c>
      <c r="B89" s="15" t="s">
        <v>174</v>
      </c>
      <c r="C89" s="15" t="s">
        <v>22</v>
      </c>
      <c r="D89" s="57">
        <v>4</v>
      </c>
      <c r="E89" s="15" t="s">
        <v>527</v>
      </c>
      <c r="F89" s="24">
        <v>10400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6066.67</v>
      </c>
      <c r="N89" s="24">
        <v>0</v>
      </c>
      <c r="O89" s="24">
        <v>0</v>
      </c>
      <c r="P89" s="24">
        <v>16466.669999999998</v>
      </c>
      <c r="Q89" s="24">
        <v>3725.99</v>
      </c>
      <c r="R89" s="26">
        <f t="shared" si="1"/>
        <v>12740.679999999998</v>
      </c>
    </row>
    <row r="90" spans="1:18" s="11" customFormat="1" ht="15.95" customHeight="1">
      <c r="A90" s="15">
        <v>5469</v>
      </c>
      <c r="B90" s="15" t="s">
        <v>175</v>
      </c>
      <c r="C90" s="15" t="s">
        <v>17</v>
      </c>
      <c r="D90" s="57" t="s">
        <v>547</v>
      </c>
      <c r="E90" s="15" t="s">
        <v>526</v>
      </c>
      <c r="F90" s="24">
        <v>1999.2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1999.2</v>
      </c>
      <c r="Q90" s="24">
        <v>184.92</v>
      </c>
      <c r="R90" s="26">
        <f t="shared" si="1"/>
        <v>1814.28</v>
      </c>
    </row>
    <row r="91" spans="1:18" s="11" customFormat="1" ht="15.95" customHeight="1">
      <c r="A91" s="15">
        <v>5143</v>
      </c>
      <c r="B91" s="15" t="s">
        <v>176</v>
      </c>
      <c r="C91" s="15" t="s">
        <v>38</v>
      </c>
      <c r="D91" s="57" t="s">
        <v>612</v>
      </c>
      <c r="E91" s="15" t="s">
        <v>526</v>
      </c>
      <c r="F91" s="24">
        <v>2377.6799999999998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302.74</v>
      </c>
      <c r="O91" s="24">
        <v>0</v>
      </c>
      <c r="P91" s="24">
        <v>2680.42</v>
      </c>
      <c r="Q91" s="24">
        <v>218.99</v>
      </c>
      <c r="R91" s="26">
        <f t="shared" si="1"/>
        <v>2461.4300000000003</v>
      </c>
    </row>
    <row r="92" spans="1:18" s="11" customFormat="1" ht="15.95" customHeight="1">
      <c r="A92" s="15">
        <v>5319</v>
      </c>
      <c r="B92" s="15" t="s">
        <v>177</v>
      </c>
      <c r="C92" s="15" t="s">
        <v>23</v>
      </c>
      <c r="D92" s="57" t="s">
        <v>547</v>
      </c>
      <c r="E92" s="15" t="s">
        <v>526</v>
      </c>
      <c r="F92" s="24">
        <v>760.57</v>
      </c>
      <c r="G92" s="24">
        <v>0</v>
      </c>
      <c r="H92" s="24">
        <v>99.8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117.06</v>
      </c>
      <c r="O92" s="24">
        <v>0</v>
      </c>
      <c r="P92" s="24">
        <v>977.43</v>
      </c>
      <c r="Q92" s="24">
        <v>95.82</v>
      </c>
      <c r="R92" s="26">
        <f t="shared" si="1"/>
        <v>881.6099999999999</v>
      </c>
    </row>
    <row r="93" spans="1:18" s="11" customFormat="1" ht="15.95" customHeight="1">
      <c r="A93" s="15">
        <v>5149</v>
      </c>
      <c r="B93" s="15" t="s">
        <v>178</v>
      </c>
      <c r="C93" s="15" t="s">
        <v>23</v>
      </c>
      <c r="D93" s="57" t="s">
        <v>612</v>
      </c>
      <c r="E93" s="15" t="s">
        <v>526</v>
      </c>
      <c r="F93" s="24">
        <v>1551.56</v>
      </c>
      <c r="G93" s="24">
        <v>0</v>
      </c>
      <c r="H93" s="24">
        <v>199.6</v>
      </c>
      <c r="I93" s="24">
        <v>0</v>
      </c>
      <c r="J93" s="24">
        <v>116.74</v>
      </c>
      <c r="K93" s="24">
        <v>0</v>
      </c>
      <c r="L93" s="24">
        <v>0</v>
      </c>
      <c r="M93" s="24">
        <v>1751.16</v>
      </c>
      <c r="N93" s="24">
        <v>0</v>
      </c>
      <c r="O93" s="24">
        <v>0</v>
      </c>
      <c r="P93" s="24">
        <v>3619.06</v>
      </c>
      <c r="Q93" s="24">
        <v>656.23</v>
      </c>
      <c r="R93" s="26">
        <f t="shared" si="1"/>
        <v>2962.83</v>
      </c>
    </row>
    <row r="94" spans="1:18" s="11" customFormat="1" ht="15.95" customHeight="1">
      <c r="A94" s="15">
        <v>4404</v>
      </c>
      <c r="B94" s="15" t="s">
        <v>179</v>
      </c>
      <c r="C94" s="15" t="s">
        <v>36</v>
      </c>
      <c r="D94" s="57" t="s">
        <v>611</v>
      </c>
      <c r="E94" s="15" t="s">
        <v>526</v>
      </c>
      <c r="F94" s="24">
        <v>2982.49</v>
      </c>
      <c r="G94" s="24">
        <v>649.9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303.64</v>
      </c>
      <c r="O94" s="24">
        <v>0</v>
      </c>
      <c r="P94" s="24">
        <v>3936.03</v>
      </c>
      <c r="Q94" s="24">
        <v>1701.03</v>
      </c>
      <c r="R94" s="26">
        <f t="shared" si="1"/>
        <v>2235</v>
      </c>
    </row>
    <row r="95" spans="1:18" s="11" customFormat="1" ht="15.95" customHeight="1">
      <c r="A95" s="15">
        <v>4650</v>
      </c>
      <c r="B95" s="15" t="s">
        <v>180</v>
      </c>
      <c r="C95" s="15" t="s">
        <v>37</v>
      </c>
      <c r="D95" s="57" t="s">
        <v>611</v>
      </c>
      <c r="E95" s="15" t="s">
        <v>526</v>
      </c>
      <c r="F95" s="24">
        <v>6234.96</v>
      </c>
      <c r="G95" s="24">
        <v>1142.44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7377.4</v>
      </c>
      <c r="N95" s="24">
        <v>116.08</v>
      </c>
      <c r="O95" s="24">
        <v>0</v>
      </c>
      <c r="P95" s="24">
        <v>14870.88</v>
      </c>
      <c r="Q95" s="24">
        <v>3874.51</v>
      </c>
      <c r="R95" s="26">
        <f t="shared" si="1"/>
        <v>10996.369999999999</v>
      </c>
    </row>
    <row r="96" spans="1:18" s="11" customFormat="1" ht="15.95" customHeight="1">
      <c r="A96" s="15">
        <v>623</v>
      </c>
      <c r="B96" s="15" t="s">
        <v>181</v>
      </c>
      <c r="C96" s="15" t="s">
        <v>36</v>
      </c>
      <c r="D96" s="57" t="s">
        <v>611</v>
      </c>
      <c r="E96" s="15" t="s">
        <v>526</v>
      </c>
      <c r="F96" s="24">
        <v>2982.49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2982.49</v>
      </c>
      <c r="N96" s="24">
        <v>0</v>
      </c>
      <c r="O96" s="24">
        <v>0</v>
      </c>
      <c r="P96" s="24">
        <v>5964.98</v>
      </c>
      <c r="Q96" s="24">
        <v>1006.65</v>
      </c>
      <c r="R96" s="26">
        <f t="shared" si="1"/>
        <v>4958.33</v>
      </c>
    </row>
    <row r="97" spans="1:18" s="11" customFormat="1" ht="15.95" customHeight="1">
      <c r="A97" s="15">
        <v>198</v>
      </c>
      <c r="B97" s="15" t="s">
        <v>182</v>
      </c>
      <c r="C97" s="15" t="s">
        <v>39</v>
      </c>
      <c r="D97" s="57" t="s">
        <v>617</v>
      </c>
      <c r="E97" s="15" t="s">
        <v>526</v>
      </c>
      <c r="F97" s="24">
        <v>2473.73</v>
      </c>
      <c r="G97" s="24">
        <v>0</v>
      </c>
      <c r="H97" s="24">
        <v>199.6</v>
      </c>
      <c r="I97" s="24">
        <v>445.56</v>
      </c>
      <c r="J97" s="24">
        <v>0</v>
      </c>
      <c r="K97" s="24">
        <v>0</v>
      </c>
      <c r="L97" s="24">
        <v>0</v>
      </c>
      <c r="M97" s="24">
        <v>0</v>
      </c>
      <c r="N97" s="24">
        <v>421.17</v>
      </c>
      <c r="O97" s="24">
        <v>0</v>
      </c>
      <c r="P97" s="24">
        <v>3540.06</v>
      </c>
      <c r="Q97" s="24">
        <v>655.66</v>
      </c>
      <c r="R97" s="26">
        <f t="shared" si="1"/>
        <v>2884.4</v>
      </c>
    </row>
    <row r="98" spans="1:18" s="11" customFormat="1" ht="15.95" customHeight="1">
      <c r="A98" s="15">
        <v>259</v>
      </c>
      <c r="B98" s="15" t="s">
        <v>183</v>
      </c>
      <c r="C98" s="15" t="s">
        <v>10</v>
      </c>
      <c r="D98" s="57" t="s">
        <v>611</v>
      </c>
      <c r="E98" s="15" t="s">
        <v>526</v>
      </c>
      <c r="F98" s="24">
        <v>1713.05</v>
      </c>
      <c r="G98" s="24">
        <v>920.94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467.4</v>
      </c>
      <c r="O98" s="24">
        <v>0</v>
      </c>
      <c r="P98" s="24">
        <v>3101.39</v>
      </c>
      <c r="Q98" s="24">
        <v>264.8</v>
      </c>
      <c r="R98" s="26">
        <f t="shared" si="1"/>
        <v>2836.5899999999997</v>
      </c>
    </row>
    <row r="99" spans="1:18" s="11" customFormat="1" ht="15.95" customHeight="1">
      <c r="A99" s="15">
        <v>449</v>
      </c>
      <c r="B99" s="15" t="s">
        <v>184</v>
      </c>
      <c r="C99" s="15" t="s">
        <v>47</v>
      </c>
      <c r="D99" s="57" t="s">
        <v>611</v>
      </c>
      <c r="E99" s="15" t="s">
        <v>526</v>
      </c>
      <c r="F99" s="24">
        <v>2251.4299999999998</v>
      </c>
      <c r="G99" s="24">
        <v>412.15</v>
      </c>
      <c r="H99" s="24">
        <v>706.95</v>
      </c>
      <c r="I99" s="24">
        <v>0</v>
      </c>
      <c r="J99" s="24">
        <v>0</v>
      </c>
      <c r="K99" s="24">
        <v>0</v>
      </c>
      <c r="L99" s="24">
        <v>0</v>
      </c>
      <c r="M99" s="24">
        <v>3261.82</v>
      </c>
      <c r="N99" s="24">
        <v>607.28</v>
      </c>
      <c r="O99" s="24">
        <v>0</v>
      </c>
      <c r="P99" s="24">
        <v>7239.63</v>
      </c>
      <c r="Q99" s="24">
        <v>1048.22</v>
      </c>
      <c r="R99" s="26">
        <f t="shared" si="1"/>
        <v>6191.41</v>
      </c>
    </row>
    <row r="100" spans="1:18" s="11" customFormat="1" ht="15.95" customHeight="1">
      <c r="A100" s="15">
        <v>4597</v>
      </c>
      <c r="B100" s="15" t="s">
        <v>185</v>
      </c>
      <c r="C100" s="15" t="s">
        <v>18</v>
      </c>
      <c r="D100" s="57" t="s">
        <v>611</v>
      </c>
      <c r="E100" s="15" t="s">
        <v>526</v>
      </c>
      <c r="F100" s="24">
        <v>5374.24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5374.24</v>
      </c>
      <c r="Q100" s="24">
        <v>1042.1400000000001</v>
      </c>
      <c r="R100" s="26">
        <f t="shared" si="1"/>
        <v>4332.0999999999995</v>
      </c>
    </row>
    <row r="101" spans="1:18" s="11" customFormat="1" ht="15.95" customHeight="1">
      <c r="A101" s="15">
        <v>275</v>
      </c>
      <c r="B101" s="15" t="s">
        <v>186</v>
      </c>
      <c r="C101" s="15" t="s">
        <v>21</v>
      </c>
      <c r="D101" s="57" t="s">
        <v>611</v>
      </c>
      <c r="E101" s="15" t="s">
        <v>526</v>
      </c>
      <c r="F101" s="24">
        <v>5374.24</v>
      </c>
      <c r="G101" s="24">
        <v>1393.61</v>
      </c>
      <c r="H101" s="24">
        <v>199.6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6967.45</v>
      </c>
      <c r="Q101" s="24">
        <v>1465.24</v>
      </c>
      <c r="R101" s="26">
        <f t="shared" si="1"/>
        <v>5502.21</v>
      </c>
    </row>
    <row r="102" spans="1:18" s="11" customFormat="1" ht="15.95" customHeight="1">
      <c r="A102" s="15">
        <v>174</v>
      </c>
      <c r="B102" s="15" t="s">
        <v>187</v>
      </c>
      <c r="C102" s="15" t="s">
        <v>26</v>
      </c>
      <c r="D102" s="57" t="s">
        <v>613</v>
      </c>
      <c r="E102" s="15" t="s">
        <v>526</v>
      </c>
      <c r="F102" s="24">
        <v>6565.01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6565.01</v>
      </c>
      <c r="Q102" s="24">
        <v>1790.49</v>
      </c>
      <c r="R102" s="26">
        <f t="shared" si="1"/>
        <v>4774.5200000000004</v>
      </c>
    </row>
    <row r="103" spans="1:18" s="11" customFormat="1" ht="15.95" customHeight="1">
      <c r="A103" s="15">
        <v>5103</v>
      </c>
      <c r="B103" s="15" t="s">
        <v>188</v>
      </c>
      <c r="C103" s="15" t="s">
        <v>35</v>
      </c>
      <c r="D103" s="57" t="s">
        <v>614</v>
      </c>
      <c r="E103" s="15" t="s">
        <v>526</v>
      </c>
      <c r="F103" s="24">
        <v>1149.27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1149.27</v>
      </c>
      <c r="Q103" s="24">
        <v>201.91</v>
      </c>
      <c r="R103" s="26">
        <f t="shared" si="1"/>
        <v>947.36</v>
      </c>
    </row>
    <row r="104" spans="1:18" s="11" customFormat="1" ht="15.95" customHeight="1">
      <c r="A104" s="15">
        <v>5590</v>
      </c>
      <c r="B104" s="15" t="s">
        <v>563</v>
      </c>
      <c r="C104" s="15" t="s">
        <v>549</v>
      </c>
      <c r="D104" s="57">
        <v>0</v>
      </c>
      <c r="E104" s="15" t="s">
        <v>526</v>
      </c>
      <c r="F104" s="24">
        <v>8000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2000</v>
      </c>
      <c r="N104" s="24">
        <v>0</v>
      </c>
      <c r="O104" s="24">
        <v>0</v>
      </c>
      <c r="P104" s="24">
        <v>10000</v>
      </c>
      <c r="Q104" s="24">
        <v>1981.33</v>
      </c>
      <c r="R104" s="26">
        <f t="shared" si="1"/>
        <v>8018.67</v>
      </c>
    </row>
    <row r="105" spans="1:18" s="11" customFormat="1" ht="15.95" customHeight="1">
      <c r="A105" s="15">
        <v>4281</v>
      </c>
      <c r="B105" s="15" t="s">
        <v>189</v>
      </c>
      <c r="C105" s="15" t="s">
        <v>39</v>
      </c>
      <c r="D105" s="57" t="s">
        <v>617</v>
      </c>
      <c r="E105" s="15" t="s">
        <v>526</v>
      </c>
      <c r="F105" s="24">
        <v>2473.73</v>
      </c>
      <c r="G105" s="24">
        <v>0</v>
      </c>
      <c r="H105" s="24">
        <v>670.79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302.74</v>
      </c>
      <c r="O105" s="24">
        <v>0</v>
      </c>
      <c r="P105" s="24">
        <v>3447.26</v>
      </c>
      <c r="Q105" s="24">
        <v>1101.79</v>
      </c>
      <c r="R105" s="26">
        <f t="shared" si="1"/>
        <v>2345.4700000000003</v>
      </c>
    </row>
    <row r="106" spans="1:18" s="11" customFormat="1" ht="15.95" customHeight="1">
      <c r="A106" s="15">
        <v>385</v>
      </c>
      <c r="B106" s="15" t="s">
        <v>190</v>
      </c>
      <c r="C106" s="15" t="s">
        <v>9</v>
      </c>
      <c r="D106" s="57" t="s">
        <v>611</v>
      </c>
      <c r="E106" s="15" t="s">
        <v>526</v>
      </c>
      <c r="F106" s="24">
        <v>2625.15</v>
      </c>
      <c r="G106" s="24">
        <v>286.42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327.52</v>
      </c>
      <c r="O106" s="24">
        <v>0</v>
      </c>
      <c r="P106" s="24">
        <v>3239.09</v>
      </c>
      <c r="Q106" s="24">
        <v>1187.93</v>
      </c>
      <c r="R106" s="26">
        <f t="shared" si="1"/>
        <v>2051.16</v>
      </c>
    </row>
    <row r="107" spans="1:18" s="11" customFormat="1" ht="15.95" customHeight="1">
      <c r="A107" s="15">
        <v>208</v>
      </c>
      <c r="B107" s="15" t="s">
        <v>191</v>
      </c>
      <c r="C107" s="15" t="s">
        <v>12</v>
      </c>
      <c r="D107" s="57" t="s">
        <v>617</v>
      </c>
      <c r="E107" s="15" t="s">
        <v>526</v>
      </c>
      <c r="F107" s="24">
        <v>3239.66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187.69</v>
      </c>
      <c r="O107" s="24">
        <v>0</v>
      </c>
      <c r="P107" s="24">
        <v>3427.35</v>
      </c>
      <c r="Q107" s="24">
        <v>633.44000000000005</v>
      </c>
      <c r="R107" s="26">
        <f t="shared" si="1"/>
        <v>2793.91</v>
      </c>
    </row>
    <row r="108" spans="1:18" s="11" customFormat="1" ht="15.95" customHeight="1">
      <c r="A108" s="15">
        <v>626</v>
      </c>
      <c r="B108" s="15" t="s">
        <v>192</v>
      </c>
      <c r="C108" s="15" t="s">
        <v>9</v>
      </c>
      <c r="D108" s="57" t="s">
        <v>613</v>
      </c>
      <c r="E108" s="15" t="s">
        <v>526</v>
      </c>
      <c r="F108" s="24">
        <v>2425.23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187.69</v>
      </c>
      <c r="O108" s="24">
        <v>0</v>
      </c>
      <c r="P108" s="24">
        <v>2612.92</v>
      </c>
      <c r="Q108" s="24">
        <v>445.5</v>
      </c>
      <c r="R108" s="26">
        <f t="shared" si="1"/>
        <v>2167.42</v>
      </c>
    </row>
    <row r="109" spans="1:18" s="11" customFormat="1" ht="15.95" customHeight="1">
      <c r="A109" s="15">
        <v>203</v>
      </c>
      <c r="B109" s="15" t="s">
        <v>193</v>
      </c>
      <c r="C109" s="15" t="s">
        <v>12</v>
      </c>
      <c r="D109" s="57" t="s">
        <v>611</v>
      </c>
      <c r="E109" s="15" t="s">
        <v>526</v>
      </c>
      <c r="F109" s="24">
        <v>3437.95</v>
      </c>
      <c r="G109" s="24">
        <v>3065.29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6503.24</v>
      </c>
      <c r="Q109" s="24">
        <v>1543.86</v>
      </c>
      <c r="R109" s="26">
        <f t="shared" si="1"/>
        <v>4959.38</v>
      </c>
    </row>
    <row r="110" spans="1:18" s="11" customFormat="1" ht="15.95" customHeight="1">
      <c r="A110" s="15">
        <v>5272</v>
      </c>
      <c r="B110" s="15" t="s">
        <v>194</v>
      </c>
      <c r="C110" s="15" t="s">
        <v>23</v>
      </c>
      <c r="D110" s="57" t="s">
        <v>547</v>
      </c>
      <c r="E110" s="15" t="s">
        <v>526</v>
      </c>
      <c r="F110" s="24">
        <v>1521.14</v>
      </c>
      <c r="G110" s="24">
        <v>0</v>
      </c>
      <c r="H110" s="24">
        <v>489.34000000000003</v>
      </c>
      <c r="I110" s="24">
        <v>0</v>
      </c>
      <c r="J110" s="24">
        <v>65.08</v>
      </c>
      <c r="K110" s="24">
        <v>0</v>
      </c>
      <c r="L110" s="24">
        <v>0</v>
      </c>
      <c r="M110" s="24">
        <v>0</v>
      </c>
      <c r="N110" s="24">
        <v>187.69</v>
      </c>
      <c r="O110" s="24">
        <v>0</v>
      </c>
      <c r="P110" s="24">
        <v>2263.25</v>
      </c>
      <c r="Q110" s="24">
        <v>191.8</v>
      </c>
      <c r="R110" s="26">
        <f t="shared" si="1"/>
        <v>2071.4499999999998</v>
      </c>
    </row>
    <row r="111" spans="1:18" s="11" customFormat="1" ht="15.95" customHeight="1">
      <c r="A111" s="15">
        <v>277</v>
      </c>
      <c r="B111" s="15" t="s">
        <v>195</v>
      </c>
      <c r="C111" s="15" t="s">
        <v>18</v>
      </c>
      <c r="D111" s="57" t="s">
        <v>611</v>
      </c>
      <c r="E111" s="15" t="s">
        <v>526</v>
      </c>
      <c r="F111" s="24">
        <v>5374.24</v>
      </c>
      <c r="G111" s="24">
        <v>1393.61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155.66</v>
      </c>
      <c r="O111" s="24">
        <v>0</v>
      </c>
      <c r="P111" s="24">
        <v>6923.51</v>
      </c>
      <c r="Q111" s="24">
        <v>1943.74</v>
      </c>
      <c r="R111" s="26">
        <f t="shared" si="1"/>
        <v>4979.7700000000004</v>
      </c>
    </row>
    <row r="112" spans="1:18" s="11" customFormat="1" ht="15.95" customHeight="1">
      <c r="A112" s="15">
        <v>4691</v>
      </c>
      <c r="B112" s="15" t="s">
        <v>196</v>
      </c>
      <c r="C112" s="15" t="s">
        <v>18</v>
      </c>
      <c r="D112" s="57" t="s">
        <v>610</v>
      </c>
      <c r="E112" s="15" t="s">
        <v>526</v>
      </c>
      <c r="F112" s="24">
        <v>5268.88</v>
      </c>
      <c r="G112" s="24">
        <v>0</v>
      </c>
      <c r="H112" s="24">
        <v>0</v>
      </c>
      <c r="I112" s="24">
        <v>0</v>
      </c>
      <c r="J112" s="24">
        <v>0</v>
      </c>
      <c r="K112" s="24">
        <v>1000</v>
      </c>
      <c r="L112" s="24">
        <v>0</v>
      </c>
      <c r="M112" s="24">
        <v>0</v>
      </c>
      <c r="N112" s="24">
        <v>153.69999999999999</v>
      </c>
      <c r="O112" s="24">
        <v>0</v>
      </c>
      <c r="P112" s="24">
        <v>6422.58</v>
      </c>
      <c r="Q112" s="24">
        <v>2674.98</v>
      </c>
      <c r="R112" s="26">
        <f t="shared" si="1"/>
        <v>3747.6</v>
      </c>
    </row>
    <row r="113" spans="1:18" s="11" customFormat="1" ht="15.95" customHeight="1">
      <c r="A113" s="15">
        <v>4482</v>
      </c>
      <c r="B113" s="15" t="s">
        <v>197</v>
      </c>
      <c r="C113" s="15" t="s">
        <v>18</v>
      </c>
      <c r="D113" s="57" t="s">
        <v>611</v>
      </c>
      <c r="E113" s="15" t="s">
        <v>526</v>
      </c>
      <c r="F113" s="24">
        <v>5374.24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125.12</v>
      </c>
      <c r="O113" s="24">
        <v>0</v>
      </c>
      <c r="P113" s="24">
        <v>5499.36</v>
      </c>
      <c r="Q113" s="24">
        <v>1042.1400000000001</v>
      </c>
      <c r="R113" s="26">
        <f t="shared" si="1"/>
        <v>4457.2199999999993</v>
      </c>
    </row>
    <row r="114" spans="1:18" s="11" customFormat="1" ht="15.95" customHeight="1">
      <c r="A114" s="15">
        <v>5093</v>
      </c>
      <c r="B114" s="15" t="s">
        <v>198</v>
      </c>
      <c r="C114" s="15" t="s">
        <v>20</v>
      </c>
      <c r="D114" s="57" t="s">
        <v>613</v>
      </c>
      <c r="E114" s="15" t="s">
        <v>526</v>
      </c>
      <c r="F114" s="24">
        <v>3763.06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229.52</v>
      </c>
      <c r="O114" s="24">
        <v>0</v>
      </c>
      <c r="P114" s="24">
        <v>3992.58</v>
      </c>
      <c r="Q114" s="24">
        <v>1616.32</v>
      </c>
      <c r="R114" s="26">
        <f t="shared" si="1"/>
        <v>2376.2600000000002</v>
      </c>
    </row>
    <row r="115" spans="1:18" s="11" customFormat="1" ht="15.95" customHeight="1">
      <c r="A115" s="15">
        <v>756</v>
      </c>
      <c r="B115" s="15" t="s">
        <v>199</v>
      </c>
      <c r="C115" s="15" t="s">
        <v>42</v>
      </c>
      <c r="D115" s="57" t="s">
        <v>613</v>
      </c>
      <c r="E115" s="15" t="s">
        <v>526</v>
      </c>
      <c r="F115" s="24">
        <v>6565.01</v>
      </c>
      <c r="G115" s="24">
        <v>0</v>
      </c>
      <c r="H115" s="24">
        <v>0</v>
      </c>
      <c r="I115" s="24">
        <v>0</v>
      </c>
      <c r="J115" s="24">
        <v>0</v>
      </c>
      <c r="K115" s="24">
        <v>4000</v>
      </c>
      <c r="L115" s="24">
        <v>0</v>
      </c>
      <c r="M115" s="24">
        <v>10565.01</v>
      </c>
      <c r="N115" s="24">
        <v>169.17</v>
      </c>
      <c r="O115" s="24">
        <v>0</v>
      </c>
      <c r="P115" s="24">
        <v>21299.19</v>
      </c>
      <c r="Q115" s="24">
        <v>5549.42</v>
      </c>
      <c r="R115" s="26">
        <f t="shared" si="1"/>
        <v>15749.769999999999</v>
      </c>
    </row>
    <row r="116" spans="1:18" s="11" customFormat="1" ht="15.95" customHeight="1">
      <c r="A116" s="15">
        <v>4973</v>
      </c>
      <c r="B116" s="15" t="s">
        <v>200</v>
      </c>
      <c r="C116" s="15" t="s">
        <v>25</v>
      </c>
      <c r="D116" s="57" t="s">
        <v>612</v>
      </c>
      <c r="E116" s="15" t="s">
        <v>526</v>
      </c>
      <c r="F116" s="24">
        <v>2039.2</v>
      </c>
      <c r="G116" s="24">
        <v>0</v>
      </c>
      <c r="H116" s="24">
        <v>611.76</v>
      </c>
      <c r="I116" s="24">
        <v>0</v>
      </c>
      <c r="J116" s="24">
        <v>0</v>
      </c>
      <c r="K116" s="24">
        <v>0</v>
      </c>
      <c r="L116" s="24">
        <v>0</v>
      </c>
      <c r="M116" s="24">
        <v>2650.96</v>
      </c>
      <c r="N116" s="24">
        <v>0</v>
      </c>
      <c r="O116" s="24">
        <v>0</v>
      </c>
      <c r="P116" s="24">
        <v>5301.92</v>
      </c>
      <c r="Q116" s="24">
        <v>823.54</v>
      </c>
      <c r="R116" s="26">
        <f t="shared" si="1"/>
        <v>4478.38</v>
      </c>
    </row>
    <row r="117" spans="1:18" s="11" customFormat="1" ht="15.95" customHeight="1">
      <c r="A117" s="15">
        <v>5459</v>
      </c>
      <c r="B117" s="15" t="s">
        <v>201</v>
      </c>
      <c r="C117" s="15" t="s">
        <v>46</v>
      </c>
      <c r="D117" s="57" t="s">
        <v>547</v>
      </c>
      <c r="E117" s="15" t="s">
        <v>526</v>
      </c>
      <c r="F117" s="24">
        <v>1521.14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1521.14</v>
      </c>
      <c r="N117" s="24">
        <v>153.02000000000001</v>
      </c>
      <c r="O117" s="24">
        <v>0</v>
      </c>
      <c r="P117" s="24">
        <v>3195.3</v>
      </c>
      <c r="Q117" s="24">
        <v>339.65</v>
      </c>
      <c r="R117" s="26">
        <f t="shared" si="1"/>
        <v>2855.65</v>
      </c>
    </row>
    <row r="118" spans="1:18" s="11" customFormat="1" ht="15.95" customHeight="1">
      <c r="A118" s="15">
        <v>486</v>
      </c>
      <c r="B118" s="15" t="s">
        <v>202</v>
      </c>
      <c r="C118" s="15" t="s">
        <v>39</v>
      </c>
      <c r="D118" s="57" t="s">
        <v>611</v>
      </c>
      <c r="E118" s="15" t="s">
        <v>526</v>
      </c>
      <c r="F118" s="24">
        <v>2625.15</v>
      </c>
      <c r="G118" s="24">
        <v>0</v>
      </c>
      <c r="H118" s="24">
        <v>199.6</v>
      </c>
      <c r="I118" s="24">
        <v>0</v>
      </c>
      <c r="J118" s="24">
        <v>188.32</v>
      </c>
      <c r="K118" s="24">
        <v>0</v>
      </c>
      <c r="L118" s="24">
        <v>0</v>
      </c>
      <c r="M118" s="24">
        <v>0</v>
      </c>
      <c r="N118" s="24">
        <v>187.69</v>
      </c>
      <c r="O118" s="24">
        <v>0</v>
      </c>
      <c r="P118" s="24">
        <v>3200.76</v>
      </c>
      <c r="Q118" s="24">
        <v>940.74</v>
      </c>
      <c r="R118" s="26">
        <f t="shared" si="1"/>
        <v>2260.0200000000004</v>
      </c>
    </row>
    <row r="119" spans="1:18" s="11" customFormat="1" ht="15.95" customHeight="1">
      <c r="A119" s="15">
        <v>5571</v>
      </c>
      <c r="B119" s="15" t="s">
        <v>529</v>
      </c>
      <c r="C119" s="15" t="s">
        <v>545</v>
      </c>
      <c r="D119" s="57">
        <v>0</v>
      </c>
      <c r="E119" s="15" t="s">
        <v>523</v>
      </c>
      <c r="F119" s="24">
        <v>830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86</v>
      </c>
      <c r="M119" s="24">
        <v>0</v>
      </c>
      <c r="N119" s="24">
        <v>0</v>
      </c>
      <c r="O119" s="24">
        <v>0</v>
      </c>
      <c r="P119" s="24">
        <v>916</v>
      </c>
      <c r="Q119" s="24">
        <v>55.33</v>
      </c>
      <c r="R119" s="26">
        <f t="shared" si="1"/>
        <v>860.67</v>
      </c>
    </row>
    <row r="120" spans="1:18" s="11" customFormat="1" ht="15.95" customHeight="1">
      <c r="A120" s="15">
        <v>5105</v>
      </c>
      <c r="B120" s="15" t="s">
        <v>203</v>
      </c>
      <c r="C120" s="15" t="s">
        <v>48</v>
      </c>
      <c r="D120" s="57" t="s">
        <v>613</v>
      </c>
      <c r="E120" s="15" t="s">
        <v>526</v>
      </c>
      <c r="F120" s="24">
        <v>3763.06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3763.06</v>
      </c>
      <c r="N120" s="24">
        <v>0</v>
      </c>
      <c r="O120" s="24">
        <v>0</v>
      </c>
      <c r="P120" s="24">
        <v>7526.12</v>
      </c>
      <c r="Q120" s="24">
        <v>1123</v>
      </c>
      <c r="R120" s="26">
        <f t="shared" si="1"/>
        <v>6403.12</v>
      </c>
    </row>
    <row r="121" spans="1:18" s="11" customFormat="1" ht="15.95" customHeight="1">
      <c r="A121" s="15">
        <v>239</v>
      </c>
      <c r="B121" s="15" t="s">
        <v>204</v>
      </c>
      <c r="C121" s="15" t="s">
        <v>16</v>
      </c>
      <c r="D121" s="57" t="s">
        <v>611</v>
      </c>
      <c r="E121" s="15" t="s">
        <v>526</v>
      </c>
      <c r="F121" s="24">
        <v>1713.05</v>
      </c>
      <c r="G121" s="24">
        <v>1243.9100000000001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251.56</v>
      </c>
      <c r="O121" s="24">
        <v>0</v>
      </c>
      <c r="P121" s="24">
        <v>3208.52</v>
      </c>
      <c r="Q121" s="24">
        <v>567.02</v>
      </c>
      <c r="R121" s="26">
        <f t="shared" si="1"/>
        <v>2641.5</v>
      </c>
    </row>
    <row r="122" spans="1:18" s="11" customFormat="1" ht="15.95" customHeight="1">
      <c r="A122" s="15">
        <v>4702</v>
      </c>
      <c r="B122" s="15" t="s">
        <v>205</v>
      </c>
      <c r="C122" s="15" t="s">
        <v>12</v>
      </c>
      <c r="D122" s="57" t="s">
        <v>613</v>
      </c>
      <c r="E122" s="15" t="s">
        <v>526</v>
      </c>
      <c r="F122" s="24">
        <v>3176.13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491.33</v>
      </c>
      <c r="O122" s="24">
        <v>0</v>
      </c>
      <c r="P122" s="24">
        <v>3667.46</v>
      </c>
      <c r="Q122" s="24">
        <v>409.36</v>
      </c>
      <c r="R122" s="26">
        <f t="shared" si="1"/>
        <v>3258.1</v>
      </c>
    </row>
    <row r="123" spans="1:18" s="11" customFormat="1" ht="15.95" customHeight="1">
      <c r="A123" s="15">
        <v>815</v>
      </c>
      <c r="B123" s="15" t="s">
        <v>206</v>
      </c>
      <c r="C123" s="15" t="s">
        <v>5</v>
      </c>
      <c r="D123" s="57" t="s">
        <v>613</v>
      </c>
      <c r="E123" s="15" t="s">
        <v>526</v>
      </c>
      <c r="F123" s="24">
        <v>2425.23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2425.23</v>
      </c>
      <c r="N123" s="24">
        <v>0</v>
      </c>
      <c r="O123" s="24">
        <v>0</v>
      </c>
      <c r="P123" s="24">
        <v>4850.46</v>
      </c>
      <c r="Q123" s="24">
        <v>1272.8499999999999</v>
      </c>
      <c r="R123" s="26">
        <f t="shared" si="1"/>
        <v>3577.61</v>
      </c>
    </row>
    <row r="124" spans="1:18" s="11" customFormat="1" ht="15.95" customHeight="1">
      <c r="A124" s="15">
        <v>5184</v>
      </c>
      <c r="B124" s="15" t="s">
        <v>80</v>
      </c>
      <c r="C124" s="15" t="s">
        <v>17</v>
      </c>
      <c r="D124" s="57" t="s">
        <v>612</v>
      </c>
      <c r="E124" s="15" t="s">
        <v>526</v>
      </c>
      <c r="F124" s="24">
        <v>2039.2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2039.2</v>
      </c>
      <c r="Q124" s="24">
        <v>188.52</v>
      </c>
      <c r="R124" s="26">
        <f t="shared" si="1"/>
        <v>1850.68</v>
      </c>
    </row>
    <row r="125" spans="1:18" s="11" customFormat="1" ht="15.95" customHeight="1">
      <c r="A125" s="15">
        <v>5489</v>
      </c>
      <c r="B125" s="15" t="s">
        <v>207</v>
      </c>
      <c r="C125" s="15" t="s">
        <v>11</v>
      </c>
      <c r="D125" s="57">
        <v>0</v>
      </c>
      <c r="E125" s="15" t="s">
        <v>523</v>
      </c>
      <c r="F125" s="24">
        <v>830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86</v>
      </c>
      <c r="M125" s="24">
        <v>0</v>
      </c>
      <c r="N125" s="24">
        <v>0</v>
      </c>
      <c r="O125" s="24">
        <v>0</v>
      </c>
      <c r="P125" s="24">
        <v>916</v>
      </c>
      <c r="Q125" s="24">
        <v>0</v>
      </c>
      <c r="R125" s="26">
        <f t="shared" si="1"/>
        <v>916</v>
      </c>
    </row>
    <row r="126" spans="1:18" s="11" customFormat="1" ht="15.95" customHeight="1">
      <c r="A126" s="15">
        <v>656</v>
      </c>
      <c r="B126" s="15" t="s">
        <v>208</v>
      </c>
      <c r="C126" s="15" t="s">
        <v>40</v>
      </c>
      <c r="D126" s="57" t="s">
        <v>618</v>
      </c>
      <c r="E126" s="15" t="s">
        <v>526</v>
      </c>
      <c r="F126" s="24">
        <v>4923.76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4923.76</v>
      </c>
      <c r="N126" s="24">
        <v>0</v>
      </c>
      <c r="O126" s="24">
        <v>0</v>
      </c>
      <c r="P126" s="24">
        <v>9847.52</v>
      </c>
      <c r="Q126" s="24">
        <v>1782.92</v>
      </c>
      <c r="R126" s="26">
        <f t="shared" si="1"/>
        <v>8064.6</v>
      </c>
    </row>
    <row r="127" spans="1:18" s="11" customFormat="1" ht="15.95" customHeight="1">
      <c r="A127" s="15">
        <v>4386</v>
      </c>
      <c r="B127" s="15" t="s">
        <v>209</v>
      </c>
      <c r="C127" s="15" t="s">
        <v>5</v>
      </c>
      <c r="D127" s="57" t="s">
        <v>613</v>
      </c>
      <c r="E127" s="15" t="s">
        <v>526</v>
      </c>
      <c r="F127" s="24">
        <v>2425.23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2425.23</v>
      </c>
      <c r="Q127" s="24">
        <v>901.24</v>
      </c>
      <c r="R127" s="26">
        <f t="shared" si="1"/>
        <v>1523.99</v>
      </c>
    </row>
    <row r="128" spans="1:18" s="11" customFormat="1" ht="15.95" customHeight="1">
      <c r="A128" s="15">
        <v>4370</v>
      </c>
      <c r="B128" s="15" t="s">
        <v>210</v>
      </c>
      <c r="C128" s="15" t="s">
        <v>33</v>
      </c>
      <c r="D128" s="57" t="s">
        <v>611</v>
      </c>
      <c r="E128" s="15" t="s">
        <v>526</v>
      </c>
      <c r="F128" s="24">
        <v>5374.24</v>
      </c>
      <c r="G128" s="24">
        <v>50.96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327.54000000000002</v>
      </c>
      <c r="O128" s="24">
        <v>0</v>
      </c>
      <c r="P128" s="24">
        <v>5752.74</v>
      </c>
      <c r="Q128" s="24">
        <v>1055.23</v>
      </c>
      <c r="R128" s="26">
        <f t="shared" si="1"/>
        <v>4697.51</v>
      </c>
    </row>
    <row r="129" spans="1:18" s="11" customFormat="1" ht="15.95" customHeight="1">
      <c r="A129" s="15">
        <v>276</v>
      </c>
      <c r="B129" s="15" t="s">
        <v>211</v>
      </c>
      <c r="C129" s="15" t="s">
        <v>39</v>
      </c>
      <c r="D129" s="57" t="s">
        <v>611</v>
      </c>
      <c r="E129" s="15" t="s">
        <v>526</v>
      </c>
      <c r="F129" s="24">
        <v>2625.15</v>
      </c>
      <c r="G129" s="24">
        <v>77.31</v>
      </c>
      <c r="H129" s="24">
        <v>714.35</v>
      </c>
      <c r="I129" s="24">
        <v>0</v>
      </c>
      <c r="J129" s="24">
        <v>220.92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3637.73</v>
      </c>
      <c r="Q129" s="24">
        <v>1347.14</v>
      </c>
      <c r="R129" s="26">
        <f t="shared" si="1"/>
        <v>2290.59</v>
      </c>
    </row>
    <row r="130" spans="1:18" s="11" customFormat="1" ht="15.95" customHeight="1">
      <c r="A130" s="15">
        <v>770</v>
      </c>
      <c r="B130" s="15" t="s">
        <v>212</v>
      </c>
      <c r="C130" s="15" t="s">
        <v>17</v>
      </c>
      <c r="D130" s="57" t="s">
        <v>611</v>
      </c>
      <c r="E130" s="15" t="s">
        <v>526</v>
      </c>
      <c r="F130" s="24">
        <v>2251.4299999999998</v>
      </c>
      <c r="G130" s="24">
        <v>2.68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302.74</v>
      </c>
      <c r="O130" s="24">
        <v>0</v>
      </c>
      <c r="P130" s="24">
        <v>2556.85</v>
      </c>
      <c r="Q130" s="24">
        <v>797.39</v>
      </c>
      <c r="R130" s="26">
        <f t="shared" si="1"/>
        <v>1759.46</v>
      </c>
    </row>
    <row r="131" spans="1:18" s="11" customFormat="1" ht="15.95" customHeight="1">
      <c r="A131" s="15">
        <v>4391</v>
      </c>
      <c r="B131" s="15" t="s">
        <v>213</v>
      </c>
      <c r="C131" s="15" t="s">
        <v>49</v>
      </c>
      <c r="D131" s="57" t="s">
        <v>613</v>
      </c>
      <c r="E131" s="15" t="s">
        <v>526</v>
      </c>
      <c r="F131" s="24">
        <v>1816.71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404.85</v>
      </c>
      <c r="O131" s="24">
        <v>0</v>
      </c>
      <c r="P131" s="24">
        <v>2221.56</v>
      </c>
      <c r="Q131" s="24">
        <v>397.76</v>
      </c>
      <c r="R131" s="26">
        <f t="shared" si="1"/>
        <v>1823.8</v>
      </c>
    </row>
    <row r="132" spans="1:18" s="11" customFormat="1" ht="15.95" customHeight="1">
      <c r="A132" s="15">
        <v>5011</v>
      </c>
      <c r="B132" s="15" t="s">
        <v>214</v>
      </c>
      <c r="C132" s="15" t="s">
        <v>20</v>
      </c>
      <c r="D132" s="57" t="s">
        <v>614</v>
      </c>
      <c r="E132" s="15" t="s">
        <v>526</v>
      </c>
      <c r="F132" s="24">
        <v>1435.53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3262.66</v>
      </c>
      <c r="N132" s="24">
        <v>0</v>
      </c>
      <c r="O132" s="24">
        <v>0</v>
      </c>
      <c r="P132" s="24">
        <v>4698.1899999999996</v>
      </c>
      <c r="Q132" s="24">
        <v>1590.35</v>
      </c>
      <c r="R132" s="26">
        <f t="shared" si="1"/>
        <v>3107.8399999999997</v>
      </c>
    </row>
    <row r="133" spans="1:18" s="11" customFormat="1" ht="15.95" customHeight="1">
      <c r="A133" s="15">
        <v>146</v>
      </c>
      <c r="B133" s="15" t="s">
        <v>215</v>
      </c>
      <c r="C133" s="15" t="s">
        <v>26</v>
      </c>
      <c r="D133" s="57" t="s">
        <v>611</v>
      </c>
      <c r="E133" s="15" t="s">
        <v>526</v>
      </c>
      <c r="F133" s="24">
        <v>7106.17</v>
      </c>
      <c r="G133" s="24">
        <v>1053.48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8159.65</v>
      </c>
      <c r="Q133" s="24">
        <v>2950.7</v>
      </c>
      <c r="R133" s="26">
        <f t="shared" si="1"/>
        <v>5208.95</v>
      </c>
    </row>
    <row r="134" spans="1:18" s="11" customFormat="1" ht="15.95" customHeight="1">
      <c r="A134" s="15">
        <v>443</v>
      </c>
      <c r="B134" s="15" t="s">
        <v>216</v>
      </c>
      <c r="C134" s="15" t="s">
        <v>36</v>
      </c>
      <c r="D134" s="57" t="s">
        <v>611</v>
      </c>
      <c r="E134" s="15" t="s">
        <v>526</v>
      </c>
      <c r="F134" s="24">
        <v>2982.49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2982.49</v>
      </c>
      <c r="Q134" s="24">
        <v>568.29999999999995</v>
      </c>
      <c r="R134" s="26">
        <f t="shared" si="1"/>
        <v>2414.1899999999996</v>
      </c>
    </row>
    <row r="135" spans="1:18" s="11" customFormat="1" ht="15.95" customHeight="1">
      <c r="A135" s="15">
        <v>4833</v>
      </c>
      <c r="B135" s="15" t="s">
        <v>217</v>
      </c>
      <c r="C135" s="15" t="s">
        <v>50</v>
      </c>
      <c r="D135" s="57" t="s">
        <v>610</v>
      </c>
      <c r="E135" s="15" t="s">
        <v>526</v>
      </c>
      <c r="F135" s="24">
        <v>4518.9399999999996</v>
      </c>
      <c r="G135" s="24">
        <v>0</v>
      </c>
      <c r="H135" s="24">
        <v>199.6</v>
      </c>
      <c r="I135" s="24">
        <v>0</v>
      </c>
      <c r="J135" s="24">
        <v>314.57</v>
      </c>
      <c r="K135" s="24">
        <v>0</v>
      </c>
      <c r="L135" s="24">
        <v>0</v>
      </c>
      <c r="M135" s="24">
        <v>0</v>
      </c>
      <c r="N135" s="24">
        <v>368.5</v>
      </c>
      <c r="O135" s="24">
        <v>0</v>
      </c>
      <c r="P135" s="24">
        <v>5401.61</v>
      </c>
      <c r="Q135" s="24">
        <v>1740.55</v>
      </c>
      <c r="R135" s="26">
        <f t="shared" si="1"/>
        <v>3661.0599999999995</v>
      </c>
    </row>
    <row r="136" spans="1:18" s="11" customFormat="1" ht="15.95" customHeight="1">
      <c r="A136" s="15">
        <v>4369</v>
      </c>
      <c r="B136" s="15" t="s">
        <v>218</v>
      </c>
      <c r="C136" s="15" t="s">
        <v>5</v>
      </c>
      <c r="D136" s="57" t="s">
        <v>613</v>
      </c>
      <c r="E136" s="15" t="s">
        <v>526</v>
      </c>
      <c r="F136" s="24">
        <v>2425.23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303.64</v>
      </c>
      <c r="O136" s="24">
        <v>0</v>
      </c>
      <c r="P136" s="24">
        <v>2728.87</v>
      </c>
      <c r="Q136" s="24">
        <v>1045.6300000000001</v>
      </c>
      <c r="R136" s="26">
        <f t="shared" si="1"/>
        <v>1683.2399999999998</v>
      </c>
    </row>
    <row r="137" spans="1:18" s="11" customFormat="1" ht="15.95" customHeight="1">
      <c r="A137" s="15">
        <v>5603</v>
      </c>
      <c r="B137" s="15" t="s">
        <v>579</v>
      </c>
      <c r="C137" s="15" t="s">
        <v>554</v>
      </c>
      <c r="D137" s="57" t="s">
        <v>615</v>
      </c>
      <c r="E137" s="15" t="s">
        <v>526</v>
      </c>
      <c r="F137" s="24">
        <v>1499.41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249.9</v>
      </c>
      <c r="N137" s="24">
        <v>0</v>
      </c>
      <c r="O137" s="24">
        <v>0</v>
      </c>
      <c r="P137" s="24">
        <v>1749.31</v>
      </c>
      <c r="Q137" s="24">
        <v>139.94</v>
      </c>
      <c r="R137" s="26">
        <f t="shared" si="1"/>
        <v>1609.37</v>
      </c>
    </row>
    <row r="138" spans="1:18" s="11" customFormat="1" ht="15.95" customHeight="1">
      <c r="A138" s="15">
        <v>4494</v>
      </c>
      <c r="B138" s="15" t="s">
        <v>219</v>
      </c>
      <c r="C138" s="15" t="s">
        <v>18</v>
      </c>
      <c r="D138" s="57" t="s">
        <v>611</v>
      </c>
      <c r="E138" s="15" t="s">
        <v>526</v>
      </c>
      <c r="F138" s="24">
        <v>5374.24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155.66</v>
      </c>
      <c r="O138" s="24">
        <v>0</v>
      </c>
      <c r="P138" s="24">
        <v>5529.9</v>
      </c>
      <c r="Q138" s="24">
        <v>1004.91</v>
      </c>
      <c r="R138" s="26">
        <f t="shared" ref="R138:R201" si="2">SUM(P138-Q138)</f>
        <v>4524.99</v>
      </c>
    </row>
    <row r="139" spans="1:18" s="11" customFormat="1" ht="15.95" customHeight="1">
      <c r="A139" s="15">
        <v>5614</v>
      </c>
      <c r="B139" s="15" t="s">
        <v>594</v>
      </c>
      <c r="C139" s="15" t="s">
        <v>603</v>
      </c>
      <c r="D139" s="57">
        <v>2</v>
      </c>
      <c r="E139" s="15" t="s">
        <v>526</v>
      </c>
      <c r="F139" s="24">
        <v>1906.67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433.33</v>
      </c>
      <c r="N139" s="24">
        <v>0</v>
      </c>
      <c r="O139" s="24">
        <v>0</v>
      </c>
      <c r="P139" s="24">
        <v>2340</v>
      </c>
      <c r="Q139" s="24">
        <v>206.26</v>
      </c>
      <c r="R139" s="26">
        <f t="shared" si="2"/>
        <v>2133.7399999999998</v>
      </c>
    </row>
    <row r="140" spans="1:18" s="11" customFormat="1" ht="15.95" customHeight="1">
      <c r="A140" s="15">
        <v>4779</v>
      </c>
      <c r="B140" s="15" t="s">
        <v>220</v>
      </c>
      <c r="C140" s="15" t="s">
        <v>33</v>
      </c>
      <c r="D140" s="57" t="s">
        <v>613</v>
      </c>
      <c r="E140" s="15" t="s">
        <v>526</v>
      </c>
      <c r="F140" s="24">
        <v>4964.9799999999996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4964.9799999999996</v>
      </c>
      <c r="N140" s="24">
        <v>130.28</v>
      </c>
      <c r="O140" s="24">
        <v>0</v>
      </c>
      <c r="P140" s="24">
        <v>10060.24</v>
      </c>
      <c r="Q140" s="24">
        <v>2746.05</v>
      </c>
      <c r="R140" s="26">
        <f t="shared" si="2"/>
        <v>7314.19</v>
      </c>
    </row>
    <row r="141" spans="1:18" s="11" customFormat="1" ht="15.95" customHeight="1">
      <c r="A141" s="15">
        <v>5434</v>
      </c>
      <c r="B141" s="15" t="s">
        <v>221</v>
      </c>
      <c r="C141" s="15" t="s">
        <v>4</v>
      </c>
      <c r="D141" s="57" t="s">
        <v>547</v>
      </c>
      <c r="E141" s="15" t="s">
        <v>526</v>
      </c>
      <c r="F141" s="24">
        <v>3616.93</v>
      </c>
      <c r="G141" s="24">
        <v>0</v>
      </c>
      <c r="H141" s="24">
        <v>0</v>
      </c>
      <c r="I141" s="24">
        <v>0</v>
      </c>
      <c r="J141" s="24">
        <v>0</v>
      </c>
      <c r="K141" s="24">
        <v>4000</v>
      </c>
      <c r="L141" s="24">
        <v>0</v>
      </c>
      <c r="M141" s="24">
        <v>0</v>
      </c>
      <c r="N141" s="24">
        <v>0</v>
      </c>
      <c r="O141" s="24">
        <v>0</v>
      </c>
      <c r="P141" s="24">
        <v>7616.93</v>
      </c>
      <c r="Q141" s="24">
        <v>1695.99</v>
      </c>
      <c r="R141" s="26">
        <f t="shared" si="2"/>
        <v>5920.9400000000005</v>
      </c>
    </row>
    <row r="142" spans="1:18" s="11" customFormat="1" ht="15.95" customHeight="1">
      <c r="A142" s="15">
        <v>5055</v>
      </c>
      <c r="B142" s="15" t="s">
        <v>222</v>
      </c>
      <c r="C142" s="15" t="s">
        <v>23</v>
      </c>
      <c r="D142" s="57" t="s">
        <v>611</v>
      </c>
      <c r="E142" s="15" t="s">
        <v>526</v>
      </c>
      <c r="F142" s="24">
        <v>1713.05</v>
      </c>
      <c r="G142" s="24">
        <v>0</v>
      </c>
      <c r="H142" s="24">
        <v>199.6</v>
      </c>
      <c r="I142" s="24">
        <v>0</v>
      </c>
      <c r="J142" s="24">
        <v>63.76</v>
      </c>
      <c r="K142" s="24">
        <v>0</v>
      </c>
      <c r="L142" s="24">
        <v>0</v>
      </c>
      <c r="M142" s="24">
        <v>0</v>
      </c>
      <c r="N142" s="24">
        <v>377.48</v>
      </c>
      <c r="O142" s="24">
        <v>0</v>
      </c>
      <c r="P142" s="24">
        <v>2353.89</v>
      </c>
      <c r="Q142" s="24">
        <v>285.64999999999998</v>
      </c>
      <c r="R142" s="26">
        <f t="shared" si="2"/>
        <v>2068.2399999999998</v>
      </c>
    </row>
    <row r="143" spans="1:18" s="11" customFormat="1" ht="15.95" customHeight="1">
      <c r="A143" s="15">
        <v>5454</v>
      </c>
      <c r="B143" s="15" t="s">
        <v>223</v>
      </c>
      <c r="C143" s="15" t="s">
        <v>20</v>
      </c>
      <c r="D143" s="57" t="s">
        <v>547</v>
      </c>
      <c r="E143" s="15" t="s">
        <v>526</v>
      </c>
      <c r="F143" s="24">
        <v>3616.93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327.52</v>
      </c>
      <c r="O143" s="24">
        <v>0</v>
      </c>
      <c r="P143" s="24">
        <v>3944.45</v>
      </c>
      <c r="Q143" s="24">
        <v>469.04</v>
      </c>
      <c r="R143" s="26">
        <f t="shared" si="2"/>
        <v>3475.41</v>
      </c>
    </row>
    <row r="144" spans="1:18" s="11" customFormat="1" ht="15.95" customHeight="1">
      <c r="A144" s="15">
        <v>4763</v>
      </c>
      <c r="B144" s="15" t="s">
        <v>224</v>
      </c>
      <c r="C144" s="15" t="s">
        <v>18</v>
      </c>
      <c r="D144" s="57" t="s">
        <v>613</v>
      </c>
      <c r="E144" s="15" t="s">
        <v>526</v>
      </c>
      <c r="F144" s="24">
        <v>4964.9799999999996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4964.9799999999996</v>
      </c>
      <c r="Q144" s="24">
        <v>2339.2199999999998</v>
      </c>
      <c r="R144" s="26">
        <f t="shared" si="2"/>
        <v>2625.7599999999998</v>
      </c>
    </row>
    <row r="145" spans="1:18" s="11" customFormat="1" ht="15.95" customHeight="1">
      <c r="A145" s="15">
        <v>5592</v>
      </c>
      <c r="B145" s="15" t="s">
        <v>564</v>
      </c>
      <c r="C145" s="15" t="s">
        <v>571</v>
      </c>
      <c r="D145" s="57" t="s">
        <v>547</v>
      </c>
      <c r="E145" s="15" t="s">
        <v>526</v>
      </c>
      <c r="F145" s="24">
        <v>1275.3699999999999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318.83999999999997</v>
      </c>
      <c r="N145" s="24">
        <v>0</v>
      </c>
      <c r="O145" s="24">
        <v>0</v>
      </c>
      <c r="P145" s="24">
        <v>1594.21</v>
      </c>
      <c r="Q145" s="24">
        <v>132.52000000000001</v>
      </c>
      <c r="R145" s="26">
        <f t="shared" si="2"/>
        <v>1461.69</v>
      </c>
    </row>
    <row r="146" spans="1:18" s="11" customFormat="1" ht="15.95" customHeight="1">
      <c r="A146" s="15">
        <v>444</v>
      </c>
      <c r="B146" s="15" t="s">
        <v>225</v>
      </c>
      <c r="C146" s="15" t="s">
        <v>10</v>
      </c>
      <c r="D146" s="57" t="s">
        <v>611</v>
      </c>
      <c r="E146" s="15" t="s">
        <v>526</v>
      </c>
      <c r="F146" s="24">
        <v>1713.05</v>
      </c>
      <c r="G146" s="24">
        <v>818.31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2531.36</v>
      </c>
      <c r="Q146" s="24">
        <v>1001.8</v>
      </c>
      <c r="R146" s="26">
        <f t="shared" si="2"/>
        <v>1529.5600000000002</v>
      </c>
    </row>
    <row r="147" spans="1:18" s="11" customFormat="1" ht="15.95" customHeight="1">
      <c r="A147" s="15">
        <v>209</v>
      </c>
      <c r="B147" s="15" t="s">
        <v>226</v>
      </c>
      <c r="C147" s="15" t="s">
        <v>44</v>
      </c>
      <c r="D147" s="57" t="s">
        <v>611</v>
      </c>
      <c r="E147" s="15" t="s">
        <v>526</v>
      </c>
      <c r="F147" s="24">
        <v>7106.17</v>
      </c>
      <c r="G147" s="24">
        <v>787.43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7893.6</v>
      </c>
      <c r="N147" s="24">
        <v>125.12</v>
      </c>
      <c r="O147" s="24">
        <v>0</v>
      </c>
      <c r="P147" s="24">
        <v>15912.32</v>
      </c>
      <c r="Q147" s="24">
        <v>5844.71</v>
      </c>
      <c r="R147" s="26">
        <f t="shared" si="2"/>
        <v>10067.61</v>
      </c>
    </row>
    <row r="148" spans="1:18" s="11" customFormat="1" ht="15.95" customHeight="1">
      <c r="A148" s="15">
        <v>5351</v>
      </c>
      <c r="B148" s="15" t="s">
        <v>227</v>
      </c>
      <c r="C148" s="15" t="s">
        <v>14</v>
      </c>
      <c r="D148" s="57">
        <v>0</v>
      </c>
      <c r="E148" s="15" t="s">
        <v>526</v>
      </c>
      <c r="F148" s="24">
        <v>454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454</v>
      </c>
      <c r="N148" s="24">
        <v>0</v>
      </c>
      <c r="O148" s="24">
        <v>0</v>
      </c>
      <c r="P148" s="24">
        <v>908</v>
      </c>
      <c r="Q148" s="24">
        <v>114.4</v>
      </c>
      <c r="R148" s="26">
        <f t="shared" si="2"/>
        <v>793.6</v>
      </c>
    </row>
    <row r="149" spans="1:18" s="11" customFormat="1" ht="15.95" customHeight="1">
      <c r="A149" s="15">
        <v>5577</v>
      </c>
      <c r="B149" s="15" t="s">
        <v>530</v>
      </c>
      <c r="C149" s="15" t="s">
        <v>545</v>
      </c>
      <c r="D149" s="57">
        <v>0</v>
      </c>
      <c r="E149" s="15" t="s">
        <v>523</v>
      </c>
      <c r="F149" s="24">
        <v>830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86</v>
      </c>
      <c r="M149" s="24">
        <v>0</v>
      </c>
      <c r="N149" s="24">
        <v>0</v>
      </c>
      <c r="O149" s="24">
        <v>0</v>
      </c>
      <c r="P149" s="24">
        <v>916</v>
      </c>
      <c r="Q149" s="24">
        <v>55.33</v>
      </c>
      <c r="R149" s="26">
        <f t="shared" si="2"/>
        <v>860.67</v>
      </c>
    </row>
    <row r="150" spans="1:18" s="11" customFormat="1" ht="15.95" customHeight="1">
      <c r="A150" s="15">
        <v>5476</v>
      </c>
      <c r="B150" s="15" t="s">
        <v>228</v>
      </c>
      <c r="C150" s="15" t="s">
        <v>549</v>
      </c>
      <c r="D150" s="57">
        <v>0</v>
      </c>
      <c r="E150" s="15" t="s">
        <v>526</v>
      </c>
      <c r="F150" s="24">
        <v>8000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7333.33</v>
      </c>
      <c r="N150" s="24">
        <v>0</v>
      </c>
      <c r="O150" s="24">
        <v>0</v>
      </c>
      <c r="P150" s="24">
        <v>15333.33</v>
      </c>
      <c r="Q150" s="24">
        <v>3414.33</v>
      </c>
      <c r="R150" s="26">
        <f t="shared" si="2"/>
        <v>11919</v>
      </c>
    </row>
    <row r="151" spans="1:18" s="11" customFormat="1" ht="15.95" customHeight="1">
      <c r="A151" s="15">
        <v>4346</v>
      </c>
      <c r="B151" s="15" t="s">
        <v>229</v>
      </c>
      <c r="C151" s="15" t="s">
        <v>12</v>
      </c>
      <c r="D151" s="57" t="s">
        <v>613</v>
      </c>
      <c r="E151" s="15" t="s">
        <v>526</v>
      </c>
      <c r="F151" s="24">
        <v>3176.13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2646.77</v>
      </c>
      <c r="N151" s="24">
        <v>303.64</v>
      </c>
      <c r="O151" s="24">
        <v>0</v>
      </c>
      <c r="P151" s="24">
        <v>6126.54</v>
      </c>
      <c r="Q151" s="24">
        <v>1763.05</v>
      </c>
      <c r="R151" s="26">
        <f t="shared" si="2"/>
        <v>4363.49</v>
      </c>
    </row>
    <row r="152" spans="1:18" s="11" customFormat="1" ht="15.95" customHeight="1">
      <c r="A152" s="15">
        <v>5586</v>
      </c>
      <c r="B152" s="15" t="s">
        <v>565</v>
      </c>
      <c r="C152" s="15" t="s">
        <v>545</v>
      </c>
      <c r="D152" s="57">
        <v>0</v>
      </c>
      <c r="E152" s="15" t="s">
        <v>523</v>
      </c>
      <c r="F152" s="24">
        <v>830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86</v>
      </c>
      <c r="M152" s="24">
        <v>0</v>
      </c>
      <c r="N152" s="24">
        <v>0</v>
      </c>
      <c r="O152" s="24">
        <v>0</v>
      </c>
      <c r="P152" s="24">
        <v>916</v>
      </c>
      <c r="Q152" s="24">
        <v>0</v>
      </c>
      <c r="R152" s="26">
        <f t="shared" si="2"/>
        <v>916</v>
      </c>
    </row>
    <row r="153" spans="1:18" s="11" customFormat="1" ht="15.95" customHeight="1">
      <c r="A153" s="15">
        <v>5257</v>
      </c>
      <c r="B153" s="15" t="s">
        <v>230</v>
      </c>
      <c r="C153" s="15" t="s">
        <v>7</v>
      </c>
      <c r="D153" s="57" t="s">
        <v>611</v>
      </c>
      <c r="E153" s="15" t="s">
        <v>526</v>
      </c>
      <c r="F153" s="24">
        <v>2251.4299999999998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2251.4299999999998</v>
      </c>
      <c r="Q153" s="24">
        <v>353.57</v>
      </c>
      <c r="R153" s="26">
        <f t="shared" si="2"/>
        <v>1897.86</v>
      </c>
    </row>
    <row r="154" spans="1:18" s="11" customFormat="1" ht="15.95" customHeight="1">
      <c r="A154" s="15">
        <v>5578</v>
      </c>
      <c r="B154" s="15" t="s">
        <v>531</v>
      </c>
      <c r="C154" s="15" t="s">
        <v>546</v>
      </c>
      <c r="D154" s="57" t="s">
        <v>547</v>
      </c>
      <c r="E154" s="15" t="s">
        <v>526</v>
      </c>
      <c r="F154" s="24">
        <v>1521.14</v>
      </c>
      <c r="G154" s="24">
        <v>0</v>
      </c>
      <c r="H154" s="24">
        <v>199.6</v>
      </c>
      <c r="I154" s="24">
        <v>0</v>
      </c>
      <c r="J154" s="24">
        <v>114.72</v>
      </c>
      <c r="K154" s="24">
        <v>0</v>
      </c>
      <c r="L154" s="24">
        <v>0</v>
      </c>
      <c r="M154" s="24">
        <v>573.58000000000004</v>
      </c>
      <c r="N154" s="24">
        <v>0</v>
      </c>
      <c r="O154" s="24">
        <v>0</v>
      </c>
      <c r="P154" s="24">
        <v>2409.04</v>
      </c>
      <c r="Q154" s="24">
        <v>307.33999999999997</v>
      </c>
      <c r="R154" s="26">
        <f t="shared" si="2"/>
        <v>2101.6999999999998</v>
      </c>
    </row>
    <row r="155" spans="1:18" s="11" customFormat="1" ht="15.95" customHeight="1">
      <c r="A155" s="15">
        <v>5432</v>
      </c>
      <c r="B155" s="15" t="s">
        <v>231</v>
      </c>
      <c r="C155" s="15" t="s">
        <v>11</v>
      </c>
      <c r="D155" s="57">
        <v>0</v>
      </c>
      <c r="E155" s="15" t="s">
        <v>523</v>
      </c>
      <c r="F155" s="24">
        <v>830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86</v>
      </c>
      <c r="M155" s="24">
        <v>0</v>
      </c>
      <c r="N155" s="24">
        <v>0</v>
      </c>
      <c r="O155" s="24">
        <v>0</v>
      </c>
      <c r="P155" s="24">
        <v>916</v>
      </c>
      <c r="Q155" s="24">
        <v>83</v>
      </c>
      <c r="R155" s="26">
        <f t="shared" si="2"/>
        <v>833</v>
      </c>
    </row>
    <row r="156" spans="1:18" s="11" customFormat="1" ht="15.95" customHeight="1">
      <c r="A156" s="15">
        <v>5462</v>
      </c>
      <c r="B156" s="15" t="s">
        <v>232</v>
      </c>
      <c r="C156" s="15" t="s">
        <v>51</v>
      </c>
      <c r="D156" s="57" t="s">
        <v>547</v>
      </c>
      <c r="E156" s="15" t="s">
        <v>526</v>
      </c>
      <c r="F156" s="24">
        <v>4092.94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4092.94</v>
      </c>
      <c r="Q156" s="24">
        <v>561.51</v>
      </c>
      <c r="R156" s="26">
        <f t="shared" si="2"/>
        <v>3531.4300000000003</v>
      </c>
    </row>
    <row r="157" spans="1:18" s="11" customFormat="1" ht="15.95" customHeight="1">
      <c r="A157" s="15">
        <v>5547</v>
      </c>
      <c r="B157" s="15" t="s">
        <v>233</v>
      </c>
      <c r="C157" s="15" t="s">
        <v>17</v>
      </c>
      <c r="D157" s="57" t="s">
        <v>547</v>
      </c>
      <c r="E157" s="15" t="s">
        <v>527</v>
      </c>
      <c r="F157" s="24">
        <v>1999.2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999.6</v>
      </c>
      <c r="N157" s="24">
        <v>0</v>
      </c>
      <c r="O157" s="24">
        <v>0</v>
      </c>
      <c r="P157" s="24">
        <v>2998.8</v>
      </c>
      <c r="Q157" s="24">
        <v>411.83</v>
      </c>
      <c r="R157" s="26">
        <f t="shared" si="2"/>
        <v>2586.9700000000003</v>
      </c>
    </row>
    <row r="158" spans="1:18" s="11" customFormat="1" ht="15.95" customHeight="1">
      <c r="A158" s="15">
        <v>5424</v>
      </c>
      <c r="B158" s="15" t="s">
        <v>234</v>
      </c>
      <c r="C158" s="15" t="s">
        <v>11</v>
      </c>
      <c r="D158" s="57">
        <v>0</v>
      </c>
      <c r="E158" s="15" t="s">
        <v>523</v>
      </c>
      <c r="F158" s="24">
        <v>830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86</v>
      </c>
      <c r="M158" s="24">
        <v>0</v>
      </c>
      <c r="N158" s="24">
        <v>0</v>
      </c>
      <c r="O158" s="24">
        <v>0</v>
      </c>
      <c r="P158" s="24">
        <v>916</v>
      </c>
      <c r="Q158" s="24">
        <v>0</v>
      </c>
      <c r="R158" s="26">
        <f t="shared" si="2"/>
        <v>916</v>
      </c>
    </row>
    <row r="159" spans="1:18" s="11" customFormat="1" ht="15.95" customHeight="1">
      <c r="A159" s="15">
        <v>5321</v>
      </c>
      <c r="B159" s="15" t="s">
        <v>235</v>
      </c>
      <c r="C159" s="15" t="s">
        <v>23</v>
      </c>
      <c r="D159" s="57" t="s">
        <v>547</v>
      </c>
      <c r="E159" s="15" t="s">
        <v>526</v>
      </c>
      <c r="F159" s="24">
        <v>1521.14</v>
      </c>
      <c r="G159" s="24">
        <v>0</v>
      </c>
      <c r="H159" s="24">
        <v>199.6</v>
      </c>
      <c r="I159" s="24">
        <v>0</v>
      </c>
      <c r="J159" s="24">
        <v>114.72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1835.46</v>
      </c>
      <c r="Q159" s="24">
        <v>369.46</v>
      </c>
      <c r="R159" s="26">
        <f t="shared" si="2"/>
        <v>1466</v>
      </c>
    </row>
    <row r="160" spans="1:18" s="11" customFormat="1" ht="15.95" customHeight="1">
      <c r="A160" s="15">
        <v>4633</v>
      </c>
      <c r="B160" s="15" t="s">
        <v>236</v>
      </c>
      <c r="C160" s="15" t="s">
        <v>18</v>
      </c>
      <c r="D160" s="57" t="s">
        <v>610</v>
      </c>
      <c r="E160" s="15" t="s">
        <v>526</v>
      </c>
      <c r="F160" s="24">
        <v>5268.88</v>
      </c>
      <c r="G160" s="24">
        <v>0</v>
      </c>
      <c r="H160" s="24">
        <v>0</v>
      </c>
      <c r="I160" s="24">
        <v>514.94000000000005</v>
      </c>
      <c r="J160" s="24">
        <v>0</v>
      </c>
      <c r="K160" s="24">
        <v>4000</v>
      </c>
      <c r="L160" s="24">
        <v>0</v>
      </c>
      <c r="M160" s="24">
        <v>0</v>
      </c>
      <c r="N160" s="24">
        <v>167.9</v>
      </c>
      <c r="O160" s="24">
        <v>0</v>
      </c>
      <c r="P160" s="24">
        <v>9951.7199999999993</v>
      </c>
      <c r="Q160" s="24">
        <v>2432.88</v>
      </c>
      <c r="R160" s="26">
        <f t="shared" si="2"/>
        <v>7518.8399999999992</v>
      </c>
    </row>
    <row r="161" spans="1:18" s="11" customFormat="1" ht="15.95" customHeight="1">
      <c r="A161" s="15">
        <v>66</v>
      </c>
      <c r="B161" s="15" t="s">
        <v>237</v>
      </c>
      <c r="C161" s="15" t="s">
        <v>28</v>
      </c>
      <c r="D161" s="57" t="s">
        <v>619</v>
      </c>
      <c r="E161" s="15" t="s">
        <v>526</v>
      </c>
      <c r="F161" s="24">
        <v>2304.65</v>
      </c>
      <c r="G161" s="24">
        <v>2768.77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155.66</v>
      </c>
      <c r="O161" s="24">
        <v>0</v>
      </c>
      <c r="P161" s="24">
        <v>5229.08</v>
      </c>
      <c r="Q161" s="24">
        <v>937.89</v>
      </c>
      <c r="R161" s="26">
        <f t="shared" si="2"/>
        <v>4291.1899999999996</v>
      </c>
    </row>
    <row r="162" spans="1:18" s="11" customFormat="1" ht="15.95" customHeight="1">
      <c r="A162" s="15">
        <v>5313</v>
      </c>
      <c r="B162" s="15" t="s">
        <v>238</v>
      </c>
      <c r="C162" s="15" t="s">
        <v>38</v>
      </c>
      <c r="D162" s="57" t="s">
        <v>547</v>
      </c>
      <c r="E162" s="15" t="s">
        <v>526</v>
      </c>
      <c r="F162" s="24">
        <v>2331.06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2331.06</v>
      </c>
      <c r="Q162" s="24">
        <v>231.08</v>
      </c>
      <c r="R162" s="26">
        <f t="shared" si="2"/>
        <v>2099.98</v>
      </c>
    </row>
    <row r="163" spans="1:18" s="11" customFormat="1" ht="15.95" customHeight="1">
      <c r="A163" s="15">
        <v>4651</v>
      </c>
      <c r="B163" s="15" t="s">
        <v>239</v>
      </c>
      <c r="C163" s="15" t="s">
        <v>12</v>
      </c>
      <c r="D163" s="57" t="s">
        <v>611</v>
      </c>
      <c r="E163" s="15" t="s">
        <v>526</v>
      </c>
      <c r="F163" s="24">
        <v>3437.95</v>
      </c>
      <c r="G163" s="24">
        <v>1334.57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4772.5200000000004</v>
      </c>
      <c r="Q163" s="24">
        <v>1980.64</v>
      </c>
      <c r="R163" s="26">
        <f t="shared" si="2"/>
        <v>2791.88</v>
      </c>
    </row>
    <row r="164" spans="1:18" s="11" customFormat="1" ht="15.95" customHeight="1">
      <c r="A164" s="15">
        <v>355</v>
      </c>
      <c r="B164" s="15" t="s">
        <v>240</v>
      </c>
      <c r="C164" s="15" t="s">
        <v>9</v>
      </c>
      <c r="D164" s="57" t="s">
        <v>614</v>
      </c>
      <c r="E164" s="15" t="s">
        <v>526</v>
      </c>
      <c r="F164" s="24">
        <v>2523.21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187.69</v>
      </c>
      <c r="O164" s="24">
        <v>0</v>
      </c>
      <c r="P164" s="24">
        <v>2710.9</v>
      </c>
      <c r="Q164" s="24">
        <v>897.33</v>
      </c>
      <c r="R164" s="26">
        <f t="shared" si="2"/>
        <v>1813.5700000000002</v>
      </c>
    </row>
    <row r="165" spans="1:18" s="11" customFormat="1" ht="15.95" customHeight="1">
      <c r="A165" s="15">
        <v>5574</v>
      </c>
      <c r="B165" s="15" t="s">
        <v>532</v>
      </c>
      <c r="C165" s="15" t="s">
        <v>11</v>
      </c>
      <c r="D165" s="57">
        <v>0</v>
      </c>
      <c r="E165" s="15" t="s">
        <v>523</v>
      </c>
      <c r="F165" s="24">
        <v>830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86</v>
      </c>
      <c r="M165" s="24">
        <v>0</v>
      </c>
      <c r="N165" s="24">
        <v>0</v>
      </c>
      <c r="O165" s="24">
        <v>0</v>
      </c>
      <c r="P165" s="24">
        <v>916</v>
      </c>
      <c r="Q165" s="24">
        <v>0</v>
      </c>
      <c r="R165" s="26">
        <f t="shared" si="2"/>
        <v>916</v>
      </c>
    </row>
    <row r="166" spans="1:18" s="11" customFormat="1" ht="15.95" customHeight="1">
      <c r="A166" s="15">
        <v>4399</v>
      </c>
      <c r="B166" s="15" t="s">
        <v>241</v>
      </c>
      <c r="C166" s="15" t="s">
        <v>9</v>
      </c>
      <c r="D166" s="57" t="s">
        <v>611</v>
      </c>
      <c r="E166" s="15" t="s">
        <v>526</v>
      </c>
      <c r="F166" s="24">
        <v>2625.15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2625.15</v>
      </c>
      <c r="N166" s="24">
        <v>187.69</v>
      </c>
      <c r="O166" s="24">
        <v>0</v>
      </c>
      <c r="P166" s="24">
        <v>5437.99</v>
      </c>
      <c r="Q166" s="24">
        <v>1237.6600000000001</v>
      </c>
      <c r="R166" s="26">
        <f t="shared" si="2"/>
        <v>4200.33</v>
      </c>
    </row>
    <row r="167" spans="1:18" s="11" customFormat="1" ht="15.95" customHeight="1">
      <c r="A167" s="15">
        <v>246</v>
      </c>
      <c r="B167" s="15" t="s">
        <v>242</v>
      </c>
      <c r="C167" s="15" t="s">
        <v>12</v>
      </c>
      <c r="D167" s="57" t="s">
        <v>611</v>
      </c>
      <c r="E167" s="15" t="s">
        <v>526</v>
      </c>
      <c r="F167" s="24">
        <v>3437.95</v>
      </c>
      <c r="G167" s="24">
        <v>2518.54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155.66</v>
      </c>
      <c r="O167" s="24">
        <v>0</v>
      </c>
      <c r="P167" s="24">
        <v>6112.15</v>
      </c>
      <c r="Q167" s="24">
        <v>1499.64</v>
      </c>
      <c r="R167" s="26">
        <f t="shared" si="2"/>
        <v>4612.5099999999993</v>
      </c>
    </row>
    <row r="168" spans="1:18" s="11" customFormat="1" ht="15.95" customHeight="1">
      <c r="A168" s="15">
        <v>762</v>
      </c>
      <c r="B168" s="15" t="s">
        <v>243</v>
      </c>
      <c r="C168" s="15" t="s">
        <v>21</v>
      </c>
      <c r="D168" s="57" t="s">
        <v>611</v>
      </c>
      <c r="E168" s="15" t="s">
        <v>526</v>
      </c>
      <c r="F168" s="24">
        <v>5374.24</v>
      </c>
      <c r="G168" s="24">
        <v>341.59</v>
      </c>
      <c r="H168" s="24">
        <v>1288.33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155.66</v>
      </c>
      <c r="O168" s="24">
        <v>0</v>
      </c>
      <c r="P168" s="24">
        <v>7159.82</v>
      </c>
      <c r="Q168" s="24">
        <v>1581.47</v>
      </c>
      <c r="R168" s="26">
        <f t="shared" si="2"/>
        <v>5578.3499999999995</v>
      </c>
    </row>
    <row r="169" spans="1:18" s="11" customFormat="1" ht="15.95" customHeight="1">
      <c r="A169" s="15">
        <v>5479</v>
      </c>
      <c r="B169" s="15" t="s">
        <v>244</v>
      </c>
      <c r="C169" s="15" t="s">
        <v>22</v>
      </c>
      <c r="D169" s="57">
        <v>4</v>
      </c>
      <c r="E169" s="15" t="s">
        <v>526</v>
      </c>
      <c r="F169" s="24">
        <v>10400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10400</v>
      </c>
      <c r="Q169" s="24">
        <v>2490.19</v>
      </c>
      <c r="R169" s="26">
        <f t="shared" si="2"/>
        <v>7909.8099999999995</v>
      </c>
    </row>
    <row r="170" spans="1:18" s="11" customFormat="1" ht="15.95" customHeight="1">
      <c r="A170" s="15">
        <v>5280</v>
      </c>
      <c r="B170" s="15" t="s">
        <v>245</v>
      </c>
      <c r="C170" s="15" t="s">
        <v>13</v>
      </c>
      <c r="D170" s="57" t="s">
        <v>547</v>
      </c>
      <c r="E170" s="15" t="s">
        <v>526</v>
      </c>
      <c r="F170" s="24">
        <v>2648.36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397.97</v>
      </c>
      <c r="O170" s="24">
        <v>0</v>
      </c>
      <c r="P170" s="24">
        <v>3046.33</v>
      </c>
      <c r="Q170" s="24">
        <v>281.3</v>
      </c>
      <c r="R170" s="26">
        <f t="shared" si="2"/>
        <v>2765.0299999999997</v>
      </c>
    </row>
    <row r="171" spans="1:18" s="11" customFormat="1" ht="15.95" customHeight="1">
      <c r="A171" s="15">
        <v>200</v>
      </c>
      <c r="B171" s="15" t="s">
        <v>246</v>
      </c>
      <c r="C171" s="15" t="s">
        <v>16</v>
      </c>
      <c r="D171" s="57" t="s">
        <v>611</v>
      </c>
      <c r="E171" s="15" t="s">
        <v>526</v>
      </c>
      <c r="F171" s="24">
        <v>1713.05</v>
      </c>
      <c r="G171" s="24">
        <v>280.55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1661.33</v>
      </c>
      <c r="N171" s="24">
        <v>0</v>
      </c>
      <c r="O171" s="24">
        <v>0</v>
      </c>
      <c r="P171" s="24">
        <v>3654.93</v>
      </c>
      <c r="Q171" s="24">
        <v>447.1</v>
      </c>
      <c r="R171" s="26">
        <f t="shared" si="2"/>
        <v>3207.83</v>
      </c>
    </row>
    <row r="172" spans="1:18" s="11" customFormat="1" ht="15.95" customHeight="1">
      <c r="A172" s="15">
        <v>4620</v>
      </c>
      <c r="B172" s="15" t="s">
        <v>247</v>
      </c>
      <c r="C172" s="15" t="s">
        <v>9</v>
      </c>
      <c r="D172" s="57" t="s">
        <v>613</v>
      </c>
      <c r="E172" s="15" t="s">
        <v>526</v>
      </c>
      <c r="F172" s="24">
        <v>2425.23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163.76</v>
      </c>
      <c r="O172" s="24">
        <v>0</v>
      </c>
      <c r="P172" s="24">
        <v>2588.9899999999998</v>
      </c>
      <c r="Q172" s="24">
        <v>1040.7</v>
      </c>
      <c r="R172" s="26">
        <f t="shared" si="2"/>
        <v>1548.2899999999997</v>
      </c>
    </row>
    <row r="173" spans="1:18" s="11" customFormat="1" ht="15.95" customHeight="1">
      <c r="A173" s="15">
        <v>5575</v>
      </c>
      <c r="B173" s="15" t="s">
        <v>533</v>
      </c>
      <c r="C173" s="15" t="s">
        <v>548</v>
      </c>
      <c r="D173" s="57">
        <v>0</v>
      </c>
      <c r="E173" s="15" t="s">
        <v>526</v>
      </c>
      <c r="F173" s="24">
        <v>6000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6000</v>
      </c>
      <c r="Q173" s="24">
        <v>1251.33</v>
      </c>
      <c r="R173" s="26">
        <f t="shared" si="2"/>
        <v>4748.67</v>
      </c>
    </row>
    <row r="174" spans="1:18" s="11" customFormat="1" ht="15.95" customHeight="1">
      <c r="A174" s="15">
        <v>5565</v>
      </c>
      <c r="B174" s="15" t="s">
        <v>534</v>
      </c>
      <c r="C174" s="15" t="s">
        <v>549</v>
      </c>
      <c r="D174" s="57">
        <v>0</v>
      </c>
      <c r="E174" s="15" t="s">
        <v>526</v>
      </c>
      <c r="F174" s="24">
        <v>8000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3333.33</v>
      </c>
      <c r="N174" s="24">
        <v>0</v>
      </c>
      <c r="O174" s="24">
        <v>0</v>
      </c>
      <c r="P174" s="24">
        <v>11333.33</v>
      </c>
      <c r="Q174" s="24">
        <v>2258.19</v>
      </c>
      <c r="R174" s="26">
        <f t="shared" si="2"/>
        <v>9075.14</v>
      </c>
    </row>
    <row r="175" spans="1:18" s="11" customFormat="1" ht="15.95" customHeight="1">
      <c r="A175" s="15">
        <v>294</v>
      </c>
      <c r="B175" s="15" t="s">
        <v>248</v>
      </c>
      <c r="C175" s="15" t="s">
        <v>49</v>
      </c>
      <c r="D175" s="57" t="s">
        <v>611</v>
      </c>
      <c r="E175" s="15" t="s">
        <v>526</v>
      </c>
      <c r="F175" s="24">
        <v>1966.47</v>
      </c>
      <c r="G175" s="24">
        <v>1090.1600000000001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233.48</v>
      </c>
      <c r="O175" s="24">
        <v>0</v>
      </c>
      <c r="P175" s="24">
        <v>3290.11</v>
      </c>
      <c r="Q175" s="24">
        <v>862.07</v>
      </c>
      <c r="R175" s="26">
        <f t="shared" si="2"/>
        <v>2428.04</v>
      </c>
    </row>
    <row r="176" spans="1:18" s="11" customFormat="1" ht="15.95" customHeight="1">
      <c r="A176" s="15">
        <v>4730</v>
      </c>
      <c r="B176" s="15" t="s">
        <v>249</v>
      </c>
      <c r="C176" s="15" t="s">
        <v>18</v>
      </c>
      <c r="D176" s="57" t="s">
        <v>613</v>
      </c>
      <c r="E176" s="15" t="s">
        <v>526</v>
      </c>
      <c r="F176" s="24">
        <v>4964.9799999999996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4964.9799999999996</v>
      </c>
      <c r="Q176" s="24">
        <v>909.25</v>
      </c>
      <c r="R176" s="26">
        <f t="shared" si="2"/>
        <v>4055.7299999999996</v>
      </c>
    </row>
    <row r="177" spans="1:18" s="11" customFormat="1" ht="15.95" customHeight="1">
      <c r="A177" s="15">
        <v>4986</v>
      </c>
      <c r="B177" s="15" t="s">
        <v>250</v>
      </c>
      <c r="C177" s="15" t="s">
        <v>52</v>
      </c>
      <c r="D177" s="57" t="s">
        <v>613</v>
      </c>
      <c r="E177" s="15" t="s">
        <v>526</v>
      </c>
      <c r="F177" s="24">
        <v>4964.9799999999996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4964.9799999999996</v>
      </c>
      <c r="Q177" s="24">
        <v>1178.94</v>
      </c>
      <c r="R177" s="26">
        <f t="shared" si="2"/>
        <v>3786.0399999999995</v>
      </c>
    </row>
    <row r="178" spans="1:18" s="11" customFormat="1" ht="15.95" customHeight="1">
      <c r="A178" s="15">
        <v>5311</v>
      </c>
      <c r="B178" s="15" t="s">
        <v>251</v>
      </c>
      <c r="C178" s="15" t="s">
        <v>38</v>
      </c>
      <c r="D178" s="57" t="s">
        <v>547</v>
      </c>
      <c r="E178" s="15" t="s">
        <v>526</v>
      </c>
      <c r="F178" s="24">
        <v>2331.06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390.82</v>
      </c>
      <c r="O178" s="24">
        <v>0</v>
      </c>
      <c r="P178" s="24">
        <v>2721.88</v>
      </c>
      <c r="Q178" s="24">
        <v>370.94</v>
      </c>
      <c r="R178" s="26">
        <f t="shared" si="2"/>
        <v>2350.94</v>
      </c>
    </row>
    <row r="179" spans="1:18" s="11" customFormat="1" ht="15.95" customHeight="1">
      <c r="A179" s="15">
        <v>271</v>
      </c>
      <c r="B179" s="15" t="s">
        <v>252</v>
      </c>
      <c r="C179" s="15" t="s">
        <v>53</v>
      </c>
      <c r="D179" s="57" t="s">
        <v>611</v>
      </c>
      <c r="E179" s="15" t="s">
        <v>526</v>
      </c>
      <c r="F179" s="24">
        <v>7106.17</v>
      </c>
      <c r="G179" s="24">
        <v>0</v>
      </c>
      <c r="H179" s="24">
        <v>199.6</v>
      </c>
      <c r="I179" s="24">
        <v>0</v>
      </c>
      <c r="J179" s="24">
        <v>0</v>
      </c>
      <c r="K179" s="24">
        <v>0</v>
      </c>
      <c r="L179" s="24">
        <v>0</v>
      </c>
      <c r="M179" s="24">
        <v>7305.77</v>
      </c>
      <c r="N179" s="24">
        <v>0</v>
      </c>
      <c r="O179" s="24">
        <v>0</v>
      </c>
      <c r="P179" s="24">
        <v>14611.54</v>
      </c>
      <c r="Q179" s="24">
        <v>5072.67</v>
      </c>
      <c r="R179" s="26">
        <f t="shared" si="2"/>
        <v>9538.8700000000008</v>
      </c>
    </row>
    <row r="180" spans="1:18" s="11" customFormat="1" ht="15.95" customHeight="1">
      <c r="A180" s="15">
        <v>377</v>
      </c>
      <c r="B180" s="15" t="s">
        <v>253</v>
      </c>
      <c r="C180" s="15" t="s">
        <v>46</v>
      </c>
      <c r="D180" s="57" t="s">
        <v>611</v>
      </c>
      <c r="E180" s="15" t="s">
        <v>526</v>
      </c>
      <c r="F180" s="24">
        <v>1713.05</v>
      </c>
      <c r="G180" s="24">
        <v>412.79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303.64</v>
      </c>
      <c r="O180" s="24">
        <v>0</v>
      </c>
      <c r="P180" s="24">
        <v>2429.48</v>
      </c>
      <c r="Q180" s="24">
        <v>301.39</v>
      </c>
      <c r="R180" s="26">
        <f t="shared" si="2"/>
        <v>2128.09</v>
      </c>
    </row>
    <row r="181" spans="1:18" s="11" customFormat="1" ht="15.95" customHeight="1">
      <c r="A181" s="15">
        <v>570</v>
      </c>
      <c r="B181" s="15" t="s">
        <v>254</v>
      </c>
      <c r="C181" s="15" t="s">
        <v>12</v>
      </c>
      <c r="D181" s="57" t="s">
        <v>613</v>
      </c>
      <c r="E181" s="15" t="s">
        <v>526</v>
      </c>
      <c r="F181" s="24">
        <v>3176.13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233.48</v>
      </c>
      <c r="O181" s="24">
        <v>0</v>
      </c>
      <c r="P181" s="24">
        <v>3409.61</v>
      </c>
      <c r="Q181" s="24">
        <v>1025.6199999999999</v>
      </c>
      <c r="R181" s="26">
        <f t="shared" si="2"/>
        <v>2383.9900000000002</v>
      </c>
    </row>
    <row r="182" spans="1:18" s="11" customFormat="1" ht="15.95" customHeight="1">
      <c r="A182" s="15">
        <v>496</v>
      </c>
      <c r="B182" s="15" t="s">
        <v>255</v>
      </c>
      <c r="C182" s="15" t="s">
        <v>12</v>
      </c>
      <c r="D182" s="57" t="s">
        <v>613</v>
      </c>
      <c r="E182" s="15" t="s">
        <v>526</v>
      </c>
      <c r="F182" s="24">
        <v>3176.13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3176.13</v>
      </c>
      <c r="N182" s="24">
        <v>187.69</v>
      </c>
      <c r="O182" s="24">
        <v>0</v>
      </c>
      <c r="P182" s="24">
        <v>6539.95</v>
      </c>
      <c r="Q182" s="24">
        <v>995.75</v>
      </c>
      <c r="R182" s="26">
        <f t="shared" si="2"/>
        <v>5544.2</v>
      </c>
    </row>
    <row r="183" spans="1:18" s="11" customFormat="1" ht="15.95" customHeight="1">
      <c r="A183" s="15">
        <v>188</v>
      </c>
      <c r="B183" s="15" t="s">
        <v>256</v>
      </c>
      <c r="C183" s="15" t="s">
        <v>12</v>
      </c>
      <c r="D183" s="57" t="s">
        <v>611</v>
      </c>
      <c r="E183" s="15" t="s">
        <v>526</v>
      </c>
      <c r="F183" s="24">
        <v>3437.95</v>
      </c>
      <c r="G183" s="24">
        <v>4402.6499999999996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7840.6</v>
      </c>
      <c r="Q183" s="24">
        <v>1963.77</v>
      </c>
      <c r="R183" s="26">
        <f t="shared" si="2"/>
        <v>5876.83</v>
      </c>
    </row>
    <row r="184" spans="1:18" s="11" customFormat="1" ht="15.95" customHeight="1">
      <c r="A184" s="15">
        <v>57</v>
      </c>
      <c r="B184" s="15" t="s">
        <v>257</v>
      </c>
      <c r="C184" s="15" t="s">
        <v>54</v>
      </c>
      <c r="D184" s="57" t="s">
        <v>613</v>
      </c>
      <c r="E184" s="15" t="s">
        <v>526</v>
      </c>
      <c r="F184" s="24">
        <v>7653.63</v>
      </c>
      <c r="G184" s="24">
        <v>0</v>
      </c>
      <c r="H184" s="24">
        <v>0</v>
      </c>
      <c r="I184" s="24">
        <v>0</v>
      </c>
      <c r="J184" s="24">
        <v>0</v>
      </c>
      <c r="K184" s="24">
        <v>5246.78</v>
      </c>
      <c r="L184" s="24">
        <v>0</v>
      </c>
      <c r="M184" s="24">
        <v>12900.41</v>
      </c>
      <c r="N184" s="24">
        <v>0</v>
      </c>
      <c r="O184" s="24">
        <v>0</v>
      </c>
      <c r="P184" s="24">
        <v>25800.82</v>
      </c>
      <c r="Q184" s="24">
        <v>6188.6</v>
      </c>
      <c r="R184" s="26">
        <f t="shared" si="2"/>
        <v>19612.22</v>
      </c>
    </row>
    <row r="185" spans="1:18" s="11" customFormat="1" ht="15.95" customHeight="1">
      <c r="A185" s="15">
        <v>4746</v>
      </c>
      <c r="B185" s="15" t="s">
        <v>258</v>
      </c>
      <c r="C185" s="15" t="s">
        <v>37</v>
      </c>
      <c r="D185" s="57" t="s">
        <v>611</v>
      </c>
      <c r="E185" s="15" t="s">
        <v>526</v>
      </c>
      <c r="F185" s="24">
        <v>6234.96</v>
      </c>
      <c r="G185" s="24">
        <v>424.98</v>
      </c>
      <c r="H185" s="24">
        <v>0</v>
      </c>
      <c r="I185" s="24">
        <v>0</v>
      </c>
      <c r="J185" s="24">
        <v>0</v>
      </c>
      <c r="K185" s="24">
        <v>4000</v>
      </c>
      <c r="L185" s="24">
        <v>0</v>
      </c>
      <c r="M185" s="24">
        <v>0</v>
      </c>
      <c r="N185" s="24">
        <v>0</v>
      </c>
      <c r="O185" s="24">
        <v>0</v>
      </c>
      <c r="P185" s="24">
        <v>10659.94</v>
      </c>
      <c r="Q185" s="24">
        <v>4534.7700000000004</v>
      </c>
      <c r="R185" s="26">
        <f t="shared" si="2"/>
        <v>6125.17</v>
      </c>
    </row>
    <row r="186" spans="1:18" s="11" customFormat="1" ht="15.95" customHeight="1">
      <c r="A186" s="15">
        <v>29</v>
      </c>
      <c r="B186" s="15" t="s">
        <v>259</v>
      </c>
      <c r="C186" s="15" t="s">
        <v>10</v>
      </c>
      <c r="D186" s="57" t="s">
        <v>611</v>
      </c>
      <c r="E186" s="15" t="s">
        <v>526</v>
      </c>
      <c r="F186" s="24">
        <v>1713.05</v>
      </c>
      <c r="G186" s="24">
        <v>1162.7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607.28</v>
      </c>
      <c r="O186" s="24">
        <v>0</v>
      </c>
      <c r="P186" s="24">
        <v>3483.03</v>
      </c>
      <c r="Q186" s="24">
        <v>695.56</v>
      </c>
      <c r="R186" s="26">
        <f t="shared" si="2"/>
        <v>2787.4700000000003</v>
      </c>
    </row>
    <row r="187" spans="1:18" s="11" customFormat="1" ht="15.95" customHeight="1">
      <c r="A187" s="15">
        <v>4377</v>
      </c>
      <c r="B187" s="15" t="s">
        <v>260</v>
      </c>
      <c r="C187" s="15" t="s">
        <v>51</v>
      </c>
      <c r="D187" s="57" t="s">
        <v>616</v>
      </c>
      <c r="E187" s="15" t="s">
        <v>526</v>
      </c>
      <c r="F187" s="24">
        <v>3456.99</v>
      </c>
      <c r="G187" s="24">
        <v>609.95000000000005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4066.94</v>
      </c>
      <c r="Q187" s="24">
        <v>635.5</v>
      </c>
      <c r="R187" s="26">
        <f t="shared" si="2"/>
        <v>3431.44</v>
      </c>
    </row>
    <row r="188" spans="1:18" s="11" customFormat="1" ht="15.95" customHeight="1">
      <c r="A188" s="15">
        <v>5344</v>
      </c>
      <c r="B188" s="15" t="s">
        <v>261</v>
      </c>
      <c r="C188" s="15" t="s">
        <v>22</v>
      </c>
      <c r="D188" s="57">
        <v>3</v>
      </c>
      <c r="E188" s="15" t="s">
        <v>526</v>
      </c>
      <c r="F188" s="24">
        <v>8320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8320</v>
      </c>
      <c r="Q188" s="24">
        <v>1916.33</v>
      </c>
      <c r="R188" s="26">
        <f t="shared" si="2"/>
        <v>6403.67</v>
      </c>
    </row>
    <row r="189" spans="1:18" s="11" customFormat="1" ht="15.95" customHeight="1">
      <c r="A189" s="15">
        <v>4473</v>
      </c>
      <c r="B189" s="15" t="s">
        <v>262</v>
      </c>
      <c r="C189" s="15" t="s">
        <v>12</v>
      </c>
      <c r="D189" s="57" t="s">
        <v>611</v>
      </c>
      <c r="E189" s="15" t="s">
        <v>526</v>
      </c>
      <c r="F189" s="24">
        <v>3804.09</v>
      </c>
      <c r="G189" s="24">
        <v>1554.85</v>
      </c>
      <c r="H189" s="24">
        <v>0</v>
      </c>
      <c r="I189" s="24">
        <v>0</v>
      </c>
      <c r="J189" s="24">
        <v>0</v>
      </c>
      <c r="K189" s="24">
        <v>499.29</v>
      </c>
      <c r="L189" s="24">
        <v>0</v>
      </c>
      <c r="M189" s="24">
        <v>0</v>
      </c>
      <c r="N189" s="24">
        <v>202.42</v>
      </c>
      <c r="O189" s="24">
        <v>0</v>
      </c>
      <c r="P189" s="24">
        <v>6060.65</v>
      </c>
      <c r="Q189" s="24">
        <v>1681.25</v>
      </c>
      <c r="R189" s="26">
        <f t="shared" si="2"/>
        <v>4379.3999999999996</v>
      </c>
    </row>
    <row r="190" spans="1:18" s="11" customFormat="1" ht="15.95" customHeight="1">
      <c r="A190" s="15">
        <v>5024</v>
      </c>
      <c r="B190" s="15" t="s">
        <v>263</v>
      </c>
      <c r="C190" s="15" t="s">
        <v>38</v>
      </c>
      <c r="D190" s="57" t="s">
        <v>611</v>
      </c>
      <c r="E190" s="15" t="s">
        <v>526</v>
      </c>
      <c r="F190" s="24">
        <v>2625.15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2625.15</v>
      </c>
      <c r="N190" s="24">
        <v>163.76</v>
      </c>
      <c r="O190" s="24">
        <v>0</v>
      </c>
      <c r="P190" s="24">
        <v>5414.06</v>
      </c>
      <c r="Q190" s="24">
        <v>550.26</v>
      </c>
      <c r="R190" s="26">
        <f t="shared" si="2"/>
        <v>4863.8</v>
      </c>
    </row>
    <row r="191" spans="1:18" s="11" customFormat="1" ht="15.95" customHeight="1">
      <c r="A191" s="15">
        <v>5446</v>
      </c>
      <c r="B191" s="15" t="s">
        <v>264</v>
      </c>
      <c r="C191" s="15" t="s">
        <v>23</v>
      </c>
      <c r="D191" s="57" t="s">
        <v>547</v>
      </c>
      <c r="E191" s="15" t="s">
        <v>526</v>
      </c>
      <c r="F191" s="24">
        <v>1521.14</v>
      </c>
      <c r="G191" s="24">
        <v>0</v>
      </c>
      <c r="H191" s="24">
        <v>199.6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1720.74</v>
      </c>
      <c r="Q191" s="24">
        <v>233.92</v>
      </c>
      <c r="R191" s="26">
        <f t="shared" si="2"/>
        <v>1486.82</v>
      </c>
    </row>
    <row r="192" spans="1:18" s="11" customFormat="1" ht="15.95" customHeight="1">
      <c r="A192" s="15">
        <v>4906</v>
      </c>
      <c r="B192" s="15" t="s">
        <v>265</v>
      </c>
      <c r="C192" s="15" t="s">
        <v>12</v>
      </c>
      <c r="D192" s="57" t="s">
        <v>611</v>
      </c>
      <c r="E192" s="15" t="s">
        <v>526</v>
      </c>
      <c r="F192" s="24">
        <v>3437.95</v>
      </c>
      <c r="G192" s="24">
        <v>453.48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3891.43</v>
      </c>
      <c r="N192" s="24">
        <v>359.17</v>
      </c>
      <c r="O192" s="24">
        <v>0</v>
      </c>
      <c r="P192" s="24">
        <v>8142.03</v>
      </c>
      <c r="Q192" s="24">
        <v>1890.3</v>
      </c>
      <c r="R192" s="26">
        <f t="shared" si="2"/>
        <v>6251.73</v>
      </c>
    </row>
    <row r="193" spans="1:18" s="11" customFormat="1" ht="15.95" customHeight="1">
      <c r="A193" s="15">
        <v>1088</v>
      </c>
      <c r="B193" s="15" t="s">
        <v>266</v>
      </c>
      <c r="C193" s="15" t="s">
        <v>81</v>
      </c>
      <c r="D193" s="57"/>
      <c r="E193" s="15" t="s">
        <v>525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16224</v>
      </c>
      <c r="L193" s="24">
        <v>0</v>
      </c>
      <c r="M193" s="24">
        <v>0</v>
      </c>
      <c r="N193" s="24">
        <v>0</v>
      </c>
      <c r="O193" s="24">
        <v>0</v>
      </c>
      <c r="P193" s="24">
        <v>16224</v>
      </c>
      <c r="Q193" s="24">
        <v>5606.67</v>
      </c>
      <c r="R193" s="26">
        <f t="shared" si="2"/>
        <v>10617.33</v>
      </c>
    </row>
    <row r="194" spans="1:18" s="11" customFormat="1" ht="15.95" customHeight="1">
      <c r="A194" s="15">
        <v>4458</v>
      </c>
      <c r="B194" s="15" t="s">
        <v>267</v>
      </c>
      <c r="C194" s="15" t="s">
        <v>10</v>
      </c>
      <c r="D194" s="57" t="s">
        <v>611</v>
      </c>
      <c r="E194" s="15" t="s">
        <v>526</v>
      </c>
      <c r="F194" s="24">
        <v>1713.05</v>
      </c>
      <c r="G194" s="24">
        <v>592.21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184.25</v>
      </c>
      <c r="O194" s="24">
        <v>0</v>
      </c>
      <c r="P194" s="24">
        <v>2489.5100000000002</v>
      </c>
      <c r="Q194" s="24">
        <v>212.79</v>
      </c>
      <c r="R194" s="26">
        <f t="shared" si="2"/>
        <v>2276.7200000000003</v>
      </c>
    </row>
    <row r="195" spans="1:18" s="11" customFormat="1" ht="15.95" customHeight="1">
      <c r="A195" s="15">
        <v>5308</v>
      </c>
      <c r="B195" s="15" t="s">
        <v>268</v>
      </c>
      <c r="C195" s="15" t="s">
        <v>11</v>
      </c>
      <c r="D195" s="57">
        <v>0</v>
      </c>
      <c r="E195" s="15" t="s">
        <v>523</v>
      </c>
      <c r="F195" s="24">
        <v>830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86</v>
      </c>
      <c r="M195" s="24">
        <v>0</v>
      </c>
      <c r="N195" s="24">
        <v>0</v>
      </c>
      <c r="O195" s="24">
        <v>0</v>
      </c>
      <c r="P195" s="24">
        <v>916</v>
      </c>
      <c r="Q195" s="24">
        <v>0</v>
      </c>
      <c r="R195" s="26">
        <f t="shared" si="2"/>
        <v>916</v>
      </c>
    </row>
    <row r="196" spans="1:18" s="11" customFormat="1" ht="15.95" customHeight="1">
      <c r="A196" s="15">
        <v>5451</v>
      </c>
      <c r="B196" s="15" t="s">
        <v>269</v>
      </c>
      <c r="C196" s="15" t="s">
        <v>23</v>
      </c>
      <c r="D196" s="57" t="s">
        <v>547</v>
      </c>
      <c r="E196" s="15" t="s">
        <v>526</v>
      </c>
      <c r="F196" s="24">
        <v>1521.14</v>
      </c>
      <c r="G196" s="24">
        <v>0</v>
      </c>
      <c r="H196" s="24">
        <v>199.6</v>
      </c>
      <c r="I196" s="24">
        <v>0</v>
      </c>
      <c r="J196" s="24">
        <v>57.36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1778.1</v>
      </c>
      <c r="Q196" s="24">
        <v>344.06</v>
      </c>
      <c r="R196" s="26">
        <f t="shared" si="2"/>
        <v>1434.04</v>
      </c>
    </row>
    <row r="197" spans="1:18" s="11" customFormat="1" ht="15.95" customHeight="1">
      <c r="A197" s="15">
        <v>5491</v>
      </c>
      <c r="B197" s="15" t="s">
        <v>270</v>
      </c>
      <c r="C197" s="15" t="s">
        <v>11</v>
      </c>
      <c r="D197" s="57">
        <v>0</v>
      </c>
      <c r="E197" s="15" t="s">
        <v>523</v>
      </c>
      <c r="F197" s="24">
        <v>830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86</v>
      </c>
      <c r="M197" s="24">
        <v>0</v>
      </c>
      <c r="N197" s="24">
        <v>0</v>
      </c>
      <c r="O197" s="24">
        <v>0</v>
      </c>
      <c r="P197" s="24">
        <v>916</v>
      </c>
      <c r="Q197" s="24">
        <v>0</v>
      </c>
      <c r="R197" s="26">
        <f t="shared" si="2"/>
        <v>916</v>
      </c>
    </row>
    <row r="198" spans="1:18" s="11" customFormat="1" ht="15.95" customHeight="1">
      <c r="A198" s="15">
        <v>4694</v>
      </c>
      <c r="B198" s="15" t="s">
        <v>271</v>
      </c>
      <c r="C198" s="15" t="s">
        <v>18</v>
      </c>
      <c r="D198" s="57" t="s">
        <v>617</v>
      </c>
      <c r="E198" s="15" t="s">
        <v>526</v>
      </c>
      <c r="F198" s="24">
        <v>5064.28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5064.28</v>
      </c>
      <c r="Q198" s="24">
        <v>1282.26</v>
      </c>
      <c r="R198" s="26">
        <f t="shared" si="2"/>
        <v>3782.0199999999995</v>
      </c>
    </row>
    <row r="199" spans="1:18" s="11" customFormat="1" ht="15.95" customHeight="1">
      <c r="A199" s="15">
        <v>759</v>
      </c>
      <c r="B199" s="15" t="s">
        <v>272</v>
      </c>
      <c r="C199" s="15" t="s">
        <v>12</v>
      </c>
      <c r="D199" s="57" t="s">
        <v>611</v>
      </c>
      <c r="E199" s="15" t="s">
        <v>526</v>
      </c>
      <c r="F199" s="24">
        <v>3437.95</v>
      </c>
      <c r="G199" s="24">
        <v>2054.37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109.18</v>
      </c>
      <c r="O199" s="24">
        <v>0</v>
      </c>
      <c r="P199" s="24">
        <v>5601.5</v>
      </c>
      <c r="Q199" s="24">
        <v>1111.03</v>
      </c>
      <c r="R199" s="26">
        <f t="shared" si="2"/>
        <v>4490.47</v>
      </c>
    </row>
    <row r="200" spans="1:18" s="11" customFormat="1" ht="15.95" customHeight="1">
      <c r="A200" s="15">
        <v>4403</v>
      </c>
      <c r="B200" s="15" t="s">
        <v>273</v>
      </c>
      <c r="C200" s="15" t="s">
        <v>30</v>
      </c>
      <c r="D200" s="57" t="s">
        <v>611</v>
      </c>
      <c r="E200" s="15" t="s">
        <v>526</v>
      </c>
      <c r="F200" s="24">
        <v>1436.27</v>
      </c>
      <c r="G200" s="24">
        <v>596.03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2032.3</v>
      </c>
      <c r="Q200" s="24">
        <v>274.08</v>
      </c>
      <c r="R200" s="26">
        <f t="shared" si="2"/>
        <v>1758.22</v>
      </c>
    </row>
    <row r="201" spans="1:18" s="11" customFormat="1" ht="15.95" customHeight="1">
      <c r="A201" s="15">
        <v>5087</v>
      </c>
      <c r="B201" s="15" t="s">
        <v>274</v>
      </c>
      <c r="C201" s="15" t="s">
        <v>20</v>
      </c>
      <c r="D201" s="57" t="s">
        <v>613</v>
      </c>
      <c r="E201" s="15" t="s">
        <v>526</v>
      </c>
      <c r="F201" s="24">
        <v>3763.06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104.63</v>
      </c>
      <c r="O201" s="24">
        <v>0</v>
      </c>
      <c r="P201" s="24">
        <v>3867.69</v>
      </c>
      <c r="Q201" s="24">
        <v>1520.72</v>
      </c>
      <c r="R201" s="26">
        <f t="shared" si="2"/>
        <v>2346.9700000000003</v>
      </c>
    </row>
    <row r="202" spans="1:18" s="11" customFormat="1" ht="15.95" customHeight="1">
      <c r="A202" s="15">
        <v>240</v>
      </c>
      <c r="B202" s="15" t="s">
        <v>275</v>
      </c>
      <c r="C202" s="15" t="s">
        <v>12</v>
      </c>
      <c r="D202" s="57" t="s">
        <v>617</v>
      </c>
      <c r="E202" s="15" t="s">
        <v>526</v>
      </c>
      <c r="F202" s="24">
        <v>3239.66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3239.66</v>
      </c>
      <c r="N202" s="24">
        <v>421.17</v>
      </c>
      <c r="O202" s="24">
        <v>0</v>
      </c>
      <c r="P202" s="24">
        <v>6900.49</v>
      </c>
      <c r="Q202" s="24">
        <v>1241.05</v>
      </c>
      <c r="R202" s="26">
        <f t="shared" ref="R202:R265" si="3">SUM(P202-Q202)</f>
        <v>5659.44</v>
      </c>
    </row>
    <row r="203" spans="1:18" s="11" customFormat="1" ht="15.95" customHeight="1">
      <c r="A203" s="15">
        <v>5443</v>
      </c>
      <c r="B203" s="15" t="s">
        <v>276</v>
      </c>
      <c r="C203" s="15" t="s">
        <v>4</v>
      </c>
      <c r="D203" s="57" t="s">
        <v>547</v>
      </c>
      <c r="E203" s="15" t="s">
        <v>526</v>
      </c>
      <c r="F203" s="24">
        <v>3616.93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3616.93</v>
      </c>
      <c r="Q203" s="24">
        <v>530.91999999999996</v>
      </c>
      <c r="R203" s="26">
        <f t="shared" si="3"/>
        <v>3086.0099999999998</v>
      </c>
    </row>
    <row r="204" spans="1:18" s="11" customFormat="1" ht="15.95" customHeight="1">
      <c r="A204" s="15">
        <v>4341</v>
      </c>
      <c r="B204" s="15" t="s">
        <v>277</v>
      </c>
      <c r="C204" s="15" t="s">
        <v>56</v>
      </c>
      <c r="D204" s="57" t="s">
        <v>611</v>
      </c>
      <c r="E204" s="15" t="s">
        <v>526</v>
      </c>
      <c r="F204" s="24">
        <v>5374.24</v>
      </c>
      <c r="G204" s="24">
        <v>50.96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5425.2</v>
      </c>
      <c r="N204" s="24">
        <v>201.99</v>
      </c>
      <c r="O204" s="24">
        <v>0</v>
      </c>
      <c r="P204" s="24">
        <v>11052.39</v>
      </c>
      <c r="Q204" s="24">
        <v>2684.62</v>
      </c>
      <c r="R204" s="26">
        <f t="shared" si="3"/>
        <v>8367.77</v>
      </c>
    </row>
    <row r="205" spans="1:18" s="11" customFormat="1" ht="15.95" customHeight="1">
      <c r="A205" s="15">
        <v>5256</v>
      </c>
      <c r="B205" s="15" t="s">
        <v>278</v>
      </c>
      <c r="C205" s="15" t="s">
        <v>34</v>
      </c>
      <c r="D205" s="57" t="s">
        <v>611</v>
      </c>
      <c r="E205" s="15" t="s">
        <v>526</v>
      </c>
      <c r="F205" s="24">
        <v>1713.05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1713.05</v>
      </c>
      <c r="Q205" s="24">
        <v>549.92999999999995</v>
      </c>
      <c r="R205" s="26">
        <f t="shared" si="3"/>
        <v>1163.1199999999999</v>
      </c>
    </row>
    <row r="206" spans="1:18" s="11" customFormat="1" ht="15.95" customHeight="1">
      <c r="A206" s="15">
        <v>365</v>
      </c>
      <c r="B206" s="15" t="s">
        <v>279</v>
      </c>
      <c r="C206" s="15" t="s">
        <v>12</v>
      </c>
      <c r="D206" s="57" t="s">
        <v>611</v>
      </c>
      <c r="E206" s="15" t="s">
        <v>526</v>
      </c>
      <c r="F206" s="24">
        <v>3437.95</v>
      </c>
      <c r="G206" s="24">
        <v>523.89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3961.84</v>
      </c>
      <c r="N206" s="24">
        <v>0</v>
      </c>
      <c r="O206" s="24">
        <v>0</v>
      </c>
      <c r="P206" s="24">
        <v>7923.68</v>
      </c>
      <c r="Q206" s="24">
        <v>2080.4899999999998</v>
      </c>
      <c r="R206" s="26">
        <f t="shared" si="3"/>
        <v>5843.1900000000005</v>
      </c>
    </row>
    <row r="207" spans="1:18" s="11" customFormat="1" ht="15.95" customHeight="1">
      <c r="A207" s="15">
        <v>349</v>
      </c>
      <c r="B207" s="15" t="s">
        <v>280</v>
      </c>
      <c r="C207" s="15" t="s">
        <v>7</v>
      </c>
      <c r="D207" s="57" t="s">
        <v>611</v>
      </c>
      <c r="E207" s="15" t="s">
        <v>526</v>
      </c>
      <c r="F207" s="24">
        <v>2251.4299999999998</v>
      </c>
      <c r="G207" s="24">
        <v>1576.89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3828.32</v>
      </c>
      <c r="Q207" s="24">
        <v>1270.96</v>
      </c>
      <c r="R207" s="26">
        <f t="shared" si="3"/>
        <v>2557.36</v>
      </c>
    </row>
    <row r="208" spans="1:18" s="11" customFormat="1" ht="15.95" customHeight="1">
      <c r="A208" s="15">
        <v>505</v>
      </c>
      <c r="B208" s="15" t="s">
        <v>281</v>
      </c>
      <c r="C208" s="15" t="s">
        <v>39</v>
      </c>
      <c r="D208" s="57" t="s">
        <v>611</v>
      </c>
      <c r="E208" s="15" t="s">
        <v>526</v>
      </c>
      <c r="F208" s="24">
        <v>2625.15</v>
      </c>
      <c r="G208" s="24">
        <v>0</v>
      </c>
      <c r="H208" s="24">
        <v>699.63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326.67</v>
      </c>
      <c r="O208" s="24">
        <v>0</v>
      </c>
      <c r="P208" s="24">
        <v>3651.45</v>
      </c>
      <c r="Q208" s="24">
        <v>421.41</v>
      </c>
      <c r="R208" s="26">
        <f t="shared" si="3"/>
        <v>3230.04</v>
      </c>
    </row>
    <row r="209" spans="1:18" s="11" customFormat="1" ht="15.95" customHeight="1">
      <c r="A209" s="15">
        <v>4984</v>
      </c>
      <c r="B209" s="15" t="s">
        <v>282</v>
      </c>
      <c r="C209" s="15" t="s">
        <v>20</v>
      </c>
      <c r="D209" s="57" t="s">
        <v>610</v>
      </c>
      <c r="E209" s="15" t="s">
        <v>526</v>
      </c>
      <c r="F209" s="24">
        <v>3993.39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3993.39</v>
      </c>
      <c r="Q209" s="24">
        <v>671.59</v>
      </c>
      <c r="R209" s="26">
        <f t="shared" si="3"/>
        <v>3321.7999999999997</v>
      </c>
    </row>
    <row r="210" spans="1:18" s="11" customFormat="1" ht="15.95" customHeight="1">
      <c r="A210" s="15">
        <v>376</v>
      </c>
      <c r="B210" s="15" t="s">
        <v>283</v>
      </c>
      <c r="C210" s="15" t="s">
        <v>27</v>
      </c>
      <c r="D210" s="57" t="s">
        <v>611</v>
      </c>
      <c r="E210" s="15" t="s">
        <v>526</v>
      </c>
      <c r="F210" s="24">
        <v>1436.27</v>
      </c>
      <c r="G210" s="24">
        <v>1182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303.64</v>
      </c>
      <c r="O210" s="24">
        <v>0</v>
      </c>
      <c r="P210" s="24">
        <v>2921.91</v>
      </c>
      <c r="Q210" s="24">
        <v>437.55</v>
      </c>
      <c r="R210" s="26">
        <f t="shared" si="3"/>
        <v>2484.3599999999997</v>
      </c>
    </row>
    <row r="211" spans="1:18" s="11" customFormat="1" ht="15.95" customHeight="1">
      <c r="A211" s="15">
        <v>5416</v>
      </c>
      <c r="B211" s="15" t="s">
        <v>284</v>
      </c>
      <c r="C211" s="15" t="s">
        <v>14</v>
      </c>
      <c r="D211" s="57">
        <v>0</v>
      </c>
      <c r="E211" s="15" t="s">
        <v>526</v>
      </c>
      <c r="F211" s="24">
        <v>454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454</v>
      </c>
      <c r="N211" s="24">
        <v>0</v>
      </c>
      <c r="O211" s="24">
        <v>0</v>
      </c>
      <c r="P211" s="24">
        <v>908</v>
      </c>
      <c r="Q211" s="24">
        <v>183.41</v>
      </c>
      <c r="R211" s="26">
        <f t="shared" si="3"/>
        <v>724.59</v>
      </c>
    </row>
    <row r="212" spans="1:18" s="11" customFormat="1" ht="15.95" customHeight="1">
      <c r="A212" s="15">
        <v>5155</v>
      </c>
      <c r="B212" s="15" t="s">
        <v>285</v>
      </c>
      <c r="C212" s="15" t="s">
        <v>4</v>
      </c>
      <c r="D212" s="57" t="s">
        <v>612</v>
      </c>
      <c r="E212" s="15" t="s">
        <v>526</v>
      </c>
      <c r="F212" s="24">
        <v>3689.29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3689.29</v>
      </c>
      <c r="Q212" s="24">
        <v>548.54</v>
      </c>
      <c r="R212" s="26">
        <f t="shared" si="3"/>
        <v>3140.75</v>
      </c>
    </row>
    <row r="213" spans="1:18" s="11" customFormat="1" ht="15.95" customHeight="1">
      <c r="A213" s="15">
        <v>369</v>
      </c>
      <c r="B213" s="15" t="s">
        <v>286</v>
      </c>
      <c r="C213" s="15" t="s">
        <v>45</v>
      </c>
      <c r="D213" s="57" t="s">
        <v>611</v>
      </c>
      <c r="E213" s="15" t="s">
        <v>526</v>
      </c>
      <c r="F213" s="24">
        <v>4073.26</v>
      </c>
      <c r="G213" s="24">
        <v>392.57</v>
      </c>
      <c r="H213" s="24">
        <v>598.79999999999995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5064.63</v>
      </c>
      <c r="Q213" s="24">
        <v>935.16</v>
      </c>
      <c r="R213" s="26">
        <f t="shared" si="3"/>
        <v>4129.47</v>
      </c>
    </row>
    <row r="214" spans="1:18" s="11" customFormat="1" ht="15.95" customHeight="1">
      <c r="A214" s="15">
        <v>4603</v>
      </c>
      <c r="B214" s="15" t="s">
        <v>287</v>
      </c>
      <c r="C214" s="15" t="s">
        <v>45</v>
      </c>
      <c r="D214" s="57" t="s">
        <v>611</v>
      </c>
      <c r="E214" s="15" t="s">
        <v>526</v>
      </c>
      <c r="F214" s="24">
        <v>4073.26</v>
      </c>
      <c r="G214" s="24">
        <v>0</v>
      </c>
      <c r="H214" s="24">
        <v>598.79999999999995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4672.0600000000004</v>
      </c>
      <c r="Q214" s="24">
        <v>728.05</v>
      </c>
      <c r="R214" s="26">
        <f t="shared" si="3"/>
        <v>3944.01</v>
      </c>
    </row>
    <row r="215" spans="1:18" s="11" customFormat="1" ht="15.95" customHeight="1">
      <c r="A215" s="15">
        <v>5164</v>
      </c>
      <c r="B215" s="15" t="s">
        <v>288</v>
      </c>
      <c r="C215" s="15" t="s">
        <v>17</v>
      </c>
      <c r="D215" s="57" t="s">
        <v>612</v>
      </c>
      <c r="E215" s="15" t="s">
        <v>526</v>
      </c>
      <c r="F215" s="24">
        <v>2039.2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104.63</v>
      </c>
      <c r="O215" s="24">
        <v>0</v>
      </c>
      <c r="P215" s="24">
        <v>2143.83</v>
      </c>
      <c r="Q215" s="24">
        <v>188.52</v>
      </c>
      <c r="R215" s="26">
        <f t="shared" si="3"/>
        <v>1955.31</v>
      </c>
    </row>
    <row r="216" spans="1:18" s="11" customFormat="1" ht="15.95" customHeight="1">
      <c r="A216" s="15">
        <v>646</v>
      </c>
      <c r="B216" s="15" t="s">
        <v>289</v>
      </c>
      <c r="C216" s="15" t="s">
        <v>57</v>
      </c>
      <c r="D216" s="57">
        <v>0</v>
      </c>
      <c r="E216" s="15" t="s">
        <v>526</v>
      </c>
      <c r="F216" s="24">
        <v>2171.17</v>
      </c>
      <c r="G216" s="24">
        <v>0</v>
      </c>
      <c r="H216" s="24">
        <v>1620.56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3791.73</v>
      </c>
      <c r="Q216" s="24">
        <v>1083.83</v>
      </c>
      <c r="R216" s="26">
        <f t="shared" si="3"/>
        <v>2707.9</v>
      </c>
    </row>
    <row r="217" spans="1:18" s="11" customFormat="1" ht="15.95" customHeight="1">
      <c r="A217" s="15">
        <v>5560</v>
      </c>
      <c r="B217" s="15" t="s">
        <v>290</v>
      </c>
      <c r="C217" s="15" t="s">
        <v>17</v>
      </c>
      <c r="D217" s="57" t="s">
        <v>547</v>
      </c>
      <c r="E217" s="15" t="s">
        <v>527</v>
      </c>
      <c r="F217" s="24">
        <v>1999.2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833</v>
      </c>
      <c r="N217" s="24">
        <v>0</v>
      </c>
      <c r="O217" s="24">
        <v>0</v>
      </c>
      <c r="P217" s="24">
        <v>2832.2</v>
      </c>
      <c r="Q217" s="24">
        <v>251.56</v>
      </c>
      <c r="R217" s="26">
        <f t="shared" si="3"/>
        <v>2580.64</v>
      </c>
    </row>
    <row r="218" spans="1:18" s="11" customFormat="1" ht="15.95" customHeight="1">
      <c r="A218" s="15">
        <v>4981</v>
      </c>
      <c r="B218" s="15" t="s">
        <v>291</v>
      </c>
      <c r="C218" s="15" t="s">
        <v>20</v>
      </c>
      <c r="D218" s="57" t="s">
        <v>610</v>
      </c>
      <c r="E218" s="15" t="s">
        <v>526</v>
      </c>
      <c r="F218" s="24">
        <v>3993.39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3993.39</v>
      </c>
      <c r="Q218" s="24">
        <v>617.59</v>
      </c>
      <c r="R218" s="26">
        <f t="shared" si="3"/>
        <v>3375.7999999999997</v>
      </c>
    </row>
    <row r="219" spans="1:18" s="11" customFormat="1" ht="15.95" customHeight="1">
      <c r="A219" s="15">
        <v>5600</v>
      </c>
      <c r="B219" s="15" t="s">
        <v>580</v>
      </c>
      <c r="C219" s="15" t="s">
        <v>554</v>
      </c>
      <c r="D219" s="57" t="s">
        <v>615</v>
      </c>
      <c r="E219" s="15"/>
      <c r="F219" s="24">
        <v>1499.41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249.9</v>
      </c>
      <c r="N219" s="24">
        <v>0</v>
      </c>
      <c r="O219" s="24">
        <v>65.959999999999994</v>
      </c>
      <c r="P219" s="24">
        <v>1815.27</v>
      </c>
      <c r="Q219" s="24">
        <v>139.94</v>
      </c>
      <c r="R219" s="26">
        <f t="shared" si="3"/>
        <v>1675.33</v>
      </c>
    </row>
    <row r="220" spans="1:18" s="11" customFormat="1" ht="15.95" customHeight="1">
      <c r="A220" s="15">
        <v>4636</v>
      </c>
      <c r="B220" s="15" t="s">
        <v>292</v>
      </c>
      <c r="C220" s="15" t="s">
        <v>33</v>
      </c>
      <c r="D220" s="57" t="s">
        <v>610</v>
      </c>
      <c r="E220" s="15" t="s">
        <v>526</v>
      </c>
      <c r="F220" s="24">
        <v>5268.88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5268.88</v>
      </c>
      <c r="N220" s="24">
        <v>0</v>
      </c>
      <c r="O220" s="24">
        <v>0</v>
      </c>
      <c r="P220" s="24">
        <v>10537.76</v>
      </c>
      <c r="Q220" s="24">
        <v>3490.45</v>
      </c>
      <c r="R220" s="26">
        <f t="shared" si="3"/>
        <v>7047.31</v>
      </c>
    </row>
    <row r="221" spans="1:18" s="11" customFormat="1" ht="15.95" customHeight="1">
      <c r="A221" s="15">
        <v>5072</v>
      </c>
      <c r="B221" s="15" t="s">
        <v>293</v>
      </c>
      <c r="C221" s="15" t="s">
        <v>48</v>
      </c>
      <c r="D221" s="57" t="s">
        <v>613</v>
      </c>
      <c r="E221" s="15" t="s">
        <v>526</v>
      </c>
      <c r="F221" s="24">
        <v>3763.06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3763.06</v>
      </c>
      <c r="Q221" s="24">
        <v>504.62</v>
      </c>
      <c r="R221" s="26">
        <f t="shared" si="3"/>
        <v>3258.44</v>
      </c>
    </row>
    <row r="222" spans="1:18" s="11" customFormat="1" ht="15.95" customHeight="1">
      <c r="A222" s="15">
        <v>5453</v>
      </c>
      <c r="B222" s="15" t="s">
        <v>294</v>
      </c>
      <c r="C222" s="15" t="s">
        <v>4</v>
      </c>
      <c r="D222" s="57" t="s">
        <v>547</v>
      </c>
      <c r="E222" s="15" t="s">
        <v>526</v>
      </c>
      <c r="F222" s="24">
        <v>3616.93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3616.93</v>
      </c>
      <c r="N222" s="24">
        <v>104.63</v>
      </c>
      <c r="O222" s="24">
        <v>0</v>
      </c>
      <c r="P222" s="24">
        <v>7338.49</v>
      </c>
      <c r="Q222" s="24">
        <v>932.26</v>
      </c>
      <c r="R222" s="26">
        <f t="shared" si="3"/>
        <v>6406.23</v>
      </c>
    </row>
    <row r="223" spans="1:18" s="11" customFormat="1" ht="15.95" customHeight="1">
      <c r="A223" s="15">
        <v>111</v>
      </c>
      <c r="B223" s="15" t="s">
        <v>295</v>
      </c>
      <c r="C223" s="15" t="s">
        <v>18</v>
      </c>
      <c r="D223" s="57" t="s">
        <v>611</v>
      </c>
      <c r="E223" s="15" t="s">
        <v>526</v>
      </c>
      <c r="F223" s="24">
        <v>5374.24</v>
      </c>
      <c r="G223" s="24">
        <v>2519.3200000000002</v>
      </c>
      <c r="H223" s="24">
        <v>0</v>
      </c>
      <c r="I223" s="24">
        <v>0</v>
      </c>
      <c r="J223" s="24">
        <v>0</v>
      </c>
      <c r="K223" s="24">
        <v>5303.04</v>
      </c>
      <c r="L223" s="24">
        <v>0</v>
      </c>
      <c r="M223" s="24">
        <v>0</v>
      </c>
      <c r="N223" s="24">
        <v>217.78</v>
      </c>
      <c r="O223" s="24">
        <v>0</v>
      </c>
      <c r="P223" s="24">
        <v>13414.38</v>
      </c>
      <c r="Q223" s="24">
        <v>5451.91</v>
      </c>
      <c r="R223" s="26">
        <f t="shared" si="3"/>
        <v>7962.4699999999993</v>
      </c>
    </row>
    <row r="224" spans="1:18" s="11" customFormat="1" ht="15.95" customHeight="1">
      <c r="A224" s="15">
        <v>1063</v>
      </c>
      <c r="B224" s="15" t="s">
        <v>296</v>
      </c>
      <c r="C224" s="15" t="s">
        <v>576</v>
      </c>
      <c r="D224" s="57">
        <v>0</v>
      </c>
      <c r="E224" s="15" t="s">
        <v>525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4000</v>
      </c>
      <c r="L224" s="24">
        <v>0</v>
      </c>
      <c r="M224" s="24">
        <v>0</v>
      </c>
      <c r="N224" s="24">
        <v>0</v>
      </c>
      <c r="O224" s="24">
        <v>0</v>
      </c>
      <c r="P224" s="24">
        <v>4000</v>
      </c>
      <c r="Q224" s="24">
        <v>159.88</v>
      </c>
      <c r="R224" s="26">
        <f t="shared" si="3"/>
        <v>3840.12</v>
      </c>
    </row>
    <row r="225" spans="1:18" s="11" customFormat="1" ht="15.95" customHeight="1">
      <c r="A225" s="15">
        <v>5325</v>
      </c>
      <c r="B225" s="15" t="s">
        <v>297</v>
      </c>
      <c r="C225" s="15" t="s">
        <v>11</v>
      </c>
      <c r="D225" s="57">
        <v>0</v>
      </c>
      <c r="E225" s="15" t="s">
        <v>523</v>
      </c>
      <c r="F225" s="24">
        <v>830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86</v>
      </c>
      <c r="M225" s="24">
        <v>0</v>
      </c>
      <c r="N225" s="24">
        <v>0</v>
      </c>
      <c r="O225" s="24">
        <v>0</v>
      </c>
      <c r="P225" s="24">
        <v>916</v>
      </c>
      <c r="Q225" s="24">
        <v>27.67</v>
      </c>
      <c r="R225" s="26">
        <f t="shared" si="3"/>
        <v>888.33</v>
      </c>
    </row>
    <row r="226" spans="1:18" s="11" customFormat="1" ht="15.95" customHeight="1">
      <c r="A226" s="15">
        <v>433</v>
      </c>
      <c r="B226" s="15" t="s">
        <v>298</v>
      </c>
      <c r="C226" s="15" t="s">
        <v>10</v>
      </c>
      <c r="D226" s="57" t="s">
        <v>611</v>
      </c>
      <c r="E226" s="15" t="s">
        <v>526</v>
      </c>
      <c r="F226" s="24">
        <v>1713.05</v>
      </c>
      <c r="G226" s="24">
        <v>1162.7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2875.75</v>
      </c>
      <c r="Q226" s="24">
        <v>1055.08</v>
      </c>
      <c r="R226" s="26">
        <f t="shared" si="3"/>
        <v>1820.67</v>
      </c>
    </row>
    <row r="227" spans="1:18" s="11" customFormat="1" ht="15.95" customHeight="1">
      <c r="A227" s="15">
        <v>4525</v>
      </c>
      <c r="B227" s="15" t="s">
        <v>299</v>
      </c>
      <c r="C227" s="15" t="s">
        <v>18</v>
      </c>
      <c r="D227" s="57" t="s">
        <v>611</v>
      </c>
      <c r="E227" s="15" t="s">
        <v>526</v>
      </c>
      <c r="F227" s="24">
        <v>5374.24</v>
      </c>
      <c r="G227" s="24">
        <v>0</v>
      </c>
      <c r="H227" s="24">
        <v>0</v>
      </c>
      <c r="I227" s="24">
        <v>0</v>
      </c>
      <c r="J227" s="24">
        <v>0</v>
      </c>
      <c r="K227" s="24">
        <v>3000</v>
      </c>
      <c r="L227" s="24">
        <v>0</v>
      </c>
      <c r="M227" s="24">
        <v>0</v>
      </c>
      <c r="N227" s="24">
        <v>0</v>
      </c>
      <c r="O227" s="24">
        <v>0</v>
      </c>
      <c r="P227" s="24">
        <v>8374.24</v>
      </c>
      <c r="Q227" s="24">
        <v>1799.97</v>
      </c>
      <c r="R227" s="26">
        <f t="shared" si="3"/>
        <v>6574.2699999999995</v>
      </c>
    </row>
    <row r="228" spans="1:18" s="11" customFormat="1" ht="15.95" customHeight="1">
      <c r="A228" s="15">
        <v>5408</v>
      </c>
      <c r="B228" s="15" t="s">
        <v>300</v>
      </c>
      <c r="C228" s="15" t="s">
        <v>11</v>
      </c>
      <c r="D228" s="57">
        <v>0</v>
      </c>
      <c r="E228" s="15" t="s">
        <v>523</v>
      </c>
      <c r="F228" s="24">
        <v>830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86</v>
      </c>
      <c r="M228" s="24">
        <v>0</v>
      </c>
      <c r="N228" s="24">
        <v>0</v>
      </c>
      <c r="O228" s="24">
        <v>0</v>
      </c>
      <c r="P228" s="24">
        <v>916</v>
      </c>
      <c r="Q228" s="24">
        <v>83</v>
      </c>
      <c r="R228" s="26">
        <f t="shared" si="3"/>
        <v>833</v>
      </c>
    </row>
    <row r="229" spans="1:18" s="11" customFormat="1" ht="15.95" customHeight="1">
      <c r="A229" s="15">
        <v>757</v>
      </c>
      <c r="B229" s="15" t="s">
        <v>301</v>
      </c>
      <c r="C229" s="15" t="s">
        <v>12</v>
      </c>
      <c r="D229" s="57" t="s">
        <v>611</v>
      </c>
      <c r="E229" s="15" t="s">
        <v>526</v>
      </c>
      <c r="F229" s="24">
        <v>3437.95</v>
      </c>
      <c r="G229" s="24">
        <v>2054.37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5492.32</v>
      </c>
      <c r="N229" s="24">
        <v>214.04</v>
      </c>
      <c r="O229" s="24">
        <v>0</v>
      </c>
      <c r="P229" s="24">
        <v>11198.68</v>
      </c>
      <c r="Q229" s="24">
        <v>2193.8000000000002</v>
      </c>
      <c r="R229" s="26">
        <f t="shared" si="3"/>
        <v>9004.880000000001</v>
      </c>
    </row>
    <row r="230" spans="1:18" s="11" customFormat="1" ht="15.95" customHeight="1">
      <c r="A230" s="15">
        <v>5550</v>
      </c>
      <c r="B230" s="15" t="s">
        <v>302</v>
      </c>
      <c r="C230" s="15" t="s">
        <v>82</v>
      </c>
      <c r="D230" s="57">
        <v>0</v>
      </c>
      <c r="E230" s="15" t="s">
        <v>527</v>
      </c>
      <c r="F230" s="24">
        <v>6000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6000</v>
      </c>
      <c r="Q230" s="24">
        <v>1251.33</v>
      </c>
      <c r="R230" s="26">
        <f t="shared" si="3"/>
        <v>4748.67</v>
      </c>
    </row>
    <row r="231" spans="1:18" s="11" customFormat="1" ht="15.95" customHeight="1">
      <c r="A231" s="15">
        <v>5471</v>
      </c>
      <c r="B231" s="15" t="s">
        <v>303</v>
      </c>
      <c r="C231" s="15" t="s">
        <v>11</v>
      </c>
      <c r="D231" s="57">
        <v>0</v>
      </c>
      <c r="E231" s="15" t="s">
        <v>523</v>
      </c>
      <c r="F231" s="24">
        <v>830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86</v>
      </c>
      <c r="M231" s="24">
        <v>0</v>
      </c>
      <c r="N231" s="24">
        <v>0</v>
      </c>
      <c r="O231" s="24">
        <v>0</v>
      </c>
      <c r="P231" s="24">
        <v>916</v>
      </c>
      <c r="Q231" s="24">
        <v>27.67</v>
      </c>
      <c r="R231" s="26">
        <f t="shared" si="3"/>
        <v>888.33</v>
      </c>
    </row>
    <row r="232" spans="1:18" s="11" customFormat="1" ht="15.95" customHeight="1">
      <c r="A232" s="15">
        <v>5481</v>
      </c>
      <c r="B232" s="15" t="s">
        <v>304</v>
      </c>
      <c r="C232" s="15" t="s">
        <v>22</v>
      </c>
      <c r="D232" s="57">
        <v>4</v>
      </c>
      <c r="E232" s="15" t="s">
        <v>526</v>
      </c>
      <c r="F232" s="24">
        <v>10400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8666.67</v>
      </c>
      <c r="N232" s="24">
        <v>64.17</v>
      </c>
      <c r="O232" s="24">
        <v>0</v>
      </c>
      <c r="P232" s="24">
        <v>19130.84</v>
      </c>
      <c r="Q232" s="24">
        <v>4440.99</v>
      </c>
      <c r="R232" s="26">
        <f t="shared" si="3"/>
        <v>14689.85</v>
      </c>
    </row>
    <row r="233" spans="1:18" s="11" customFormat="1" ht="15.95" customHeight="1">
      <c r="A233" s="15">
        <v>5570</v>
      </c>
      <c r="B233" s="15" t="s">
        <v>535</v>
      </c>
      <c r="C233" s="15" t="s">
        <v>11</v>
      </c>
      <c r="D233" s="57">
        <v>0</v>
      </c>
      <c r="E233" s="15" t="s">
        <v>523</v>
      </c>
      <c r="F233" s="24">
        <v>830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86</v>
      </c>
      <c r="M233" s="24">
        <v>0</v>
      </c>
      <c r="N233" s="24">
        <v>0</v>
      </c>
      <c r="O233" s="24">
        <v>0</v>
      </c>
      <c r="P233" s="24">
        <v>916</v>
      </c>
      <c r="Q233" s="24">
        <v>0</v>
      </c>
      <c r="R233" s="26">
        <f t="shared" si="3"/>
        <v>916</v>
      </c>
    </row>
    <row r="234" spans="1:18" s="11" customFormat="1" ht="15.95" customHeight="1">
      <c r="A234" s="15">
        <v>5606</v>
      </c>
      <c r="B234" s="15" t="s">
        <v>595</v>
      </c>
      <c r="C234" s="15" t="s">
        <v>11</v>
      </c>
      <c r="D234" s="57">
        <v>0</v>
      </c>
      <c r="E234" s="15" t="s">
        <v>523</v>
      </c>
      <c r="F234" s="24">
        <v>830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86</v>
      </c>
      <c r="M234" s="24">
        <v>0</v>
      </c>
      <c r="N234" s="24">
        <v>0</v>
      </c>
      <c r="O234" s="24">
        <v>0</v>
      </c>
      <c r="P234" s="24">
        <v>916</v>
      </c>
      <c r="Q234" s="24">
        <v>0</v>
      </c>
      <c r="R234" s="26">
        <f t="shared" si="3"/>
        <v>916</v>
      </c>
    </row>
    <row r="235" spans="1:18" s="11" customFormat="1" ht="15.95" customHeight="1">
      <c r="A235" s="15">
        <v>4701</v>
      </c>
      <c r="B235" s="15" t="s">
        <v>305</v>
      </c>
      <c r="C235" s="15" t="s">
        <v>18</v>
      </c>
      <c r="D235" s="57" t="s">
        <v>610</v>
      </c>
      <c r="E235" s="15" t="s">
        <v>526</v>
      </c>
      <c r="F235" s="24">
        <v>5268.88</v>
      </c>
      <c r="G235" s="24">
        <v>0</v>
      </c>
      <c r="H235" s="24">
        <v>0</v>
      </c>
      <c r="I235" s="24">
        <v>878.15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6147.03</v>
      </c>
      <c r="Q235" s="24">
        <v>1291.76</v>
      </c>
      <c r="R235" s="26">
        <f t="shared" si="3"/>
        <v>4855.2699999999995</v>
      </c>
    </row>
    <row r="236" spans="1:18" s="11" customFormat="1" ht="15.95" customHeight="1">
      <c r="A236" s="15">
        <v>5414</v>
      </c>
      <c r="B236" s="15" t="s">
        <v>306</v>
      </c>
      <c r="C236" s="15" t="s">
        <v>22</v>
      </c>
      <c r="D236" s="57">
        <v>2</v>
      </c>
      <c r="E236" s="15" t="s">
        <v>526</v>
      </c>
      <c r="F236" s="24">
        <v>5200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5200</v>
      </c>
      <c r="Q236" s="24">
        <v>982.17</v>
      </c>
      <c r="R236" s="26">
        <f t="shared" si="3"/>
        <v>4217.83</v>
      </c>
    </row>
    <row r="237" spans="1:18" s="11" customFormat="1" ht="15.95" customHeight="1">
      <c r="A237" s="15">
        <v>5425</v>
      </c>
      <c r="B237" s="15" t="s">
        <v>307</v>
      </c>
      <c r="C237" s="15" t="s">
        <v>11</v>
      </c>
      <c r="D237" s="57">
        <v>0</v>
      </c>
      <c r="E237" s="15" t="s">
        <v>523</v>
      </c>
      <c r="F237" s="24">
        <v>830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86</v>
      </c>
      <c r="M237" s="24">
        <v>0</v>
      </c>
      <c r="N237" s="24">
        <v>0</v>
      </c>
      <c r="O237" s="24">
        <v>0</v>
      </c>
      <c r="P237" s="24">
        <v>916</v>
      </c>
      <c r="Q237" s="24">
        <v>83</v>
      </c>
      <c r="R237" s="26">
        <f t="shared" si="3"/>
        <v>833</v>
      </c>
    </row>
    <row r="238" spans="1:18" s="11" customFormat="1" ht="15.95" customHeight="1">
      <c r="A238" s="15">
        <v>5350</v>
      </c>
      <c r="B238" s="15" t="s">
        <v>308</v>
      </c>
      <c r="C238" s="15" t="s">
        <v>11</v>
      </c>
      <c r="D238" s="57">
        <v>0</v>
      </c>
      <c r="E238" s="15" t="s">
        <v>523</v>
      </c>
      <c r="F238" s="24">
        <v>830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86</v>
      </c>
      <c r="M238" s="24">
        <v>0</v>
      </c>
      <c r="N238" s="24">
        <v>0</v>
      </c>
      <c r="O238" s="24">
        <v>0</v>
      </c>
      <c r="P238" s="24">
        <v>916</v>
      </c>
      <c r="Q238" s="24">
        <v>0</v>
      </c>
      <c r="R238" s="26">
        <f t="shared" si="3"/>
        <v>916</v>
      </c>
    </row>
    <row r="239" spans="1:18" s="11" customFormat="1" ht="15.95" customHeight="1">
      <c r="A239" s="15">
        <v>283</v>
      </c>
      <c r="B239" s="15" t="s">
        <v>309</v>
      </c>
      <c r="C239" s="15" t="s">
        <v>18</v>
      </c>
      <c r="D239" s="57" t="s">
        <v>611</v>
      </c>
      <c r="E239" s="15" t="s">
        <v>526</v>
      </c>
      <c r="F239" s="24">
        <v>5374.24</v>
      </c>
      <c r="G239" s="24">
        <v>824.63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264.83999999999997</v>
      </c>
      <c r="O239" s="24">
        <v>0</v>
      </c>
      <c r="P239" s="24">
        <v>6463.71</v>
      </c>
      <c r="Q239" s="24">
        <v>1619.62</v>
      </c>
      <c r="R239" s="26">
        <f t="shared" si="3"/>
        <v>4844.09</v>
      </c>
    </row>
    <row r="240" spans="1:18" s="11" customFormat="1" ht="15.95" customHeight="1">
      <c r="A240" s="15">
        <v>5102</v>
      </c>
      <c r="B240" s="15" t="s">
        <v>310</v>
      </c>
      <c r="C240" s="15" t="s">
        <v>20</v>
      </c>
      <c r="D240" s="57" t="s">
        <v>613</v>
      </c>
      <c r="E240" s="15" t="s">
        <v>526</v>
      </c>
      <c r="F240" s="24">
        <v>3763.06</v>
      </c>
      <c r="G240" s="24">
        <v>0</v>
      </c>
      <c r="H240" s="24">
        <v>0</v>
      </c>
      <c r="I240" s="24">
        <v>0</v>
      </c>
      <c r="J240" s="24">
        <v>0</v>
      </c>
      <c r="K240" s="24">
        <v>3000</v>
      </c>
      <c r="L240" s="24">
        <v>0</v>
      </c>
      <c r="M240" s="24">
        <v>0</v>
      </c>
      <c r="N240" s="24">
        <v>0</v>
      </c>
      <c r="O240" s="24">
        <v>0</v>
      </c>
      <c r="P240" s="24">
        <v>6763.06</v>
      </c>
      <c r="Q240" s="24">
        <v>1461.17</v>
      </c>
      <c r="R240" s="26">
        <f t="shared" si="3"/>
        <v>5301.89</v>
      </c>
    </row>
    <row r="241" spans="1:18" s="11" customFormat="1" ht="15.95" customHeight="1">
      <c r="A241" s="15">
        <v>178</v>
      </c>
      <c r="B241" s="15" t="s">
        <v>311</v>
      </c>
      <c r="C241" s="15" t="s">
        <v>51</v>
      </c>
      <c r="D241" s="57" t="s">
        <v>611</v>
      </c>
      <c r="E241" s="15" t="s">
        <v>526</v>
      </c>
      <c r="F241" s="24">
        <v>4609.3100000000004</v>
      </c>
      <c r="G241" s="24">
        <v>1189.9000000000001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171.45</v>
      </c>
      <c r="O241" s="24">
        <v>0</v>
      </c>
      <c r="P241" s="24">
        <v>5970.66</v>
      </c>
      <c r="Q241" s="24">
        <v>1140.77</v>
      </c>
      <c r="R241" s="26">
        <f t="shared" si="3"/>
        <v>4829.8899999999994</v>
      </c>
    </row>
    <row r="242" spans="1:18" s="10" customFormat="1" ht="15.95" customHeight="1">
      <c r="A242" s="15">
        <v>4917</v>
      </c>
      <c r="B242" s="15" t="s">
        <v>312</v>
      </c>
      <c r="C242" s="15" t="s">
        <v>58</v>
      </c>
      <c r="D242" s="57" t="s">
        <v>613</v>
      </c>
      <c r="E242" s="15" t="s">
        <v>526</v>
      </c>
      <c r="F242" s="24">
        <v>3763.06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3763.06</v>
      </c>
      <c r="Q242" s="24">
        <v>1197.3599999999999</v>
      </c>
      <c r="R242" s="26">
        <f t="shared" si="3"/>
        <v>2565.6999999999998</v>
      </c>
    </row>
    <row r="243" spans="1:18" s="10" customFormat="1" ht="15.95" customHeight="1">
      <c r="A243" s="15">
        <v>4361</v>
      </c>
      <c r="B243" s="15" t="s">
        <v>313</v>
      </c>
      <c r="C243" s="15" t="s">
        <v>12</v>
      </c>
      <c r="D243" s="57" t="s">
        <v>613</v>
      </c>
      <c r="E243" s="15" t="s">
        <v>526</v>
      </c>
      <c r="F243" s="24">
        <v>3176.13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163.76</v>
      </c>
      <c r="O243" s="24">
        <v>0</v>
      </c>
      <c r="P243" s="24">
        <v>3339.89</v>
      </c>
      <c r="Q243" s="24">
        <v>1396.51</v>
      </c>
      <c r="R243" s="26">
        <f t="shared" si="3"/>
        <v>1943.3799999999999</v>
      </c>
    </row>
    <row r="244" spans="1:18" s="10" customFormat="1" ht="15.95" customHeight="1">
      <c r="A244" s="15">
        <v>1103</v>
      </c>
      <c r="B244" s="15" t="s">
        <v>581</v>
      </c>
      <c r="C244" s="15" t="s">
        <v>548</v>
      </c>
      <c r="D244" s="57">
        <v>0</v>
      </c>
      <c r="E244" s="15" t="s">
        <v>525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3000</v>
      </c>
      <c r="L244" s="24">
        <v>0</v>
      </c>
      <c r="M244" s="24">
        <v>750</v>
      </c>
      <c r="N244" s="24">
        <v>0</v>
      </c>
      <c r="O244" s="24">
        <v>0</v>
      </c>
      <c r="P244" s="24">
        <v>3750</v>
      </c>
      <c r="Q244" s="24">
        <v>57.45</v>
      </c>
      <c r="R244" s="26">
        <f t="shared" si="3"/>
        <v>3692.55</v>
      </c>
    </row>
    <row r="245" spans="1:18" s="10" customFormat="1" ht="15.95" customHeight="1">
      <c r="A245" s="15">
        <v>5594</v>
      </c>
      <c r="B245" s="15" t="s">
        <v>582</v>
      </c>
      <c r="C245" s="15" t="s">
        <v>583</v>
      </c>
      <c r="D245" s="57" t="s">
        <v>547</v>
      </c>
      <c r="E245" s="15" t="s">
        <v>526</v>
      </c>
      <c r="F245" s="24">
        <v>4772.18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1193.05</v>
      </c>
      <c r="N245" s="24">
        <v>0</v>
      </c>
      <c r="O245" s="24">
        <v>0</v>
      </c>
      <c r="P245" s="24">
        <v>5965.23</v>
      </c>
      <c r="Q245" s="24">
        <v>939.87</v>
      </c>
      <c r="R245" s="26">
        <f t="shared" si="3"/>
        <v>5025.3599999999997</v>
      </c>
    </row>
    <row r="246" spans="1:18" s="10" customFormat="1" ht="15.95" customHeight="1">
      <c r="A246" s="15">
        <v>664</v>
      </c>
      <c r="B246" s="15" t="s">
        <v>314</v>
      </c>
      <c r="C246" s="15" t="s">
        <v>52</v>
      </c>
      <c r="D246" s="57" t="s">
        <v>611</v>
      </c>
      <c r="E246" s="15" t="s">
        <v>526</v>
      </c>
      <c r="F246" s="24">
        <v>5374.24</v>
      </c>
      <c r="G246" s="24">
        <v>583.12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5957.36</v>
      </c>
      <c r="N246" s="24">
        <v>0</v>
      </c>
      <c r="O246" s="24">
        <v>0</v>
      </c>
      <c r="P246" s="24">
        <v>11914.72</v>
      </c>
      <c r="Q246" s="24">
        <v>2265.66</v>
      </c>
      <c r="R246" s="26">
        <f t="shared" si="3"/>
        <v>9649.06</v>
      </c>
    </row>
    <row r="247" spans="1:18" s="10" customFormat="1" ht="15.95" customHeight="1">
      <c r="A247" s="15">
        <v>297</v>
      </c>
      <c r="B247" s="15" t="s">
        <v>315</v>
      </c>
      <c r="C247" s="15" t="s">
        <v>30</v>
      </c>
      <c r="D247" s="57" t="s">
        <v>611</v>
      </c>
      <c r="E247" s="15" t="s">
        <v>526</v>
      </c>
      <c r="F247" s="24">
        <v>1436.27</v>
      </c>
      <c r="G247" s="24">
        <v>689.54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303.64</v>
      </c>
      <c r="O247" s="24">
        <v>0</v>
      </c>
      <c r="P247" s="24">
        <v>2429.4499999999998</v>
      </c>
      <c r="Q247" s="24">
        <v>338.79</v>
      </c>
      <c r="R247" s="26">
        <f t="shared" si="3"/>
        <v>2090.66</v>
      </c>
    </row>
    <row r="248" spans="1:18" s="10" customFormat="1" ht="15.95" customHeight="1">
      <c r="A248" s="15">
        <v>5101</v>
      </c>
      <c r="B248" s="15" t="s">
        <v>316</v>
      </c>
      <c r="C248" s="15" t="s">
        <v>51</v>
      </c>
      <c r="D248" s="57" t="s">
        <v>613</v>
      </c>
      <c r="E248" s="15" t="s">
        <v>526</v>
      </c>
      <c r="F248" s="24">
        <v>4258.29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4258.29</v>
      </c>
      <c r="Q248" s="24">
        <v>690</v>
      </c>
      <c r="R248" s="26">
        <f t="shared" si="3"/>
        <v>3568.29</v>
      </c>
    </row>
    <row r="249" spans="1:18" s="10" customFormat="1" ht="15.95" customHeight="1">
      <c r="A249" s="15">
        <v>5472</v>
      </c>
      <c r="B249" s="15" t="s">
        <v>317</v>
      </c>
      <c r="C249" s="15" t="s">
        <v>11</v>
      </c>
      <c r="D249" s="57">
        <v>0</v>
      </c>
      <c r="E249" s="15" t="s">
        <v>523</v>
      </c>
      <c r="F249" s="24">
        <v>830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86</v>
      </c>
      <c r="M249" s="24">
        <v>0</v>
      </c>
      <c r="N249" s="24">
        <v>0</v>
      </c>
      <c r="O249" s="24">
        <v>0</v>
      </c>
      <c r="P249" s="24">
        <v>916</v>
      </c>
      <c r="Q249" s="24">
        <v>83</v>
      </c>
      <c r="R249" s="26">
        <f t="shared" si="3"/>
        <v>833</v>
      </c>
    </row>
    <row r="250" spans="1:18" s="11" customFormat="1" ht="15.95" customHeight="1">
      <c r="A250" s="15">
        <v>5415</v>
      </c>
      <c r="B250" s="15" t="s">
        <v>318</v>
      </c>
      <c r="C250" s="15" t="s">
        <v>11</v>
      </c>
      <c r="D250" s="57">
        <v>0</v>
      </c>
      <c r="E250" s="15" t="s">
        <v>523</v>
      </c>
      <c r="F250" s="24">
        <v>830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86</v>
      </c>
      <c r="M250" s="24">
        <v>0</v>
      </c>
      <c r="N250" s="24">
        <v>0</v>
      </c>
      <c r="O250" s="24">
        <v>0</v>
      </c>
      <c r="P250" s="24">
        <v>916</v>
      </c>
      <c r="Q250" s="24">
        <v>27.67</v>
      </c>
      <c r="R250" s="26">
        <f t="shared" si="3"/>
        <v>888.33</v>
      </c>
    </row>
    <row r="251" spans="1:18" s="11" customFormat="1" ht="15.95" customHeight="1">
      <c r="A251" s="15">
        <v>5261</v>
      </c>
      <c r="B251" s="15" t="s">
        <v>319</v>
      </c>
      <c r="C251" s="15" t="s">
        <v>17</v>
      </c>
      <c r="D251" s="57" t="s">
        <v>547</v>
      </c>
      <c r="E251" s="15" t="s">
        <v>526</v>
      </c>
      <c r="F251" s="24">
        <v>1999.2</v>
      </c>
      <c r="G251" s="24">
        <v>0</v>
      </c>
      <c r="H251" s="24">
        <v>0</v>
      </c>
      <c r="I251" s="24">
        <v>444.27</v>
      </c>
      <c r="J251" s="24">
        <v>0</v>
      </c>
      <c r="K251" s="24">
        <v>0</v>
      </c>
      <c r="L251" s="24">
        <v>0</v>
      </c>
      <c r="M251" s="24">
        <v>0</v>
      </c>
      <c r="N251" s="24">
        <v>104.63</v>
      </c>
      <c r="O251" s="24">
        <v>0</v>
      </c>
      <c r="P251" s="24">
        <v>2548.1</v>
      </c>
      <c r="Q251" s="24">
        <v>275.88</v>
      </c>
      <c r="R251" s="26">
        <f t="shared" si="3"/>
        <v>2272.2199999999998</v>
      </c>
    </row>
    <row r="252" spans="1:18" s="11" customFormat="1" ht="15.95" customHeight="1">
      <c r="A252" s="15">
        <v>4322</v>
      </c>
      <c r="B252" s="15" t="s">
        <v>320</v>
      </c>
      <c r="C252" s="15" t="s">
        <v>12</v>
      </c>
      <c r="D252" s="57" t="s">
        <v>611</v>
      </c>
      <c r="E252" s="15" t="s">
        <v>526</v>
      </c>
      <c r="F252" s="24">
        <v>3437.95</v>
      </c>
      <c r="G252" s="24">
        <v>194.46</v>
      </c>
      <c r="H252" s="24">
        <v>0</v>
      </c>
      <c r="I252" s="24">
        <v>0</v>
      </c>
      <c r="J252" s="24">
        <v>0</v>
      </c>
      <c r="K252" s="24">
        <v>1000</v>
      </c>
      <c r="L252" s="24">
        <v>0</v>
      </c>
      <c r="M252" s="24">
        <v>0</v>
      </c>
      <c r="N252" s="24">
        <v>0</v>
      </c>
      <c r="O252" s="24">
        <v>0</v>
      </c>
      <c r="P252" s="24">
        <v>4632.41</v>
      </c>
      <c r="Q252" s="24">
        <v>1171.02</v>
      </c>
      <c r="R252" s="26">
        <f t="shared" si="3"/>
        <v>3461.39</v>
      </c>
    </row>
    <row r="253" spans="1:18" s="11" customFormat="1" ht="15.95" customHeight="1">
      <c r="A253" s="15">
        <v>5569</v>
      </c>
      <c r="B253" s="15" t="s">
        <v>536</v>
      </c>
      <c r="C253" s="15" t="s">
        <v>11</v>
      </c>
      <c r="D253" s="57">
        <v>0</v>
      </c>
      <c r="E253" s="15" t="s">
        <v>523</v>
      </c>
      <c r="F253" s="24">
        <v>830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86</v>
      </c>
      <c r="M253" s="24">
        <v>0</v>
      </c>
      <c r="N253" s="24">
        <v>0</v>
      </c>
      <c r="O253" s="24">
        <v>0</v>
      </c>
      <c r="P253" s="24">
        <v>916</v>
      </c>
      <c r="Q253" s="24">
        <v>0</v>
      </c>
      <c r="R253" s="26">
        <f t="shared" si="3"/>
        <v>916</v>
      </c>
    </row>
    <row r="254" spans="1:18" s="11" customFormat="1" ht="15.95" customHeight="1">
      <c r="A254" s="15">
        <v>4282</v>
      </c>
      <c r="B254" s="15" t="s">
        <v>321</v>
      </c>
      <c r="C254" s="15" t="s">
        <v>18</v>
      </c>
      <c r="D254" s="57" t="s">
        <v>611</v>
      </c>
      <c r="E254" s="15" t="s">
        <v>526</v>
      </c>
      <c r="F254" s="24">
        <v>5374.24</v>
      </c>
      <c r="G254" s="24">
        <v>50.96</v>
      </c>
      <c r="H254" s="24">
        <v>0</v>
      </c>
      <c r="I254" s="24">
        <v>0</v>
      </c>
      <c r="J254" s="24">
        <v>0</v>
      </c>
      <c r="K254" s="24">
        <v>1000</v>
      </c>
      <c r="L254" s="24">
        <v>0</v>
      </c>
      <c r="M254" s="24">
        <v>0</v>
      </c>
      <c r="N254" s="24">
        <v>0</v>
      </c>
      <c r="O254" s="24">
        <v>0</v>
      </c>
      <c r="P254" s="24">
        <v>6425.2</v>
      </c>
      <c r="Q254" s="24">
        <v>1397.12</v>
      </c>
      <c r="R254" s="26">
        <f t="shared" si="3"/>
        <v>5028.08</v>
      </c>
    </row>
    <row r="255" spans="1:18" s="11" customFormat="1" ht="15.95" customHeight="1">
      <c r="A255" s="15">
        <v>4948</v>
      </c>
      <c r="B255" s="15" t="s">
        <v>322</v>
      </c>
      <c r="C255" s="15" t="s">
        <v>4</v>
      </c>
      <c r="D255" s="57" t="s">
        <v>611</v>
      </c>
      <c r="E255" s="15" t="s">
        <v>526</v>
      </c>
      <c r="F255" s="24">
        <v>4073.26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4073.26</v>
      </c>
      <c r="Q255" s="24">
        <v>1460.08</v>
      </c>
      <c r="R255" s="26">
        <f t="shared" si="3"/>
        <v>2613.1800000000003</v>
      </c>
    </row>
    <row r="256" spans="1:18" s="11" customFormat="1" ht="15.95" customHeight="1">
      <c r="A256" s="15">
        <v>4395</v>
      </c>
      <c r="B256" s="15" t="s">
        <v>323</v>
      </c>
      <c r="C256" s="15" t="s">
        <v>38</v>
      </c>
      <c r="D256" s="57" t="s">
        <v>611</v>
      </c>
      <c r="E256" s="15" t="s">
        <v>526</v>
      </c>
      <c r="F256" s="24">
        <v>2625.15</v>
      </c>
      <c r="G256" s="24">
        <v>1007.27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163.76</v>
      </c>
      <c r="O256" s="24">
        <v>0</v>
      </c>
      <c r="P256" s="24">
        <v>3796.18</v>
      </c>
      <c r="Q256" s="24">
        <v>1044</v>
      </c>
      <c r="R256" s="26">
        <f t="shared" si="3"/>
        <v>2752.18</v>
      </c>
    </row>
    <row r="257" spans="1:18" s="11" customFormat="1" ht="15.95" customHeight="1">
      <c r="A257" s="15">
        <v>5573</v>
      </c>
      <c r="B257" s="15" t="s">
        <v>537</v>
      </c>
      <c r="C257" s="15" t="s">
        <v>550</v>
      </c>
      <c r="D257" s="57">
        <v>0</v>
      </c>
      <c r="E257" s="15" t="s">
        <v>526</v>
      </c>
      <c r="F257" s="24">
        <v>8000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3333.33</v>
      </c>
      <c r="N257" s="24">
        <v>0</v>
      </c>
      <c r="O257" s="24">
        <v>0</v>
      </c>
      <c r="P257" s="24">
        <v>11333.33</v>
      </c>
      <c r="Q257" s="24">
        <v>2208.33</v>
      </c>
      <c r="R257" s="26">
        <f t="shared" si="3"/>
        <v>9125</v>
      </c>
    </row>
    <row r="258" spans="1:18" s="11" customFormat="1" ht="15.95" customHeight="1">
      <c r="A258" s="15">
        <v>5588</v>
      </c>
      <c r="B258" s="15" t="s">
        <v>566</v>
      </c>
      <c r="C258" s="15" t="s">
        <v>571</v>
      </c>
      <c r="D258" s="57" t="s">
        <v>547</v>
      </c>
      <c r="E258" s="15" t="s">
        <v>526</v>
      </c>
      <c r="F258" s="24">
        <v>1275.3699999999999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318.83999999999997</v>
      </c>
      <c r="N258" s="24">
        <v>0</v>
      </c>
      <c r="O258" s="24">
        <v>0</v>
      </c>
      <c r="P258" s="24">
        <v>1594.21</v>
      </c>
      <c r="Q258" s="24">
        <v>209.04</v>
      </c>
      <c r="R258" s="26">
        <f t="shared" si="3"/>
        <v>1385.17</v>
      </c>
    </row>
    <row r="259" spans="1:18" s="11" customFormat="1" ht="15.95" customHeight="1">
      <c r="A259" s="15">
        <v>5585</v>
      </c>
      <c r="B259" s="15" t="s">
        <v>567</v>
      </c>
      <c r="C259" s="15" t="s">
        <v>571</v>
      </c>
      <c r="D259" s="57" t="s">
        <v>547</v>
      </c>
      <c r="E259" s="15" t="s">
        <v>526</v>
      </c>
      <c r="F259" s="24">
        <v>1521.14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507.05</v>
      </c>
      <c r="N259" s="24">
        <v>0</v>
      </c>
      <c r="O259" s="24">
        <v>0</v>
      </c>
      <c r="P259" s="24">
        <v>2028.19</v>
      </c>
      <c r="Q259" s="24">
        <v>258.52</v>
      </c>
      <c r="R259" s="26">
        <f t="shared" si="3"/>
        <v>1769.67</v>
      </c>
    </row>
    <row r="260" spans="1:18" s="11" customFormat="1" ht="15.95" customHeight="1">
      <c r="A260" s="15">
        <v>5330</v>
      </c>
      <c r="B260" s="15" t="s">
        <v>324</v>
      </c>
      <c r="C260" s="15" t="s">
        <v>23</v>
      </c>
      <c r="D260" s="57" t="s">
        <v>547</v>
      </c>
      <c r="E260" s="15" t="s">
        <v>526</v>
      </c>
      <c r="F260" s="24">
        <v>1521.14</v>
      </c>
      <c r="G260" s="24">
        <v>0</v>
      </c>
      <c r="H260" s="24">
        <v>199.6</v>
      </c>
      <c r="I260" s="24">
        <v>0</v>
      </c>
      <c r="J260" s="24">
        <v>0</v>
      </c>
      <c r="K260" s="24">
        <v>0</v>
      </c>
      <c r="L260" s="24">
        <v>0</v>
      </c>
      <c r="M260" s="24">
        <v>1720.74</v>
      </c>
      <c r="N260" s="24">
        <v>338.34</v>
      </c>
      <c r="O260" s="24">
        <v>0</v>
      </c>
      <c r="P260" s="24">
        <v>3779.82</v>
      </c>
      <c r="Q260" s="24">
        <v>452.57</v>
      </c>
      <c r="R260" s="26">
        <f t="shared" si="3"/>
        <v>3327.25</v>
      </c>
    </row>
    <row r="261" spans="1:18" s="11" customFormat="1" ht="15.95" customHeight="1">
      <c r="A261" s="15">
        <v>179</v>
      </c>
      <c r="B261" s="15" t="s">
        <v>325</v>
      </c>
      <c r="C261" s="15" t="s">
        <v>18</v>
      </c>
      <c r="D261" s="57" t="s">
        <v>616</v>
      </c>
      <c r="E261" s="15" t="s">
        <v>526</v>
      </c>
      <c r="F261" s="24">
        <v>4030.69</v>
      </c>
      <c r="G261" s="24">
        <v>1423.26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155.66</v>
      </c>
      <c r="O261" s="24">
        <v>0</v>
      </c>
      <c r="P261" s="24">
        <v>5609.61</v>
      </c>
      <c r="Q261" s="24">
        <v>1065.43</v>
      </c>
      <c r="R261" s="26">
        <f t="shared" si="3"/>
        <v>4544.1799999999994</v>
      </c>
    </row>
    <row r="262" spans="1:18" s="11" customFormat="1" ht="15.95" customHeight="1">
      <c r="A262" s="15">
        <v>5</v>
      </c>
      <c r="B262" s="15" t="s">
        <v>326</v>
      </c>
      <c r="C262" s="15" t="s">
        <v>12</v>
      </c>
      <c r="D262" s="57" t="s">
        <v>613</v>
      </c>
      <c r="E262" s="15" t="s">
        <v>526</v>
      </c>
      <c r="F262" s="24">
        <v>3176.13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187.69</v>
      </c>
      <c r="O262" s="24">
        <v>0</v>
      </c>
      <c r="P262" s="24">
        <v>3363.82</v>
      </c>
      <c r="Q262" s="24">
        <v>1249.92</v>
      </c>
      <c r="R262" s="26">
        <f t="shared" si="3"/>
        <v>2113.9</v>
      </c>
    </row>
    <row r="263" spans="1:18" s="11" customFormat="1" ht="15.95" customHeight="1">
      <c r="A263" s="15">
        <v>5427</v>
      </c>
      <c r="B263" s="15" t="s">
        <v>327</v>
      </c>
      <c r="C263" s="15" t="s">
        <v>11</v>
      </c>
      <c r="D263" s="57">
        <v>0</v>
      </c>
      <c r="E263" s="15" t="s">
        <v>523</v>
      </c>
      <c r="F263" s="24">
        <v>830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86</v>
      </c>
      <c r="M263" s="24">
        <v>0</v>
      </c>
      <c r="N263" s="24">
        <v>0</v>
      </c>
      <c r="O263" s="24">
        <v>0</v>
      </c>
      <c r="P263" s="24">
        <v>916</v>
      </c>
      <c r="Q263" s="24">
        <v>83</v>
      </c>
      <c r="R263" s="26">
        <f t="shared" si="3"/>
        <v>833</v>
      </c>
    </row>
    <row r="264" spans="1:18" s="10" customFormat="1" ht="15.95" customHeight="1">
      <c r="A264" s="15">
        <v>245</v>
      </c>
      <c r="B264" s="15" t="s">
        <v>328</v>
      </c>
      <c r="C264" s="15" t="s">
        <v>18</v>
      </c>
      <c r="D264" s="57" t="s">
        <v>611</v>
      </c>
      <c r="E264" s="15" t="s">
        <v>526</v>
      </c>
      <c r="F264" s="24">
        <v>5374.24</v>
      </c>
      <c r="G264" s="24">
        <v>2519.3200000000002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109.18</v>
      </c>
      <c r="O264" s="24">
        <v>0</v>
      </c>
      <c r="P264" s="24">
        <v>8002.74</v>
      </c>
      <c r="Q264" s="24">
        <v>2797.28</v>
      </c>
      <c r="R264" s="26">
        <f t="shared" si="3"/>
        <v>5205.4599999999991</v>
      </c>
    </row>
    <row r="265" spans="1:18" s="11" customFormat="1" ht="15.95" customHeight="1">
      <c r="A265" s="15">
        <v>298</v>
      </c>
      <c r="B265" s="15" t="s">
        <v>330</v>
      </c>
      <c r="C265" s="15" t="s">
        <v>12</v>
      </c>
      <c r="D265" s="57" t="s">
        <v>611</v>
      </c>
      <c r="E265" s="15" t="s">
        <v>526</v>
      </c>
      <c r="F265" s="24">
        <v>3437.95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377.48</v>
      </c>
      <c r="O265" s="24">
        <v>0</v>
      </c>
      <c r="P265" s="24">
        <v>3815.43</v>
      </c>
      <c r="Q265" s="24">
        <v>1013.26</v>
      </c>
      <c r="R265" s="26">
        <f t="shared" si="3"/>
        <v>2802.17</v>
      </c>
    </row>
    <row r="266" spans="1:18" s="11" customFormat="1" ht="15.95" customHeight="1">
      <c r="A266" s="15">
        <v>5595</v>
      </c>
      <c r="B266" s="15" t="s">
        <v>584</v>
      </c>
      <c r="C266" s="15" t="s">
        <v>554</v>
      </c>
      <c r="D266" s="57" t="s">
        <v>615</v>
      </c>
      <c r="E266" s="15" t="s">
        <v>526</v>
      </c>
      <c r="F266" s="24">
        <v>1499.41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374.85</v>
      </c>
      <c r="N266" s="24">
        <v>0</v>
      </c>
      <c r="O266" s="24">
        <v>0</v>
      </c>
      <c r="P266" s="24">
        <v>1874.26</v>
      </c>
      <c r="Q266" s="24">
        <v>149.93</v>
      </c>
      <c r="R266" s="26">
        <f t="shared" ref="R266:R329" si="4">SUM(P266-Q266)</f>
        <v>1724.33</v>
      </c>
    </row>
    <row r="267" spans="1:18" s="11" customFormat="1" ht="15.95" customHeight="1">
      <c r="A267" s="15">
        <v>804</v>
      </c>
      <c r="B267" s="15" t="s">
        <v>331</v>
      </c>
      <c r="C267" s="15" t="s">
        <v>10</v>
      </c>
      <c r="D267" s="57" t="s">
        <v>611</v>
      </c>
      <c r="E267" s="15" t="s">
        <v>526</v>
      </c>
      <c r="F267" s="24">
        <v>1713.05</v>
      </c>
      <c r="G267" s="24">
        <v>715.7</v>
      </c>
      <c r="H267" s="24">
        <v>199.6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233.48</v>
      </c>
      <c r="O267" s="24">
        <v>0</v>
      </c>
      <c r="P267" s="24">
        <v>2861.83</v>
      </c>
      <c r="Q267" s="24">
        <v>295.27</v>
      </c>
      <c r="R267" s="26">
        <f t="shared" si="4"/>
        <v>2566.56</v>
      </c>
    </row>
    <row r="268" spans="1:18" s="11" customFormat="1" ht="15.95" customHeight="1">
      <c r="A268" s="15">
        <v>5486</v>
      </c>
      <c r="B268" s="15" t="s">
        <v>332</v>
      </c>
      <c r="C268" s="15" t="s">
        <v>17</v>
      </c>
      <c r="D268" s="57" t="s">
        <v>615</v>
      </c>
      <c r="E268" s="15" t="s">
        <v>526</v>
      </c>
      <c r="F268" s="24">
        <v>1499.41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1499.41</v>
      </c>
      <c r="Q268" s="24">
        <v>119.95</v>
      </c>
      <c r="R268" s="26">
        <f t="shared" si="4"/>
        <v>1379.46</v>
      </c>
    </row>
    <row r="269" spans="1:18" s="11" customFormat="1" ht="15.95" customHeight="1">
      <c r="A269" s="15">
        <v>302</v>
      </c>
      <c r="B269" s="15" t="s">
        <v>333</v>
      </c>
      <c r="C269" s="15" t="s">
        <v>58</v>
      </c>
      <c r="D269" s="57" t="s">
        <v>611</v>
      </c>
      <c r="E269" s="15" t="s">
        <v>526</v>
      </c>
      <c r="F269" s="24">
        <v>4073.26</v>
      </c>
      <c r="G269" s="24">
        <v>573.63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4646.8900000000003</v>
      </c>
      <c r="N269" s="24">
        <v>0</v>
      </c>
      <c r="O269" s="24">
        <v>0</v>
      </c>
      <c r="P269" s="24">
        <v>9293.7800000000007</v>
      </c>
      <c r="Q269" s="24">
        <v>1585.8</v>
      </c>
      <c r="R269" s="26">
        <f t="shared" si="4"/>
        <v>7707.9800000000005</v>
      </c>
    </row>
    <row r="270" spans="1:18" s="11" customFormat="1" ht="15.95" customHeight="1">
      <c r="A270" s="15">
        <v>5488</v>
      </c>
      <c r="B270" s="15" t="s">
        <v>334</v>
      </c>
      <c r="C270" s="15" t="s">
        <v>22</v>
      </c>
      <c r="D270" s="57">
        <v>2</v>
      </c>
      <c r="E270" s="15" t="s">
        <v>526</v>
      </c>
      <c r="F270" s="24">
        <v>5200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5200</v>
      </c>
      <c r="Q270" s="24">
        <v>1009.17</v>
      </c>
      <c r="R270" s="26">
        <f t="shared" si="4"/>
        <v>4190.83</v>
      </c>
    </row>
    <row r="271" spans="1:18" s="11" customFormat="1" ht="15.95" customHeight="1">
      <c r="A271" s="15">
        <v>5033</v>
      </c>
      <c r="B271" s="15" t="s">
        <v>335</v>
      </c>
      <c r="C271" s="15" t="s">
        <v>4</v>
      </c>
      <c r="D271" s="57" t="s">
        <v>613</v>
      </c>
      <c r="E271" s="15" t="s">
        <v>526</v>
      </c>
      <c r="F271" s="24">
        <v>3763.06</v>
      </c>
      <c r="G271" s="24">
        <v>0</v>
      </c>
      <c r="H271" s="24">
        <v>0</v>
      </c>
      <c r="I271" s="24">
        <v>0</v>
      </c>
      <c r="J271" s="24">
        <v>0</v>
      </c>
      <c r="K271" s="24">
        <v>3000</v>
      </c>
      <c r="L271" s="24">
        <v>0</v>
      </c>
      <c r="M271" s="24">
        <v>6763.06</v>
      </c>
      <c r="N271" s="24">
        <v>125.12</v>
      </c>
      <c r="O271" s="24">
        <v>0</v>
      </c>
      <c r="P271" s="24">
        <v>13651.24</v>
      </c>
      <c r="Q271" s="24">
        <v>4080.26</v>
      </c>
      <c r="R271" s="26">
        <f t="shared" si="4"/>
        <v>9570.98</v>
      </c>
    </row>
    <row r="272" spans="1:18" s="11" customFormat="1" ht="15.95" customHeight="1">
      <c r="A272" s="15">
        <v>18</v>
      </c>
      <c r="B272" s="15" t="s">
        <v>336</v>
      </c>
      <c r="C272" s="15" t="s">
        <v>25</v>
      </c>
      <c r="D272" s="57" t="s">
        <v>611</v>
      </c>
      <c r="E272" s="15" t="s">
        <v>526</v>
      </c>
      <c r="F272" s="24">
        <v>2251.4299999999998</v>
      </c>
      <c r="G272" s="24">
        <v>862.43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233.48</v>
      </c>
      <c r="O272" s="24">
        <v>0</v>
      </c>
      <c r="P272" s="24">
        <v>3347.34</v>
      </c>
      <c r="Q272" s="24">
        <v>1179.73</v>
      </c>
      <c r="R272" s="26">
        <f t="shared" si="4"/>
        <v>2167.61</v>
      </c>
    </row>
    <row r="273" spans="1:18" s="11" customFormat="1" ht="15.95" customHeight="1">
      <c r="A273" s="15">
        <v>4349</v>
      </c>
      <c r="B273" s="15" t="s">
        <v>337</v>
      </c>
      <c r="C273" s="15" t="s">
        <v>56</v>
      </c>
      <c r="D273" s="57" t="s">
        <v>611</v>
      </c>
      <c r="E273" s="15" t="s">
        <v>526</v>
      </c>
      <c r="F273" s="24">
        <v>5374.24</v>
      </c>
      <c r="G273" s="24">
        <v>50.96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5425.2</v>
      </c>
      <c r="Q273" s="24">
        <v>3090.39</v>
      </c>
      <c r="R273" s="26">
        <f t="shared" si="4"/>
        <v>2334.81</v>
      </c>
    </row>
    <row r="274" spans="1:18" s="11" customFormat="1" ht="15.95" customHeight="1">
      <c r="A274" s="15">
        <v>5452</v>
      </c>
      <c r="B274" s="15" t="s">
        <v>338</v>
      </c>
      <c r="C274" s="15" t="s">
        <v>4</v>
      </c>
      <c r="D274" s="57" t="s">
        <v>547</v>
      </c>
      <c r="E274" s="15" t="s">
        <v>526</v>
      </c>
      <c r="F274" s="24">
        <v>3616.93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302.74</v>
      </c>
      <c r="O274" s="24">
        <v>0</v>
      </c>
      <c r="P274" s="24">
        <v>3919.67</v>
      </c>
      <c r="Q274" s="24">
        <v>530.91999999999996</v>
      </c>
      <c r="R274" s="26">
        <f t="shared" si="4"/>
        <v>3388.75</v>
      </c>
    </row>
    <row r="275" spans="1:18" s="11" customFormat="1" ht="15.95" customHeight="1">
      <c r="A275" s="15">
        <v>5090</v>
      </c>
      <c r="B275" s="15" t="s">
        <v>339</v>
      </c>
      <c r="C275" s="15" t="s">
        <v>10</v>
      </c>
      <c r="D275" s="57" t="s">
        <v>617</v>
      </c>
      <c r="E275" s="15" t="s">
        <v>526</v>
      </c>
      <c r="F275" s="24">
        <v>1614.24</v>
      </c>
      <c r="G275" s="24">
        <v>0</v>
      </c>
      <c r="H275" s="24">
        <v>199.6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603.47</v>
      </c>
      <c r="O275" s="24">
        <v>0</v>
      </c>
      <c r="P275" s="24">
        <v>2417.31</v>
      </c>
      <c r="Q275" s="24">
        <v>520.51</v>
      </c>
      <c r="R275" s="26">
        <f t="shared" si="4"/>
        <v>1896.8</v>
      </c>
    </row>
    <row r="276" spans="1:18" s="11" customFormat="1" ht="15.95" customHeight="1">
      <c r="A276" s="15">
        <v>5576</v>
      </c>
      <c r="B276" s="15" t="s">
        <v>538</v>
      </c>
      <c r="C276" s="15" t="s">
        <v>551</v>
      </c>
      <c r="D276" s="57">
        <v>0</v>
      </c>
      <c r="E276" s="15" t="s">
        <v>526</v>
      </c>
      <c r="F276" s="24">
        <v>14560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6066.67</v>
      </c>
      <c r="N276" s="24">
        <v>0</v>
      </c>
      <c r="O276" s="24">
        <v>0</v>
      </c>
      <c r="P276" s="24">
        <v>20626.669999999998</v>
      </c>
      <c r="Q276" s="24">
        <v>6277.45</v>
      </c>
      <c r="R276" s="26">
        <f t="shared" si="4"/>
        <v>14349.219999999998</v>
      </c>
    </row>
    <row r="277" spans="1:18" s="11" customFormat="1" ht="15.95" customHeight="1">
      <c r="A277" s="15">
        <v>5465</v>
      </c>
      <c r="B277" s="15" t="s">
        <v>340</v>
      </c>
      <c r="C277" s="15" t="s">
        <v>19</v>
      </c>
      <c r="D277" s="57" t="s">
        <v>547</v>
      </c>
      <c r="E277" s="15" t="s">
        <v>526</v>
      </c>
      <c r="F277" s="24">
        <v>3616.93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3616.93</v>
      </c>
      <c r="Q277" s="24">
        <v>530.91999999999996</v>
      </c>
      <c r="R277" s="26">
        <f t="shared" si="4"/>
        <v>3086.0099999999998</v>
      </c>
    </row>
    <row r="278" spans="1:18" s="11" customFormat="1" ht="15.95" customHeight="1">
      <c r="A278" s="15">
        <v>121</v>
      </c>
      <c r="B278" s="15" t="s">
        <v>341</v>
      </c>
      <c r="C278" s="15" t="s">
        <v>33</v>
      </c>
      <c r="D278" s="57" t="s">
        <v>611</v>
      </c>
      <c r="E278" s="15" t="s">
        <v>526</v>
      </c>
      <c r="F278" s="24">
        <v>5374.24</v>
      </c>
      <c r="G278" s="24">
        <v>1393.61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125.12</v>
      </c>
      <c r="O278" s="24">
        <v>0</v>
      </c>
      <c r="P278" s="24">
        <v>6892.97</v>
      </c>
      <c r="Q278" s="24">
        <v>2806.18</v>
      </c>
      <c r="R278" s="26">
        <f t="shared" si="4"/>
        <v>4086.7900000000004</v>
      </c>
    </row>
    <row r="279" spans="1:18" s="11" customFormat="1" ht="15.95" customHeight="1">
      <c r="A279" s="15">
        <v>5605</v>
      </c>
      <c r="B279" s="15" t="s">
        <v>596</v>
      </c>
      <c r="C279" s="15" t="s">
        <v>572</v>
      </c>
      <c r="D279" s="57" t="s">
        <v>547</v>
      </c>
      <c r="E279" s="15" t="s">
        <v>526</v>
      </c>
      <c r="F279" s="24">
        <v>1521.14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253.52</v>
      </c>
      <c r="N279" s="24">
        <v>0</v>
      </c>
      <c r="O279" s="24">
        <v>0</v>
      </c>
      <c r="P279" s="24">
        <v>1774.66</v>
      </c>
      <c r="Q279" s="24">
        <v>238.24</v>
      </c>
      <c r="R279" s="26">
        <f t="shared" si="4"/>
        <v>1536.42</v>
      </c>
    </row>
    <row r="280" spans="1:18" s="11" customFormat="1" ht="15.95" customHeight="1">
      <c r="A280" s="15">
        <v>5066</v>
      </c>
      <c r="B280" s="15" t="s">
        <v>342</v>
      </c>
      <c r="C280" s="15" t="s">
        <v>23</v>
      </c>
      <c r="D280" s="57" t="s">
        <v>611</v>
      </c>
      <c r="E280" s="15" t="s">
        <v>526</v>
      </c>
      <c r="F280" s="24">
        <v>1713.05</v>
      </c>
      <c r="G280" s="24">
        <v>0</v>
      </c>
      <c r="H280" s="24">
        <v>525.9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2238.9499999999998</v>
      </c>
      <c r="Q280" s="24">
        <v>243.51</v>
      </c>
      <c r="R280" s="26">
        <f t="shared" si="4"/>
        <v>1995.4399999999998</v>
      </c>
    </row>
    <row r="281" spans="1:18" s="11" customFormat="1" ht="15.95" customHeight="1">
      <c r="A281" s="15">
        <v>222</v>
      </c>
      <c r="B281" s="15" t="s">
        <v>343</v>
      </c>
      <c r="C281" s="15" t="s">
        <v>7</v>
      </c>
      <c r="D281" s="57" t="s">
        <v>611</v>
      </c>
      <c r="E281" s="15" t="s">
        <v>526</v>
      </c>
      <c r="F281" s="24">
        <v>2251.4299999999998</v>
      </c>
      <c r="G281" s="24">
        <v>212.21</v>
      </c>
      <c r="H281" s="24">
        <v>675.43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275.49</v>
      </c>
      <c r="O281" s="24">
        <v>0</v>
      </c>
      <c r="P281" s="24">
        <v>3414.56</v>
      </c>
      <c r="Q281" s="24">
        <v>1206.9100000000001</v>
      </c>
      <c r="R281" s="26">
        <f t="shared" si="4"/>
        <v>2207.6499999999996</v>
      </c>
    </row>
    <row r="282" spans="1:18" s="11" customFormat="1" ht="15.95" customHeight="1">
      <c r="A282" s="15">
        <v>4638</v>
      </c>
      <c r="B282" s="15" t="s">
        <v>344</v>
      </c>
      <c r="C282" s="15" t="s">
        <v>18</v>
      </c>
      <c r="D282" s="57" t="s">
        <v>610</v>
      </c>
      <c r="E282" s="15" t="s">
        <v>526</v>
      </c>
      <c r="F282" s="24">
        <v>5268.88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5268.88</v>
      </c>
      <c r="Q282" s="24">
        <v>1515.23</v>
      </c>
      <c r="R282" s="26">
        <f t="shared" si="4"/>
        <v>3753.65</v>
      </c>
    </row>
    <row r="283" spans="1:18" s="11" customFormat="1" ht="15.95" customHeight="1">
      <c r="A283" s="15">
        <v>1011</v>
      </c>
      <c r="B283" s="15" t="s">
        <v>345</v>
      </c>
      <c r="C283" s="15" t="s">
        <v>59</v>
      </c>
      <c r="D283" s="57">
        <v>0</v>
      </c>
      <c r="E283" s="15" t="s">
        <v>528</v>
      </c>
      <c r="F283" s="24">
        <v>2786.19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2786.19</v>
      </c>
      <c r="Q283" s="24">
        <v>0</v>
      </c>
      <c r="R283" s="26">
        <f t="shared" si="4"/>
        <v>2786.19</v>
      </c>
    </row>
    <row r="284" spans="1:18" s="11" customFormat="1" ht="15.95" customHeight="1">
      <c r="A284" s="15">
        <v>667</v>
      </c>
      <c r="B284" s="15" t="s">
        <v>346</v>
      </c>
      <c r="C284" s="15" t="s">
        <v>33</v>
      </c>
      <c r="D284" s="57" t="s">
        <v>611</v>
      </c>
      <c r="E284" s="15" t="s">
        <v>526</v>
      </c>
      <c r="F284" s="24">
        <v>5374.24</v>
      </c>
      <c r="G284" s="24">
        <v>583.12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125.12</v>
      </c>
      <c r="O284" s="24">
        <v>0</v>
      </c>
      <c r="P284" s="24">
        <v>6082.48</v>
      </c>
      <c r="Q284" s="24">
        <v>1331.07</v>
      </c>
      <c r="R284" s="26">
        <f t="shared" si="4"/>
        <v>4751.41</v>
      </c>
    </row>
    <row r="285" spans="1:18" s="11" customFormat="1" ht="15.95" customHeight="1">
      <c r="A285" s="15">
        <v>4496</v>
      </c>
      <c r="B285" s="15" t="s">
        <v>347</v>
      </c>
      <c r="C285" s="15" t="s">
        <v>8</v>
      </c>
      <c r="D285" s="57" t="s">
        <v>611</v>
      </c>
      <c r="E285" s="15" t="s">
        <v>526</v>
      </c>
      <c r="F285" s="24">
        <v>1436.27</v>
      </c>
      <c r="G285" s="24">
        <v>205.32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428.37</v>
      </c>
      <c r="O285" s="24">
        <v>0</v>
      </c>
      <c r="P285" s="24">
        <v>2069.96</v>
      </c>
      <c r="Q285" s="24">
        <v>303.5</v>
      </c>
      <c r="R285" s="26">
        <f t="shared" si="4"/>
        <v>1766.46</v>
      </c>
    </row>
    <row r="286" spans="1:18" s="11" customFormat="1" ht="15.95" customHeight="1">
      <c r="A286" s="15">
        <v>210</v>
      </c>
      <c r="B286" s="15" t="s">
        <v>83</v>
      </c>
      <c r="C286" s="15" t="s">
        <v>41</v>
      </c>
      <c r="D286" s="57" t="s">
        <v>611</v>
      </c>
      <c r="E286" s="15" t="s">
        <v>526</v>
      </c>
      <c r="F286" s="24">
        <v>1966.47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233.48</v>
      </c>
      <c r="O286" s="24">
        <v>0</v>
      </c>
      <c r="P286" s="24">
        <v>2199.9499999999998</v>
      </c>
      <c r="Q286" s="24">
        <v>299.97000000000003</v>
      </c>
      <c r="R286" s="26">
        <f t="shared" si="4"/>
        <v>1899.9799999999998</v>
      </c>
    </row>
    <row r="287" spans="1:18" s="11" customFormat="1" ht="15.95" customHeight="1">
      <c r="A287" s="15">
        <v>304</v>
      </c>
      <c r="B287" s="15" t="s">
        <v>348</v>
      </c>
      <c r="C287" s="15" t="s">
        <v>39</v>
      </c>
      <c r="D287" s="57" t="s">
        <v>611</v>
      </c>
      <c r="E287" s="15" t="s">
        <v>526</v>
      </c>
      <c r="F287" s="24">
        <v>2625.15</v>
      </c>
      <c r="G287" s="24">
        <v>932.11</v>
      </c>
      <c r="H287" s="24">
        <v>877.18</v>
      </c>
      <c r="I287" s="24">
        <v>0</v>
      </c>
      <c r="J287" s="24">
        <v>143.30000000000001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4577.74</v>
      </c>
      <c r="Q287" s="24">
        <v>946.62</v>
      </c>
      <c r="R287" s="26">
        <f t="shared" si="4"/>
        <v>3631.12</v>
      </c>
    </row>
    <row r="288" spans="1:18" s="11" customFormat="1" ht="15.95" customHeight="1">
      <c r="A288" s="15">
        <v>5001</v>
      </c>
      <c r="B288" s="15" t="s">
        <v>349</v>
      </c>
      <c r="C288" s="15" t="s">
        <v>20</v>
      </c>
      <c r="D288" s="57" t="s">
        <v>610</v>
      </c>
      <c r="E288" s="15" t="s">
        <v>526</v>
      </c>
      <c r="F288" s="24">
        <v>3993.39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3993.39</v>
      </c>
      <c r="Q288" s="24">
        <v>1742.79</v>
      </c>
      <c r="R288" s="26">
        <f t="shared" si="4"/>
        <v>2250.6</v>
      </c>
    </row>
    <row r="289" spans="1:18" s="11" customFormat="1" ht="15.95" customHeight="1">
      <c r="A289" s="15">
        <v>4318</v>
      </c>
      <c r="B289" s="15" t="s">
        <v>350</v>
      </c>
      <c r="C289" s="15" t="s">
        <v>12</v>
      </c>
      <c r="D289" s="57" t="s">
        <v>613</v>
      </c>
      <c r="E289" s="15" t="s">
        <v>526</v>
      </c>
      <c r="F289" s="24">
        <v>3176.13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3176.13</v>
      </c>
      <c r="N289" s="24">
        <v>233.48</v>
      </c>
      <c r="O289" s="24">
        <v>0</v>
      </c>
      <c r="P289" s="24">
        <v>6585.74</v>
      </c>
      <c r="Q289" s="24">
        <v>896.16</v>
      </c>
      <c r="R289" s="26">
        <f t="shared" si="4"/>
        <v>5689.58</v>
      </c>
    </row>
    <row r="290" spans="1:18" s="11" customFormat="1" ht="15.95" customHeight="1">
      <c r="A290" s="15">
        <v>214</v>
      </c>
      <c r="B290" s="15" t="s">
        <v>351</v>
      </c>
      <c r="C290" s="15" t="s">
        <v>18</v>
      </c>
      <c r="D290" s="57" t="s">
        <v>611</v>
      </c>
      <c r="E290" s="15" t="s">
        <v>526</v>
      </c>
      <c r="F290" s="24">
        <v>5374.24</v>
      </c>
      <c r="G290" s="24">
        <v>824.63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311.17</v>
      </c>
      <c r="O290" s="24">
        <v>0</v>
      </c>
      <c r="P290" s="24">
        <v>6510.04</v>
      </c>
      <c r="Q290" s="24">
        <v>1613.21</v>
      </c>
      <c r="R290" s="26">
        <f t="shared" si="4"/>
        <v>4896.83</v>
      </c>
    </row>
    <row r="291" spans="1:18" s="11" customFormat="1" ht="15.95" customHeight="1">
      <c r="A291" s="15">
        <v>5477</v>
      </c>
      <c r="B291" s="15" t="s">
        <v>352</v>
      </c>
      <c r="C291" s="15" t="s">
        <v>22</v>
      </c>
      <c r="D291" s="57">
        <v>5</v>
      </c>
      <c r="E291" s="15" t="s">
        <v>526</v>
      </c>
      <c r="F291" s="24">
        <v>14560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14560</v>
      </c>
      <c r="Q291" s="24">
        <v>3605.33</v>
      </c>
      <c r="R291" s="26">
        <f t="shared" si="4"/>
        <v>10954.67</v>
      </c>
    </row>
    <row r="292" spans="1:18" s="11" customFormat="1" ht="15.95" customHeight="1">
      <c r="A292" s="15">
        <v>4469</v>
      </c>
      <c r="B292" s="15" t="s">
        <v>353</v>
      </c>
      <c r="C292" s="15" t="s">
        <v>12</v>
      </c>
      <c r="D292" s="57" t="s">
        <v>611</v>
      </c>
      <c r="E292" s="15" t="s">
        <v>526</v>
      </c>
      <c r="F292" s="24">
        <v>3437.95</v>
      </c>
      <c r="G292" s="24">
        <v>1775.11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5213.0600000000004</v>
      </c>
      <c r="N292" s="24">
        <v>0</v>
      </c>
      <c r="O292" s="24">
        <v>0</v>
      </c>
      <c r="P292" s="24">
        <v>10426.120000000001</v>
      </c>
      <c r="Q292" s="24">
        <v>1967.42</v>
      </c>
      <c r="R292" s="26">
        <f t="shared" si="4"/>
        <v>8458.7000000000007</v>
      </c>
    </row>
    <row r="293" spans="1:18" s="11" customFormat="1" ht="15.95" customHeight="1">
      <c r="A293" s="15">
        <v>4640</v>
      </c>
      <c r="B293" s="15" t="s">
        <v>354</v>
      </c>
      <c r="C293" s="15" t="s">
        <v>48</v>
      </c>
      <c r="D293" s="57" t="s">
        <v>611</v>
      </c>
      <c r="E293" s="15" t="s">
        <v>526</v>
      </c>
      <c r="F293" s="24">
        <v>4073.26</v>
      </c>
      <c r="G293" s="24">
        <v>893.48</v>
      </c>
      <c r="H293" s="24">
        <v>0</v>
      </c>
      <c r="I293" s="24">
        <v>0</v>
      </c>
      <c r="J293" s="24">
        <v>0</v>
      </c>
      <c r="K293" s="24">
        <v>1060.1300000000001</v>
      </c>
      <c r="L293" s="24">
        <v>0</v>
      </c>
      <c r="M293" s="24">
        <v>0</v>
      </c>
      <c r="N293" s="24">
        <v>311.32</v>
      </c>
      <c r="O293" s="24">
        <v>0</v>
      </c>
      <c r="P293" s="24">
        <v>6338.19</v>
      </c>
      <c r="Q293" s="24">
        <v>1253.72</v>
      </c>
      <c r="R293" s="26">
        <f t="shared" si="4"/>
        <v>5084.4699999999993</v>
      </c>
    </row>
    <row r="294" spans="1:18" s="11" customFormat="1" ht="15.95" customHeight="1">
      <c r="A294" s="15">
        <v>309</v>
      </c>
      <c r="B294" s="15" t="s">
        <v>355</v>
      </c>
      <c r="C294" s="15" t="s">
        <v>38</v>
      </c>
      <c r="D294" s="57" t="s">
        <v>610</v>
      </c>
      <c r="E294" s="15" t="s">
        <v>526</v>
      </c>
      <c r="F294" s="24">
        <v>2573.67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303.64</v>
      </c>
      <c r="O294" s="24">
        <v>0</v>
      </c>
      <c r="P294" s="24">
        <v>2877.31</v>
      </c>
      <c r="Q294" s="24">
        <v>269.48</v>
      </c>
      <c r="R294" s="26">
        <f t="shared" si="4"/>
        <v>2607.83</v>
      </c>
    </row>
    <row r="295" spans="1:18" s="11" customFormat="1" ht="15.95" customHeight="1">
      <c r="A295" s="15">
        <v>4631</v>
      </c>
      <c r="B295" s="15" t="s">
        <v>356</v>
      </c>
      <c r="C295" s="15" t="s">
        <v>38</v>
      </c>
      <c r="D295" s="57" t="s">
        <v>616</v>
      </c>
      <c r="E295" s="15" t="s">
        <v>526</v>
      </c>
      <c r="F295" s="24">
        <v>1968.86</v>
      </c>
      <c r="G295" s="24">
        <v>523.99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2492.85</v>
      </c>
      <c r="N295" s="24">
        <v>303.64</v>
      </c>
      <c r="O295" s="24">
        <v>0</v>
      </c>
      <c r="P295" s="24">
        <v>5289.34</v>
      </c>
      <c r="Q295" s="24">
        <v>621.51</v>
      </c>
      <c r="R295" s="26">
        <f t="shared" si="4"/>
        <v>4667.83</v>
      </c>
    </row>
    <row r="296" spans="1:18" s="11" customFormat="1" ht="15.95" customHeight="1">
      <c r="A296" s="15">
        <v>5566</v>
      </c>
      <c r="B296" s="15" t="s">
        <v>539</v>
      </c>
      <c r="C296" s="15" t="s">
        <v>552</v>
      </c>
      <c r="D296" s="57" t="s">
        <v>547</v>
      </c>
      <c r="E296" s="15" t="s">
        <v>526</v>
      </c>
      <c r="F296" s="24">
        <v>1061.75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442.4</v>
      </c>
      <c r="N296" s="24">
        <v>0</v>
      </c>
      <c r="O296" s="24">
        <v>0</v>
      </c>
      <c r="P296" s="24">
        <v>1504.15</v>
      </c>
      <c r="Q296" s="24">
        <v>189.04</v>
      </c>
      <c r="R296" s="26">
        <f t="shared" si="4"/>
        <v>1315.1100000000001</v>
      </c>
    </row>
    <row r="297" spans="1:18" s="11" customFormat="1" ht="15.95" customHeight="1">
      <c r="A297" s="15">
        <v>4865</v>
      </c>
      <c r="B297" s="15" t="s">
        <v>357</v>
      </c>
      <c r="C297" s="15" t="s">
        <v>27</v>
      </c>
      <c r="D297" s="57" t="s">
        <v>611</v>
      </c>
      <c r="E297" s="15" t="s">
        <v>526</v>
      </c>
      <c r="F297" s="24">
        <v>1436.27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218.35</v>
      </c>
      <c r="O297" s="24">
        <v>0</v>
      </c>
      <c r="P297" s="24">
        <v>1654.62</v>
      </c>
      <c r="Q297" s="24">
        <v>287.08</v>
      </c>
      <c r="R297" s="26">
        <f t="shared" si="4"/>
        <v>1367.54</v>
      </c>
    </row>
    <row r="298" spans="1:18" s="11" customFormat="1" ht="15.95" customHeight="1">
      <c r="A298" s="15">
        <v>5071</v>
      </c>
      <c r="B298" s="15" t="s">
        <v>358</v>
      </c>
      <c r="C298" s="15" t="s">
        <v>20</v>
      </c>
      <c r="D298" s="57" t="s">
        <v>613</v>
      </c>
      <c r="E298" s="15" t="s">
        <v>526</v>
      </c>
      <c r="F298" s="24">
        <v>3763.06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3763.06</v>
      </c>
      <c r="Q298" s="24">
        <v>1390.04</v>
      </c>
      <c r="R298" s="26">
        <f t="shared" si="4"/>
        <v>2373.02</v>
      </c>
    </row>
    <row r="299" spans="1:18" s="11" customFormat="1" ht="15.95" customHeight="1">
      <c r="A299" s="15">
        <v>5433</v>
      </c>
      <c r="B299" s="15" t="s">
        <v>359</v>
      </c>
      <c r="C299" s="15" t="s">
        <v>23</v>
      </c>
      <c r="D299" s="57" t="s">
        <v>547</v>
      </c>
      <c r="E299" s="15" t="s">
        <v>526</v>
      </c>
      <c r="F299" s="24">
        <v>1521.14</v>
      </c>
      <c r="G299" s="24">
        <v>0</v>
      </c>
      <c r="H299" s="24">
        <v>199.6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311.31</v>
      </c>
      <c r="O299" s="24">
        <v>0</v>
      </c>
      <c r="P299" s="24">
        <v>2032.05</v>
      </c>
      <c r="Q299" s="24">
        <v>287.92</v>
      </c>
      <c r="R299" s="26">
        <f t="shared" si="4"/>
        <v>1744.1299999999999</v>
      </c>
    </row>
    <row r="300" spans="1:18" s="11" customFormat="1" ht="15.95" customHeight="1">
      <c r="A300" s="15">
        <v>313</v>
      </c>
      <c r="B300" s="15" t="s">
        <v>360</v>
      </c>
      <c r="C300" s="15" t="s">
        <v>38</v>
      </c>
      <c r="D300" s="57" t="s">
        <v>611</v>
      </c>
      <c r="E300" s="15" t="s">
        <v>526</v>
      </c>
      <c r="F300" s="24">
        <v>2625.15</v>
      </c>
      <c r="G300" s="24">
        <v>1906.26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233.48</v>
      </c>
      <c r="O300" s="24">
        <v>0</v>
      </c>
      <c r="P300" s="24">
        <v>4764.8900000000003</v>
      </c>
      <c r="Q300" s="24">
        <v>932.24</v>
      </c>
      <c r="R300" s="26">
        <f t="shared" si="4"/>
        <v>3832.6500000000005</v>
      </c>
    </row>
    <row r="301" spans="1:18" s="11" customFormat="1" ht="15.95" customHeight="1">
      <c r="A301" s="15">
        <v>301</v>
      </c>
      <c r="B301" s="15" t="s">
        <v>361</v>
      </c>
      <c r="C301" s="15" t="s">
        <v>39</v>
      </c>
      <c r="D301" s="57" t="s">
        <v>611</v>
      </c>
      <c r="E301" s="15" t="s">
        <v>526</v>
      </c>
      <c r="F301" s="24">
        <v>2625.15</v>
      </c>
      <c r="G301" s="24">
        <v>435.99</v>
      </c>
      <c r="H301" s="24">
        <v>199.6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303.64</v>
      </c>
      <c r="O301" s="24">
        <v>0</v>
      </c>
      <c r="P301" s="24">
        <v>3564.38</v>
      </c>
      <c r="Q301" s="24">
        <v>601.70000000000005</v>
      </c>
      <c r="R301" s="26">
        <f t="shared" si="4"/>
        <v>2962.6800000000003</v>
      </c>
    </row>
    <row r="302" spans="1:18" s="11" customFormat="1" ht="15.95" customHeight="1">
      <c r="A302" s="15">
        <v>303</v>
      </c>
      <c r="B302" s="15" t="s">
        <v>362</v>
      </c>
      <c r="C302" s="15" t="s">
        <v>39</v>
      </c>
      <c r="D302" s="57" t="s">
        <v>613</v>
      </c>
      <c r="E302" s="15" t="s">
        <v>526</v>
      </c>
      <c r="F302" s="24">
        <v>2425.23</v>
      </c>
      <c r="G302" s="24">
        <v>0</v>
      </c>
      <c r="H302" s="24">
        <v>199.6</v>
      </c>
      <c r="I302" s="24">
        <v>0</v>
      </c>
      <c r="J302" s="24">
        <v>87.49</v>
      </c>
      <c r="K302" s="24">
        <v>0</v>
      </c>
      <c r="L302" s="24">
        <v>0</v>
      </c>
      <c r="M302" s="24">
        <v>0</v>
      </c>
      <c r="N302" s="24">
        <v>391.44</v>
      </c>
      <c r="O302" s="24">
        <v>0</v>
      </c>
      <c r="P302" s="24">
        <v>3103.76</v>
      </c>
      <c r="Q302" s="24">
        <v>436.93</v>
      </c>
      <c r="R302" s="26">
        <f t="shared" si="4"/>
        <v>2666.8300000000004</v>
      </c>
    </row>
    <row r="303" spans="1:18" s="11" customFormat="1" ht="15.95" customHeight="1">
      <c r="A303" s="15">
        <v>287</v>
      </c>
      <c r="B303" s="15" t="s">
        <v>363</v>
      </c>
      <c r="C303" s="15" t="s">
        <v>39</v>
      </c>
      <c r="D303" s="57" t="s">
        <v>611</v>
      </c>
      <c r="E303" s="15" t="s">
        <v>526</v>
      </c>
      <c r="F303" s="24">
        <v>2625.15</v>
      </c>
      <c r="G303" s="24">
        <v>932.11</v>
      </c>
      <c r="H303" s="24">
        <v>199.6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3756.86</v>
      </c>
      <c r="Q303" s="24">
        <v>564.99</v>
      </c>
      <c r="R303" s="26">
        <f t="shared" si="4"/>
        <v>3191.87</v>
      </c>
    </row>
    <row r="304" spans="1:18" s="11" customFormat="1" ht="15.95" customHeight="1">
      <c r="A304" s="15">
        <v>523</v>
      </c>
      <c r="B304" s="15" t="s">
        <v>364</v>
      </c>
      <c r="C304" s="15" t="s">
        <v>39</v>
      </c>
      <c r="D304" s="57" t="s">
        <v>611</v>
      </c>
      <c r="E304" s="15" t="s">
        <v>526</v>
      </c>
      <c r="F304" s="24">
        <v>2625.15</v>
      </c>
      <c r="G304" s="24">
        <v>0</v>
      </c>
      <c r="H304" s="24">
        <v>699.63</v>
      </c>
      <c r="I304" s="24">
        <v>0</v>
      </c>
      <c r="J304" s="24">
        <v>0</v>
      </c>
      <c r="K304" s="24">
        <v>0</v>
      </c>
      <c r="L304" s="24">
        <v>0</v>
      </c>
      <c r="M304" s="24">
        <v>3224.77</v>
      </c>
      <c r="N304" s="24">
        <v>0</v>
      </c>
      <c r="O304" s="24">
        <v>0</v>
      </c>
      <c r="P304" s="24">
        <v>6549.55</v>
      </c>
      <c r="Q304" s="24">
        <v>1191.2</v>
      </c>
      <c r="R304" s="26">
        <f t="shared" si="4"/>
        <v>5358.35</v>
      </c>
    </row>
    <row r="305" spans="1:18" s="11" customFormat="1" ht="15.95" customHeight="1">
      <c r="A305" s="15">
        <v>5150</v>
      </c>
      <c r="B305" s="15" t="s">
        <v>365</v>
      </c>
      <c r="C305" s="15" t="s">
        <v>23</v>
      </c>
      <c r="D305" s="57" t="s">
        <v>612</v>
      </c>
      <c r="E305" s="15" t="s">
        <v>526</v>
      </c>
      <c r="F305" s="24">
        <v>1551.56</v>
      </c>
      <c r="G305" s="24">
        <v>0</v>
      </c>
      <c r="H305" s="24">
        <v>199.6</v>
      </c>
      <c r="I305" s="24">
        <v>0</v>
      </c>
      <c r="J305" s="24">
        <v>116.74</v>
      </c>
      <c r="K305" s="24">
        <v>0</v>
      </c>
      <c r="L305" s="24">
        <v>0</v>
      </c>
      <c r="M305" s="24">
        <v>0</v>
      </c>
      <c r="N305" s="24">
        <v>593.16</v>
      </c>
      <c r="O305" s="24">
        <v>0</v>
      </c>
      <c r="P305" s="24">
        <v>2461.06</v>
      </c>
      <c r="Q305" s="24">
        <v>227.11</v>
      </c>
      <c r="R305" s="26">
        <f t="shared" si="4"/>
        <v>2233.9499999999998</v>
      </c>
    </row>
    <row r="306" spans="1:18" s="11" customFormat="1" ht="15.95" customHeight="1">
      <c r="A306" s="15">
        <v>568</v>
      </c>
      <c r="B306" s="15" t="s">
        <v>366</v>
      </c>
      <c r="C306" s="15" t="s">
        <v>18</v>
      </c>
      <c r="D306" s="57" t="s">
        <v>611</v>
      </c>
      <c r="E306" s="15" t="s">
        <v>526</v>
      </c>
      <c r="F306" s="24">
        <v>5374.24</v>
      </c>
      <c r="G306" s="24">
        <v>583.12</v>
      </c>
      <c r="H306" s="24">
        <v>0</v>
      </c>
      <c r="I306" s="24">
        <v>0</v>
      </c>
      <c r="J306" s="24">
        <v>0</v>
      </c>
      <c r="K306" s="24">
        <v>1860.32</v>
      </c>
      <c r="L306" s="24">
        <v>0</v>
      </c>
      <c r="M306" s="24">
        <v>0</v>
      </c>
      <c r="N306" s="24">
        <v>0</v>
      </c>
      <c r="O306" s="24">
        <v>0</v>
      </c>
      <c r="P306" s="24">
        <v>7817.68</v>
      </c>
      <c r="Q306" s="24">
        <v>1751.19</v>
      </c>
      <c r="R306" s="26">
        <f t="shared" si="4"/>
        <v>6066.49</v>
      </c>
    </row>
    <row r="307" spans="1:18" s="11" customFormat="1" ht="15.95" customHeight="1">
      <c r="A307" s="15">
        <v>5328</v>
      </c>
      <c r="B307" s="15" t="s">
        <v>367</v>
      </c>
      <c r="C307" s="15" t="s">
        <v>23</v>
      </c>
      <c r="D307" s="57" t="s">
        <v>547</v>
      </c>
      <c r="E307" s="15" t="s">
        <v>526</v>
      </c>
      <c r="F307" s="24">
        <v>1521.14</v>
      </c>
      <c r="G307" s="24">
        <v>0</v>
      </c>
      <c r="H307" s="24">
        <v>199.6</v>
      </c>
      <c r="I307" s="24">
        <v>0</v>
      </c>
      <c r="J307" s="24">
        <v>114.72</v>
      </c>
      <c r="K307" s="24">
        <v>0</v>
      </c>
      <c r="L307" s="24">
        <v>0</v>
      </c>
      <c r="M307" s="24">
        <v>0</v>
      </c>
      <c r="N307" s="24">
        <v>167.9</v>
      </c>
      <c r="O307" s="24">
        <v>0</v>
      </c>
      <c r="P307" s="24">
        <v>2003.36</v>
      </c>
      <c r="Q307" s="24">
        <v>288.45999999999998</v>
      </c>
      <c r="R307" s="26">
        <f t="shared" si="4"/>
        <v>1714.8999999999999</v>
      </c>
    </row>
    <row r="308" spans="1:18" s="10" customFormat="1" ht="15.95" customHeight="1">
      <c r="A308" s="15">
        <v>290</v>
      </c>
      <c r="B308" s="15" t="s">
        <v>368</v>
      </c>
      <c r="C308" s="15" t="s">
        <v>8</v>
      </c>
      <c r="D308" s="57" t="s">
        <v>611</v>
      </c>
      <c r="E308" s="15" t="s">
        <v>526</v>
      </c>
      <c r="F308" s="24">
        <v>1436.27</v>
      </c>
      <c r="G308" s="24">
        <v>514.29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1950.56</v>
      </c>
      <c r="Q308" s="24">
        <v>316.08999999999997</v>
      </c>
      <c r="R308" s="26">
        <f t="shared" si="4"/>
        <v>1634.47</v>
      </c>
    </row>
    <row r="309" spans="1:18" s="10" customFormat="1" ht="15.95" customHeight="1">
      <c r="A309" s="15">
        <v>317</v>
      </c>
      <c r="B309" s="15" t="s">
        <v>369</v>
      </c>
      <c r="C309" s="15" t="s">
        <v>12</v>
      </c>
      <c r="D309" s="57" t="s">
        <v>613</v>
      </c>
      <c r="E309" s="15" t="s">
        <v>526</v>
      </c>
      <c r="F309" s="24">
        <v>3176.13</v>
      </c>
      <c r="G309" s="24">
        <v>0</v>
      </c>
      <c r="H309" s="24">
        <v>0</v>
      </c>
      <c r="I309" s="24">
        <v>0</v>
      </c>
      <c r="J309" s="24">
        <v>0</v>
      </c>
      <c r="K309" s="24">
        <v>1000</v>
      </c>
      <c r="L309" s="24">
        <v>0</v>
      </c>
      <c r="M309" s="24">
        <v>0</v>
      </c>
      <c r="N309" s="24">
        <v>0</v>
      </c>
      <c r="O309" s="24">
        <v>0</v>
      </c>
      <c r="P309" s="24">
        <v>4176.13</v>
      </c>
      <c r="Q309" s="24">
        <v>938.65</v>
      </c>
      <c r="R309" s="26">
        <f t="shared" si="4"/>
        <v>3237.48</v>
      </c>
    </row>
    <row r="310" spans="1:18" s="10" customFormat="1" ht="15.95" customHeight="1">
      <c r="A310" s="15">
        <v>5484</v>
      </c>
      <c r="B310" s="15" t="s">
        <v>370</v>
      </c>
      <c r="C310" s="15" t="s">
        <v>22</v>
      </c>
      <c r="D310" s="57">
        <v>3</v>
      </c>
      <c r="E310" s="15" t="s">
        <v>526</v>
      </c>
      <c r="F310" s="24">
        <v>8320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6240</v>
      </c>
      <c r="N310" s="24">
        <v>0</v>
      </c>
      <c r="O310" s="24">
        <v>0</v>
      </c>
      <c r="P310" s="24">
        <v>14560</v>
      </c>
      <c r="Q310" s="24">
        <v>3201.66</v>
      </c>
      <c r="R310" s="26">
        <f t="shared" si="4"/>
        <v>11358.34</v>
      </c>
    </row>
    <row r="311" spans="1:18" s="10" customFormat="1" ht="15.95" customHeight="1">
      <c r="A311" s="15">
        <v>5597</v>
      </c>
      <c r="B311" s="15" t="s">
        <v>585</v>
      </c>
      <c r="C311" s="15" t="s">
        <v>549</v>
      </c>
      <c r="D311" s="57">
        <v>0</v>
      </c>
      <c r="E311" s="15" t="s">
        <v>526</v>
      </c>
      <c r="F311" s="24">
        <v>8000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2000</v>
      </c>
      <c r="N311" s="24">
        <v>0</v>
      </c>
      <c r="O311" s="24">
        <v>0</v>
      </c>
      <c r="P311" s="24">
        <v>10000</v>
      </c>
      <c r="Q311" s="24">
        <v>1986.33</v>
      </c>
      <c r="R311" s="26">
        <f t="shared" si="4"/>
        <v>8013.67</v>
      </c>
    </row>
    <row r="312" spans="1:18" s="10" customFormat="1" ht="15.95" customHeight="1">
      <c r="A312" s="15">
        <v>289</v>
      </c>
      <c r="B312" s="15" t="s">
        <v>371</v>
      </c>
      <c r="C312" s="15" t="s">
        <v>60</v>
      </c>
      <c r="D312" s="57" t="s">
        <v>611</v>
      </c>
      <c r="E312" s="15" t="s">
        <v>526</v>
      </c>
      <c r="F312" s="24">
        <v>2625.15</v>
      </c>
      <c r="G312" s="24">
        <v>127.21</v>
      </c>
      <c r="H312" s="24">
        <v>199.6</v>
      </c>
      <c r="I312" s="24">
        <v>0</v>
      </c>
      <c r="J312" s="24">
        <v>196.8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3148.76</v>
      </c>
      <c r="Q312" s="24">
        <v>562.03</v>
      </c>
      <c r="R312" s="26">
        <f t="shared" si="4"/>
        <v>2586.7300000000005</v>
      </c>
    </row>
    <row r="313" spans="1:18" s="10" customFormat="1" ht="15.95" customHeight="1">
      <c r="A313" s="15">
        <v>5158</v>
      </c>
      <c r="B313" s="15" t="s">
        <v>372</v>
      </c>
      <c r="C313" s="15" t="s">
        <v>17</v>
      </c>
      <c r="D313" s="57" t="s">
        <v>612</v>
      </c>
      <c r="E313" s="15" t="s">
        <v>526</v>
      </c>
      <c r="F313" s="24">
        <v>2039.2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2039.2</v>
      </c>
      <c r="N313" s="24">
        <v>0</v>
      </c>
      <c r="O313" s="24">
        <v>0</v>
      </c>
      <c r="P313" s="24">
        <v>4078.4</v>
      </c>
      <c r="Q313" s="24">
        <v>372.04</v>
      </c>
      <c r="R313" s="26">
        <f t="shared" si="4"/>
        <v>3706.36</v>
      </c>
    </row>
    <row r="314" spans="1:18" s="10" customFormat="1" ht="15.95" customHeight="1">
      <c r="A314" s="15">
        <v>5579</v>
      </c>
      <c r="B314" s="15" t="s">
        <v>540</v>
      </c>
      <c r="C314" s="15" t="s">
        <v>546</v>
      </c>
      <c r="D314" s="57" t="s">
        <v>547</v>
      </c>
      <c r="E314" s="15" t="s">
        <v>526</v>
      </c>
      <c r="F314" s="24">
        <v>1521.14</v>
      </c>
      <c r="G314" s="24">
        <v>0</v>
      </c>
      <c r="H314" s="24">
        <v>199.6</v>
      </c>
      <c r="I314" s="24">
        <v>0</v>
      </c>
      <c r="J314" s="24">
        <v>0</v>
      </c>
      <c r="K314" s="24">
        <v>0</v>
      </c>
      <c r="L314" s="24">
        <v>0</v>
      </c>
      <c r="M314" s="24">
        <v>573.58000000000004</v>
      </c>
      <c r="N314" s="24">
        <v>0</v>
      </c>
      <c r="O314" s="24">
        <v>0</v>
      </c>
      <c r="P314" s="24">
        <v>2294.3200000000002</v>
      </c>
      <c r="Q314" s="24">
        <v>279.8</v>
      </c>
      <c r="R314" s="26">
        <f t="shared" si="4"/>
        <v>2014.5200000000002</v>
      </c>
    </row>
    <row r="315" spans="1:18" s="10" customFormat="1" ht="15.95" customHeight="1">
      <c r="A315" s="15">
        <v>4441</v>
      </c>
      <c r="B315" s="15" t="s">
        <v>373</v>
      </c>
      <c r="C315" s="15" t="s">
        <v>55</v>
      </c>
      <c r="D315" s="57" t="s">
        <v>611</v>
      </c>
      <c r="E315" s="15" t="s">
        <v>526</v>
      </c>
      <c r="F315" s="24">
        <v>2251.4299999999998</v>
      </c>
      <c r="G315" s="24">
        <v>1380.98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303.64</v>
      </c>
      <c r="O315" s="24">
        <v>0</v>
      </c>
      <c r="P315" s="24">
        <v>3936.05</v>
      </c>
      <c r="Q315" s="24">
        <v>988.11</v>
      </c>
      <c r="R315" s="26">
        <f t="shared" si="4"/>
        <v>2947.94</v>
      </c>
    </row>
    <row r="316" spans="1:18" s="10" customFormat="1" ht="15.95" customHeight="1">
      <c r="A316" s="15">
        <v>5582</v>
      </c>
      <c r="B316" s="15" t="s">
        <v>541</v>
      </c>
      <c r="C316" s="15" t="s">
        <v>554</v>
      </c>
      <c r="D316" s="57" t="s">
        <v>547</v>
      </c>
      <c r="E316" s="15" t="s">
        <v>526</v>
      </c>
      <c r="F316" s="24">
        <v>1999.2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666.4</v>
      </c>
      <c r="N316" s="24">
        <v>0</v>
      </c>
      <c r="O316" s="24">
        <v>0</v>
      </c>
      <c r="P316" s="24">
        <v>2665.6</v>
      </c>
      <c r="Q316" s="24">
        <v>238.23</v>
      </c>
      <c r="R316" s="26">
        <f t="shared" si="4"/>
        <v>2427.37</v>
      </c>
    </row>
    <row r="317" spans="1:18" s="11" customFormat="1" ht="15.95" customHeight="1">
      <c r="A317" s="15">
        <v>5447</v>
      </c>
      <c r="B317" s="15" t="s">
        <v>374</v>
      </c>
      <c r="C317" s="15" t="s">
        <v>23</v>
      </c>
      <c r="D317" s="57" t="s">
        <v>547</v>
      </c>
      <c r="E317" s="15" t="s">
        <v>526</v>
      </c>
      <c r="F317" s="24">
        <v>1521.14</v>
      </c>
      <c r="G317" s="24">
        <v>0</v>
      </c>
      <c r="H317" s="24">
        <v>199.6</v>
      </c>
      <c r="I317" s="24">
        <v>0</v>
      </c>
      <c r="J317" s="24">
        <v>114.72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1835.46</v>
      </c>
      <c r="Q317" s="24">
        <v>261.45999999999998</v>
      </c>
      <c r="R317" s="26">
        <f t="shared" si="4"/>
        <v>1574</v>
      </c>
    </row>
    <row r="318" spans="1:18" s="11" customFormat="1" ht="15.95" customHeight="1">
      <c r="A318" s="15">
        <v>5059</v>
      </c>
      <c r="B318" s="15" t="s">
        <v>375</v>
      </c>
      <c r="C318" s="15" t="s">
        <v>20</v>
      </c>
      <c r="D318" s="57" t="s">
        <v>613</v>
      </c>
      <c r="E318" s="15" t="s">
        <v>526</v>
      </c>
      <c r="F318" s="24">
        <v>3763.06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233.48</v>
      </c>
      <c r="O318" s="24">
        <v>0</v>
      </c>
      <c r="P318" s="24">
        <v>3996.54</v>
      </c>
      <c r="Q318" s="24">
        <v>1678.81</v>
      </c>
      <c r="R318" s="26">
        <f t="shared" si="4"/>
        <v>2317.73</v>
      </c>
    </row>
    <row r="319" spans="1:18" s="11" customFormat="1" ht="15.95" customHeight="1">
      <c r="A319" s="15">
        <v>4331</v>
      </c>
      <c r="B319" s="15" t="s">
        <v>376</v>
      </c>
      <c r="C319" s="15" t="s">
        <v>18</v>
      </c>
      <c r="D319" s="57" t="s">
        <v>611</v>
      </c>
      <c r="E319" s="15" t="s">
        <v>526</v>
      </c>
      <c r="F319" s="24">
        <v>5374.24</v>
      </c>
      <c r="G319" s="24">
        <v>50.96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357.65</v>
      </c>
      <c r="O319" s="24">
        <v>0</v>
      </c>
      <c r="P319" s="24">
        <v>5782.85</v>
      </c>
      <c r="Q319" s="24">
        <v>1171.3499999999999</v>
      </c>
      <c r="R319" s="26">
        <f t="shared" si="4"/>
        <v>4611.5</v>
      </c>
    </row>
    <row r="320" spans="1:18" s="11" customFormat="1" ht="15.95" customHeight="1">
      <c r="A320" s="15">
        <v>5100</v>
      </c>
      <c r="B320" s="15" t="s">
        <v>377</v>
      </c>
      <c r="C320" s="15" t="s">
        <v>35</v>
      </c>
      <c r="D320" s="57" t="s">
        <v>614</v>
      </c>
      <c r="E320" s="15" t="s">
        <v>526</v>
      </c>
      <c r="F320" s="24">
        <v>1149.27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1149.27</v>
      </c>
      <c r="N320" s="24">
        <v>0</v>
      </c>
      <c r="O320" s="24">
        <v>0</v>
      </c>
      <c r="P320" s="24">
        <v>2298.54</v>
      </c>
      <c r="Q320" s="24">
        <v>456.52</v>
      </c>
      <c r="R320" s="26">
        <f t="shared" si="4"/>
        <v>1842.02</v>
      </c>
    </row>
    <row r="321" spans="1:18" s="11" customFormat="1" ht="15.95" customHeight="1">
      <c r="A321" s="15">
        <v>91</v>
      </c>
      <c r="B321" s="15" t="s">
        <v>378</v>
      </c>
      <c r="C321" s="15" t="s">
        <v>26</v>
      </c>
      <c r="D321" s="57" t="s">
        <v>611</v>
      </c>
      <c r="E321" s="15" t="s">
        <v>526</v>
      </c>
      <c r="F321" s="24">
        <v>7106.17</v>
      </c>
      <c r="G321" s="24">
        <v>169.28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202.42</v>
      </c>
      <c r="O321" s="24">
        <v>0</v>
      </c>
      <c r="P321" s="24">
        <v>7477.87</v>
      </c>
      <c r="Q321" s="24">
        <v>1597.08</v>
      </c>
      <c r="R321" s="26">
        <f t="shared" si="4"/>
        <v>5880.79</v>
      </c>
    </row>
    <row r="322" spans="1:18" s="11" customFormat="1" ht="15.95" customHeight="1">
      <c r="A322" s="15">
        <v>38</v>
      </c>
      <c r="B322" s="15" t="s">
        <v>379</v>
      </c>
      <c r="C322" s="15" t="s">
        <v>37</v>
      </c>
      <c r="D322" s="57" t="s">
        <v>611</v>
      </c>
      <c r="E322" s="15" t="s">
        <v>526</v>
      </c>
      <c r="F322" s="24">
        <v>6234.96</v>
      </c>
      <c r="G322" s="24">
        <v>5489.84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11724.8</v>
      </c>
      <c r="Q322" s="24">
        <v>2825.65</v>
      </c>
      <c r="R322" s="26">
        <f t="shared" si="4"/>
        <v>8899.15</v>
      </c>
    </row>
    <row r="323" spans="1:18" s="11" customFormat="1" ht="15.95" customHeight="1">
      <c r="A323" s="15">
        <v>5495</v>
      </c>
      <c r="B323" s="15" t="s">
        <v>380</v>
      </c>
      <c r="C323" s="15" t="s">
        <v>46</v>
      </c>
      <c r="D323" s="57" t="s">
        <v>547</v>
      </c>
      <c r="E323" s="15" t="s">
        <v>527</v>
      </c>
      <c r="F323" s="24">
        <v>1521.14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760.57</v>
      </c>
      <c r="N323" s="24">
        <v>0</v>
      </c>
      <c r="O323" s="24">
        <v>0</v>
      </c>
      <c r="P323" s="24">
        <v>2281.71</v>
      </c>
      <c r="Q323" s="24">
        <v>305.8</v>
      </c>
      <c r="R323" s="26">
        <f t="shared" si="4"/>
        <v>1975.91</v>
      </c>
    </row>
    <row r="324" spans="1:18" s="11" customFormat="1" ht="15.95" customHeight="1">
      <c r="A324" s="15">
        <v>10</v>
      </c>
      <c r="B324" s="15" t="s">
        <v>381</v>
      </c>
      <c r="C324" s="15" t="s">
        <v>30</v>
      </c>
      <c r="D324" s="57" t="s">
        <v>611</v>
      </c>
      <c r="E324" s="15" t="s">
        <v>526</v>
      </c>
      <c r="F324" s="24">
        <v>1436.27</v>
      </c>
      <c r="G324" s="24">
        <v>1118.29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537.12</v>
      </c>
      <c r="O324" s="24">
        <v>0</v>
      </c>
      <c r="P324" s="24">
        <v>3091.68</v>
      </c>
      <c r="Q324" s="24">
        <v>352.64</v>
      </c>
      <c r="R324" s="26">
        <f t="shared" si="4"/>
        <v>2739.04</v>
      </c>
    </row>
    <row r="325" spans="1:18" s="11" customFormat="1" ht="15.95" customHeight="1">
      <c r="A325" s="15">
        <v>4718</v>
      </c>
      <c r="B325" s="15" t="s">
        <v>382</v>
      </c>
      <c r="C325" s="15" t="s">
        <v>4</v>
      </c>
      <c r="D325" s="57" t="s">
        <v>613</v>
      </c>
      <c r="E325" s="15" t="s">
        <v>526</v>
      </c>
      <c r="F325" s="24">
        <v>3763.06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114.76</v>
      </c>
      <c r="O325" s="24">
        <v>0</v>
      </c>
      <c r="P325" s="24">
        <v>3877.82</v>
      </c>
      <c r="Q325" s="24">
        <v>566.5</v>
      </c>
      <c r="R325" s="26">
        <f t="shared" si="4"/>
        <v>3311.32</v>
      </c>
    </row>
    <row r="326" spans="1:18" s="11" customFormat="1" ht="15.95" customHeight="1">
      <c r="A326" s="15">
        <v>5188</v>
      </c>
      <c r="B326" s="15" t="s">
        <v>383</v>
      </c>
      <c r="C326" s="15" t="s">
        <v>38</v>
      </c>
      <c r="D326" s="57" t="s">
        <v>612</v>
      </c>
      <c r="E326" s="15" t="s">
        <v>526</v>
      </c>
      <c r="F326" s="24">
        <v>2377.6799999999998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125.92</v>
      </c>
      <c r="O326" s="24">
        <v>0</v>
      </c>
      <c r="P326" s="24">
        <v>2503.6</v>
      </c>
      <c r="Q326" s="24">
        <v>408.13</v>
      </c>
      <c r="R326" s="26">
        <f t="shared" si="4"/>
        <v>2095.4699999999998</v>
      </c>
    </row>
    <row r="327" spans="1:18" s="11" customFormat="1" ht="15.95" customHeight="1">
      <c r="A327" s="15">
        <v>5438</v>
      </c>
      <c r="B327" s="15" t="s">
        <v>384</v>
      </c>
      <c r="C327" s="15" t="s">
        <v>19</v>
      </c>
      <c r="D327" s="57" t="s">
        <v>547</v>
      </c>
      <c r="E327" s="15" t="s">
        <v>526</v>
      </c>
      <c r="F327" s="24">
        <v>3616.9300000000003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3616.93</v>
      </c>
      <c r="Q327" s="24">
        <v>530.91999999999996</v>
      </c>
      <c r="R327" s="26">
        <f t="shared" si="4"/>
        <v>3086.0099999999998</v>
      </c>
    </row>
    <row r="328" spans="1:18" s="11" customFormat="1" ht="15.95" customHeight="1">
      <c r="A328" s="15">
        <v>5458</v>
      </c>
      <c r="B328" s="15" t="s">
        <v>385</v>
      </c>
      <c r="C328" s="15" t="s">
        <v>20</v>
      </c>
      <c r="D328" s="57" t="s">
        <v>547</v>
      </c>
      <c r="E328" s="15" t="s">
        <v>526</v>
      </c>
      <c r="F328" s="24">
        <v>3616.93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3616.93</v>
      </c>
      <c r="Q328" s="24">
        <v>525.91999999999996</v>
      </c>
      <c r="R328" s="26">
        <f t="shared" si="4"/>
        <v>3091.0099999999998</v>
      </c>
    </row>
    <row r="329" spans="1:18" s="11" customFormat="1" ht="15.95" customHeight="1">
      <c r="A329" s="15">
        <v>512</v>
      </c>
      <c r="B329" s="15" t="s">
        <v>386</v>
      </c>
      <c r="C329" s="15" t="s">
        <v>39</v>
      </c>
      <c r="D329" s="57" t="s">
        <v>611</v>
      </c>
      <c r="E329" s="15" t="s">
        <v>526</v>
      </c>
      <c r="F329" s="24">
        <v>2625.15</v>
      </c>
      <c r="G329" s="24">
        <v>0</v>
      </c>
      <c r="H329" s="24">
        <v>199.6</v>
      </c>
      <c r="I329" s="24">
        <v>0</v>
      </c>
      <c r="J329" s="24">
        <v>94.16</v>
      </c>
      <c r="K329" s="24">
        <v>0</v>
      </c>
      <c r="L329" s="24">
        <v>0</v>
      </c>
      <c r="M329" s="24">
        <v>0</v>
      </c>
      <c r="N329" s="24">
        <v>466.5</v>
      </c>
      <c r="O329" s="24">
        <v>0</v>
      </c>
      <c r="P329" s="24">
        <v>3385.41</v>
      </c>
      <c r="Q329" s="24">
        <v>432.12</v>
      </c>
      <c r="R329" s="26">
        <f t="shared" si="4"/>
        <v>2953.29</v>
      </c>
    </row>
    <row r="330" spans="1:18" s="11" customFormat="1" ht="15.95" customHeight="1">
      <c r="A330" s="15">
        <v>5610</v>
      </c>
      <c r="B330" s="15" t="s">
        <v>597</v>
      </c>
      <c r="C330" s="15" t="s">
        <v>554</v>
      </c>
      <c r="D330" s="57" t="s">
        <v>615</v>
      </c>
      <c r="E330" s="15" t="s">
        <v>526</v>
      </c>
      <c r="F330" s="24">
        <v>899.65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249.9</v>
      </c>
      <c r="N330" s="24">
        <v>0</v>
      </c>
      <c r="O330" s="24">
        <v>0</v>
      </c>
      <c r="P330" s="24">
        <v>1149.55</v>
      </c>
      <c r="Q330" s="24">
        <v>91.96</v>
      </c>
      <c r="R330" s="26">
        <f t="shared" ref="R330:R393" si="5">SUM(P330-Q330)</f>
        <v>1057.5899999999999</v>
      </c>
    </row>
    <row r="331" spans="1:18" s="11" customFormat="1" ht="15.95" customHeight="1">
      <c r="A331" s="15">
        <v>4615</v>
      </c>
      <c r="B331" s="15" t="s">
        <v>387</v>
      </c>
      <c r="C331" s="15" t="s">
        <v>18</v>
      </c>
      <c r="D331" s="57" t="s">
        <v>611</v>
      </c>
      <c r="E331" s="15" t="s">
        <v>526</v>
      </c>
      <c r="F331" s="24">
        <v>5374.24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83.95</v>
      </c>
      <c r="O331" s="24">
        <v>0</v>
      </c>
      <c r="P331" s="24">
        <v>5458.19</v>
      </c>
      <c r="Q331" s="24">
        <v>2561.79</v>
      </c>
      <c r="R331" s="26">
        <f t="shared" si="5"/>
        <v>2896.3999999999996</v>
      </c>
    </row>
    <row r="332" spans="1:18" s="11" customFormat="1" ht="15.95" customHeight="1">
      <c r="A332" s="15">
        <v>156</v>
      </c>
      <c r="B332" s="15" t="s">
        <v>388</v>
      </c>
      <c r="C332" s="15" t="s">
        <v>33</v>
      </c>
      <c r="D332" s="57" t="s">
        <v>611</v>
      </c>
      <c r="E332" s="15" t="s">
        <v>526</v>
      </c>
      <c r="F332" s="24">
        <v>5374.24</v>
      </c>
      <c r="G332" s="24">
        <v>824.63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6198.87</v>
      </c>
      <c r="Q332" s="24">
        <v>2372.17</v>
      </c>
      <c r="R332" s="26">
        <f t="shared" si="5"/>
        <v>3826.7</v>
      </c>
    </row>
    <row r="333" spans="1:18" s="11" customFormat="1" ht="15.95" customHeight="1">
      <c r="A333" s="15">
        <v>4435</v>
      </c>
      <c r="B333" s="15" t="s">
        <v>389</v>
      </c>
      <c r="C333" s="15" t="s">
        <v>61</v>
      </c>
      <c r="D333" s="57" t="s">
        <v>613</v>
      </c>
      <c r="E333" s="15" t="s">
        <v>526</v>
      </c>
      <c r="F333" s="24">
        <v>10340.129999999999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10340.129999999999</v>
      </c>
      <c r="Q333" s="24">
        <v>2475.59</v>
      </c>
      <c r="R333" s="26">
        <f t="shared" si="5"/>
        <v>7864.5399999999991</v>
      </c>
    </row>
    <row r="334" spans="1:18" s="11" customFormat="1" ht="15.95" customHeight="1">
      <c r="A334" s="15">
        <v>5288</v>
      </c>
      <c r="B334" s="15" t="s">
        <v>390</v>
      </c>
      <c r="C334" s="15" t="s">
        <v>11</v>
      </c>
      <c r="D334" s="57">
        <v>0</v>
      </c>
      <c r="E334" s="15" t="s">
        <v>523</v>
      </c>
      <c r="F334" s="24">
        <v>747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77.400000000000006</v>
      </c>
      <c r="M334" s="24">
        <v>0</v>
      </c>
      <c r="N334" s="24">
        <v>0</v>
      </c>
      <c r="O334" s="24">
        <v>0</v>
      </c>
      <c r="P334" s="24">
        <v>824.4</v>
      </c>
      <c r="Q334" s="24">
        <v>24.9</v>
      </c>
      <c r="R334" s="26">
        <f t="shared" si="5"/>
        <v>799.5</v>
      </c>
    </row>
    <row r="335" spans="1:18" s="11" customFormat="1" ht="15.95" customHeight="1">
      <c r="A335" s="15">
        <v>4671</v>
      </c>
      <c r="B335" s="15" t="s">
        <v>391</v>
      </c>
      <c r="C335" s="15" t="s">
        <v>18</v>
      </c>
      <c r="D335" s="57" t="s">
        <v>610</v>
      </c>
      <c r="E335" s="15" t="s">
        <v>526</v>
      </c>
      <c r="F335" s="24">
        <v>5268.88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5268.88</v>
      </c>
      <c r="N335" s="24">
        <v>69.75</v>
      </c>
      <c r="O335" s="24">
        <v>0</v>
      </c>
      <c r="P335" s="24">
        <v>10607.51</v>
      </c>
      <c r="Q335" s="24">
        <v>2004.54</v>
      </c>
      <c r="R335" s="26">
        <f t="shared" si="5"/>
        <v>8602.9700000000012</v>
      </c>
    </row>
    <row r="336" spans="1:18" s="11" customFormat="1" ht="15.95" customHeight="1">
      <c r="A336" s="15">
        <v>519</v>
      </c>
      <c r="B336" s="15" t="s">
        <v>392</v>
      </c>
      <c r="C336" s="15" t="s">
        <v>39</v>
      </c>
      <c r="D336" s="57" t="s">
        <v>611</v>
      </c>
      <c r="E336" s="15" t="s">
        <v>526</v>
      </c>
      <c r="F336" s="24">
        <v>2625.15</v>
      </c>
      <c r="G336" s="24">
        <v>0</v>
      </c>
      <c r="H336" s="24">
        <v>199.6</v>
      </c>
      <c r="I336" s="24">
        <v>0</v>
      </c>
      <c r="J336" s="24">
        <v>188.32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3013.07</v>
      </c>
      <c r="Q336" s="24">
        <v>552.26</v>
      </c>
      <c r="R336" s="26">
        <f t="shared" si="5"/>
        <v>2460.8100000000004</v>
      </c>
    </row>
    <row r="337" spans="1:18" s="11" customFormat="1" ht="15.95" customHeight="1">
      <c r="A337" s="15">
        <v>591</v>
      </c>
      <c r="B337" s="15" t="s">
        <v>393</v>
      </c>
      <c r="C337" s="15" t="s">
        <v>20</v>
      </c>
      <c r="D337" s="57" t="s">
        <v>613</v>
      </c>
      <c r="E337" s="15" t="s">
        <v>526</v>
      </c>
      <c r="F337" s="24">
        <v>3763.06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3763.06</v>
      </c>
      <c r="N337" s="24">
        <v>0</v>
      </c>
      <c r="O337" s="24">
        <v>0</v>
      </c>
      <c r="P337" s="24">
        <v>7526.12</v>
      </c>
      <c r="Q337" s="24">
        <v>1204</v>
      </c>
      <c r="R337" s="26">
        <f t="shared" si="5"/>
        <v>6322.12</v>
      </c>
    </row>
    <row r="338" spans="1:18" s="11" customFormat="1" ht="15.95" customHeight="1">
      <c r="A338" s="15">
        <v>4978</v>
      </c>
      <c r="B338" s="15" t="s">
        <v>394</v>
      </c>
      <c r="C338" s="15" t="s">
        <v>4</v>
      </c>
      <c r="D338" s="57" t="s">
        <v>610</v>
      </c>
      <c r="E338" s="15" t="s">
        <v>526</v>
      </c>
      <c r="F338" s="24">
        <v>7993.39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69.75</v>
      </c>
      <c r="O338" s="24">
        <v>0</v>
      </c>
      <c r="P338" s="24">
        <v>8063.14</v>
      </c>
      <c r="Q338" s="24">
        <v>1799.51</v>
      </c>
      <c r="R338" s="26">
        <f t="shared" si="5"/>
        <v>6263.63</v>
      </c>
    </row>
    <row r="339" spans="1:18" s="11" customFormat="1" ht="15.95" customHeight="1">
      <c r="A339" s="15">
        <v>5286</v>
      </c>
      <c r="B339" s="15" t="s">
        <v>395</v>
      </c>
      <c r="C339" s="15" t="s">
        <v>11</v>
      </c>
      <c r="D339" s="57">
        <v>0</v>
      </c>
      <c r="E339" s="15" t="s">
        <v>523</v>
      </c>
      <c r="F339" s="24">
        <v>608.66999999999996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63.07</v>
      </c>
      <c r="M339" s="24">
        <v>0</v>
      </c>
      <c r="N339" s="24">
        <v>0</v>
      </c>
      <c r="O339" s="24">
        <v>0</v>
      </c>
      <c r="P339" s="24">
        <v>671.74</v>
      </c>
      <c r="Q339" s="24">
        <v>0</v>
      </c>
      <c r="R339" s="26">
        <f t="shared" si="5"/>
        <v>671.74</v>
      </c>
    </row>
    <row r="340" spans="1:18" s="11" customFormat="1" ht="15.95" customHeight="1">
      <c r="A340" s="15">
        <v>592</v>
      </c>
      <c r="B340" s="15" t="s">
        <v>396</v>
      </c>
      <c r="C340" s="15" t="s">
        <v>12</v>
      </c>
      <c r="D340" s="57" t="s">
        <v>611</v>
      </c>
      <c r="E340" s="15" t="s">
        <v>526</v>
      </c>
      <c r="F340" s="24">
        <v>3437.95</v>
      </c>
      <c r="G340" s="24">
        <v>213.66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233.48</v>
      </c>
      <c r="O340" s="24">
        <v>0</v>
      </c>
      <c r="P340" s="24">
        <v>3885.09</v>
      </c>
      <c r="Q340" s="24">
        <v>728.36</v>
      </c>
      <c r="R340" s="26">
        <f t="shared" si="5"/>
        <v>3156.73</v>
      </c>
    </row>
    <row r="341" spans="1:18" s="11" customFormat="1" ht="15.95" customHeight="1">
      <c r="A341" s="15">
        <v>5162</v>
      </c>
      <c r="B341" s="15" t="s">
        <v>397</v>
      </c>
      <c r="C341" s="15" t="s">
        <v>17</v>
      </c>
      <c r="D341" s="57" t="s">
        <v>612</v>
      </c>
      <c r="E341" s="15" t="s">
        <v>526</v>
      </c>
      <c r="F341" s="24">
        <v>2039.2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2039.2</v>
      </c>
      <c r="Q341" s="24">
        <v>188.52</v>
      </c>
      <c r="R341" s="26">
        <f t="shared" si="5"/>
        <v>1850.68</v>
      </c>
    </row>
    <row r="342" spans="1:18" s="11" customFormat="1" ht="15.95" customHeight="1">
      <c r="A342" s="15">
        <v>6</v>
      </c>
      <c r="B342" s="15" t="s">
        <v>398</v>
      </c>
      <c r="C342" s="15" t="s">
        <v>33</v>
      </c>
      <c r="D342" s="57" t="s">
        <v>611</v>
      </c>
      <c r="E342" s="15" t="s">
        <v>526</v>
      </c>
      <c r="F342" s="24">
        <v>5374.24</v>
      </c>
      <c r="G342" s="24">
        <v>583.12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5957.36</v>
      </c>
      <c r="Q342" s="24">
        <v>1234.5999999999999</v>
      </c>
      <c r="R342" s="26">
        <f t="shared" si="5"/>
        <v>4722.76</v>
      </c>
    </row>
    <row r="343" spans="1:18" s="11" customFormat="1" ht="15.95" customHeight="1">
      <c r="A343" s="15">
        <v>167</v>
      </c>
      <c r="B343" s="15" t="s">
        <v>399</v>
      </c>
      <c r="C343" s="15" t="s">
        <v>26</v>
      </c>
      <c r="D343" s="57" t="s">
        <v>611</v>
      </c>
      <c r="E343" s="15" t="s">
        <v>526</v>
      </c>
      <c r="F343" s="24">
        <v>7106.17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7106.17</v>
      </c>
      <c r="Q343" s="24">
        <v>3083.75</v>
      </c>
      <c r="R343" s="26">
        <f t="shared" si="5"/>
        <v>4022.42</v>
      </c>
    </row>
    <row r="344" spans="1:18" s="11" customFormat="1" ht="15.95" customHeight="1">
      <c r="A344" s="15">
        <v>808</v>
      </c>
      <c r="B344" s="15" t="s">
        <v>542</v>
      </c>
      <c r="C344" s="15" t="s">
        <v>553</v>
      </c>
      <c r="D344" s="57">
        <v>3</v>
      </c>
      <c r="E344" s="15" t="s">
        <v>526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404.85</v>
      </c>
      <c r="O344" s="24">
        <v>0</v>
      </c>
      <c r="P344" s="24">
        <v>404.85</v>
      </c>
      <c r="Q344" s="24">
        <v>0</v>
      </c>
      <c r="R344" s="26">
        <f t="shared" si="5"/>
        <v>404.85</v>
      </c>
    </row>
    <row r="345" spans="1:18" s="11" customFormat="1" ht="15.95" customHeight="1">
      <c r="A345" s="15">
        <v>319</v>
      </c>
      <c r="B345" s="15" t="s">
        <v>400</v>
      </c>
      <c r="C345" s="15" t="s">
        <v>84</v>
      </c>
      <c r="D345" s="57">
        <v>2</v>
      </c>
      <c r="E345" s="15" t="s">
        <v>526</v>
      </c>
      <c r="F345" s="24">
        <v>1467.53</v>
      </c>
      <c r="G345" s="24">
        <v>0</v>
      </c>
      <c r="H345" s="24">
        <v>1199.27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233.48</v>
      </c>
      <c r="O345" s="24">
        <v>0</v>
      </c>
      <c r="P345" s="24">
        <v>2900.28</v>
      </c>
      <c r="Q345" s="24">
        <v>663.48</v>
      </c>
      <c r="R345" s="26">
        <f t="shared" si="5"/>
        <v>2236.8000000000002</v>
      </c>
    </row>
    <row r="346" spans="1:18" s="11" customFormat="1" ht="15.95" customHeight="1">
      <c r="A346" s="15">
        <v>5400</v>
      </c>
      <c r="B346" s="15" t="s">
        <v>401</v>
      </c>
      <c r="C346" s="15" t="s">
        <v>11</v>
      </c>
      <c r="D346" s="57">
        <v>0</v>
      </c>
      <c r="E346" s="15" t="s">
        <v>523</v>
      </c>
      <c r="F346" s="24">
        <v>830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86</v>
      </c>
      <c r="M346" s="24">
        <v>0</v>
      </c>
      <c r="N346" s="24">
        <v>0</v>
      </c>
      <c r="O346" s="24">
        <v>0</v>
      </c>
      <c r="P346" s="24">
        <v>916</v>
      </c>
      <c r="Q346" s="24">
        <v>0</v>
      </c>
      <c r="R346" s="26">
        <f t="shared" si="5"/>
        <v>916</v>
      </c>
    </row>
    <row r="347" spans="1:18" s="11" customFormat="1" ht="15.95" customHeight="1">
      <c r="A347" s="15">
        <v>145</v>
      </c>
      <c r="B347" s="15" t="s">
        <v>402</v>
      </c>
      <c r="C347" s="15" t="s">
        <v>26</v>
      </c>
      <c r="D347" s="57" t="s">
        <v>613</v>
      </c>
      <c r="E347" s="15" t="s">
        <v>526</v>
      </c>
      <c r="F347" s="24">
        <v>6565.01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6565.01</v>
      </c>
      <c r="Q347" s="24">
        <v>1401.71</v>
      </c>
      <c r="R347" s="26">
        <f t="shared" si="5"/>
        <v>5163.3</v>
      </c>
    </row>
    <row r="348" spans="1:18" s="11" customFormat="1" ht="15.95" customHeight="1">
      <c r="A348" s="15">
        <v>410</v>
      </c>
      <c r="B348" s="15" t="s">
        <v>403</v>
      </c>
      <c r="C348" s="15" t="s">
        <v>23</v>
      </c>
      <c r="D348" s="57" t="s">
        <v>611</v>
      </c>
      <c r="E348" s="15" t="s">
        <v>526</v>
      </c>
      <c r="F348" s="24">
        <v>1713.05</v>
      </c>
      <c r="G348" s="24">
        <v>942.36</v>
      </c>
      <c r="H348" s="24">
        <v>199.6</v>
      </c>
      <c r="I348" s="24">
        <v>0</v>
      </c>
      <c r="J348" s="24">
        <v>0</v>
      </c>
      <c r="K348" s="24">
        <v>0</v>
      </c>
      <c r="L348" s="24">
        <v>0</v>
      </c>
      <c r="M348" s="24">
        <v>2855.01</v>
      </c>
      <c r="N348" s="24">
        <v>233.48</v>
      </c>
      <c r="O348" s="24">
        <v>0</v>
      </c>
      <c r="P348" s="24">
        <v>5943.5</v>
      </c>
      <c r="Q348" s="24">
        <v>1179.94</v>
      </c>
      <c r="R348" s="26">
        <f t="shared" si="5"/>
        <v>4763.5599999999995</v>
      </c>
    </row>
    <row r="349" spans="1:18" s="11" customFormat="1" ht="15.95" customHeight="1">
      <c r="A349" s="15">
        <v>204</v>
      </c>
      <c r="B349" s="15" t="s">
        <v>404</v>
      </c>
      <c r="C349" s="15" t="s">
        <v>12</v>
      </c>
      <c r="D349" s="57" t="s">
        <v>611</v>
      </c>
      <c r="E349" s="15" t="s">
        <v>526</v>
      </c>
      <c r="F349" s="24">
        <v>3437.95</v>
      </c>
      <c r="G349" s="24">
        <v>3309.17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6747.12</v>
      </c>
      <c r="Q349" s="24">
        <v>1539.65</v>
      </c>
      <c r="R349" s="26">
        <f t="shared" si="5"/>
        <v>5207.4699999999993</v>
      </c>
    </row>
    <row r="350" spans="1:18" s="11" customFormat="1" ht="15.95" customHeight="1">
      <c r="A350" s="15">
        <v>5450</v>
      </c>
      <c r="B350" s="15" t="s">
        <v>405</v>
      </c>
      <c r="C350" s="15" t="s">
        <v>23</v>
      </c>
      <c r="D350" s="57" t="s">
        <v>547</v>
      </c>
      <c r="E350" s="15" t="s">
        <v>526</v>
      </c>
      <c r="F350" s="24">
        <v>1521.14</v>
      </c>
      <c r="G350" s="24">
        <v>0</v>
      </c>
      <c r="H350" s="24">
        <v>199.6</v>
      </c>
      <c r="I350" s="24">
        <v>0</v>
      </c>
      <c r="J350" s="24">
        <v>114.72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1835.46</v>
      </c>
      <c r="Q350" s="24">
        <v>1690.75</v>
      </c>
      <c r="R350" s="26">
        <f t="shared" si="5"/>
        <v>144.71000000000004</v>
      </c>
    </row>
    <row r="351" spans="1:18" s="11" customFormat="1" ht="15.95" customHeight="1">
      <c r="A351" s="15">
        <v>5076</v>
      </c>
      <c r="B351" s="15" t="s">
        <v>406</v>
      </c>
      <c r="C351" s="15" t="s">
        <v>20</v>
      </c>
      <c r="D351" s="57" t="s">
        <v>613</v>
      </c>
      <c r="E351" s="15" t="s">
        <v>526</v>
      </c>
      <c r="F351" s="24">
        <v>3763.06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3763.06</v>
      </c>
      <c r="Q351" s="24">
        <v>1028.79</v>
      </c>
      <c r="R351" s="26">
        <f t="shared" si="5"/>
        <v>2734.27</v>
      </c>
    </row>
    <row r="352" spans="1:18" s="11" customFormat="1" ht="15.95" customHeight="1">
      <c r="A352" s="15">
        <v>4623</v>
      </c>
      <c r="B352" s="15" t="s">
        <v>407</v>
      </c>
      <c r="C352" s="15" t="s">
        <v>52</v>
      </c>
      <c r="D352" s="57" t="s">
        <v>620</v>
      </c>
      <c r="E352" s="15" t="s">
        <v>526</v>
      </c>
      <c r="F352" s="24">
        <v>3874.17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3874.17</v>
      </c>
      <c r="Q352" s="24">
        <v>1232.8599999999999</v>
      </c>
      <c r="R352" s="26">
        <f t="shared" si="5"/>
        <v>2641.3100000000004</v>
      </c>
    </row>
    <row r="353" spans="1:18" s="11" customFormat="1" ht="15.95" customHeight="1">
      <c r="A353" s="15">
        <v>428</v>
      </c>
      <c r="B353" s="15" t="s">
        <v>408</v>
      </c>
      <c r="C353" s="15" t="s">
        <v>12</v>
      </c>
      <c r="D353" s="57" t="s">
        <v>613</v>
      </c>
      <c r="E353" s="15" t="s">
        <v>526</v>
      </c>
      <c r="F353" s="24">
        <v>3176.13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3176.13</v>
      </c>
      <c r="Q353" s="24">
        <v>1605.2</v>
      </c>
      <c r="R353" s="26">
        <f t="shared" si="5"/>
        <v>1570.93</v>
      </c>
    </row>
    <row r="354" spans="1:18" s="11" customFormat="1" ht="15.95" customHeight="1">
      <c r="A354" s="15">
        <v>5591</v>
      </c>
      <c r="B354" s="15" t="s">
        <v>568</v>
      </c>
      <c r="C354" s="15" t="s">
        <v>549</v>
      </c>
      <c r="D354" s="57">
        <v>0</v>
      </c>
      <c r="E354" s="15" t="s">
        <v>526</v>
      </c>
      <c r="F354" s="24">
        <v>8000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8000</v>
      </c>
      <c r="Q354" s="24">
        <v>1801.33</v>
      </c>
      <c r="R354" s="26">
        <f t="shared" si="5"/>
        <v>6198.67</v>
      </c>
    </row>
    <row r="355" spans="1:18" s="11" customFormat="1" ht="15.95" customHeight="1">
      <c r="A355" s="15">
        <v>134</v>
      </c>
      <c r="B355" s="15" t="s">
        <v>409</v>
      </c>
      <c r="C355" s="15" t="s">
        <v>54</v>
      </c>
      <c r="D355" s="57" t="s">
        <v>611</v>
      </c>
      <c r="E355" s="15" t="s">
        <v>526</v>
      </c>
      <c r="F355" s="24">
        <v>8284.5400000000009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202.42</v>
      </c>
      <c r="O355" s="24">
        <v>0</v>
      </c>
      <c r="P355" s="24">
        <v>8486.9599999999991</v>
      </c>
      <c r="Q355" s="24">
        <v>1987.58</v>
      </c>
      <c r="R355" s="26">
        <f t="shared" si="5"/>
        <v>6499.3799999999992</v>
      </c>
    </row>
    <row r="356" spans="1:18" s="11" customFormat="1" ht="15.95" customHeight="1">
      <c r="A356" s="15">
        <v>4489</v>
      </c>
      <c r="B356" s="15" t="s">
        <v>410</v>
      </c>
      <c r="C356" s="15" t="s">
        <v>12</v>
      </c>
      <c r="D356" s="57" t="s">
        <v>611</v>
      </c>
      <c r="E356" s="15" t="s">
        <v>526</v>
      </c>
      <c r="F356" s="24">
        <v>3437.95</v>
      </c>
      <c r="G356" s="24">
        <v>1554.85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4992.8</v>
      </c>
      <c r="N356" s="24">
        <v>0</v>
      </c>
      <c r="O356" s="24">
        <v>0</v>
      </c>
      <c r="P356" s="24">
        <v>9985.6</v>
      </c>
      <c r="Q356" s="24">
        <v>1678.54</v>
      </c>
      <c r="R356" s="26">
        <f t="shared" si="5"/>
        <v>8307.0600000000013</v>
      </c>
    </row>
    <row r="357" spans="1:18" s="11" customFormat="1" ht="15.95" customHeight="1">
      <c r="A357" s="15">
        <v>4970</v>
      </c>
      <c r="B357" s="15" t="s">
        <v>411</v>
      </c>
      <c r="C357" s="15" t="s">
        <v>19</v>
      </c>
      <c r="D357" s="57" t="s">
        <v>610</v>
      </c>
      <c r="E357" s="15" t="s">
        <v>526</v>
      </c>
      <c r="F357" s="24">
        <v>3993.39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3993.39</v>
      </c>
      <c r="N357" s="24">
        <v>219.39</v>
      </c>
      <c r="O357" s="24">
        <v>0</v>
      </c>
      <c r="P357" s="24">
        <v>8206.17</v>
      </c>
      <c r="Q357" s="24">
        <v>2212.27</v>
      </c>
      <c r="R357" s="26">
        <f t="shared" si="5"/>
        <v>5993.9</v>
      </c>
    </row>
    <row r="358" spans="1:18" s="11" customFormat="1" ht="15.95" customHeight="1">
      <c r="A358" s="15">
        <v>252</v>
      </c>
      <c r="B358" s="15" t="s">
        <v>412</v>
      </c>
      <c r="C358" s="15" t="s">
        <v>12</v>
      </c>
      <c r="D358" s="57" t="s">
        <v>617</v>
      </c>
      <c r="E358" s="15" t="s">
        <v>526</v>
      </c>
      <c r="F358" s="24">
        <v>3239.66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125.92</v>
      </c>
      <c r="O358" s="24">
        <v>0</v>
      </c>
      <c r="P358" s="24">
        <v>3365.58</v>
      </c>
      <c r="Q358" s="24">
        <v>466.06</v>
      </c>
      <c r="R358" s="26">
        <f t="shared" si="5"/>
        <v>2899.52</v>
      </c>
    </row>
    <row r="359" spans="1:18" s="11" customFormat="1" ht="15.95" customHeight="1">
      <c r="A359" s="15">
        <v>5159</v>
      </c>
      <c r="B359" s="15" t="s">
        <v>413</v>
      </c>
      <c r="C359" s="15" t="s">
        <v>17</v>
      </c>
      <c r="D359" s="57" t="s">
        <v>612</v>
      </c>
      <c r="E359" s="15" t="s">
        <v>526</v>
      </c>
      <c r="F359" s="24">
        <v>2039.2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2039.2</v>
      </c>
      <c r="Q359" s="24">
        <v>188.52</v>
      </c>
      <c r="R359" s="26">
        <f t="shared" si="5"/>
        <v>1850.68</v>
      </c>
    </row>
    <row r="360" spans="1:18" s="11" customFormat="1" ht="15.95" customHeight="1">
      <c r="A360" s="15">
        <v>5016</v>
      </c>
      <c r="B360" s="15" t="s">
        <v>414</v>
      </c>
      <c r="C360" s="15" t="s">
        <v>20</v>
      </c>
      <c r="D360" s="57" t="s">
        <v>610</v>
      </c>
      <c r="E360" s="15" t="s">
        <v>526</v>
      </c>
      <c r="F360" s="24">
        <v>3993.39</v>
      </c>
      <c r="G360" s="24">
        <v>0</v>
      </c>
      <c r="H360" s="24">
        <v>0</v>
      </c>
      <c r="I360" s="24">
        <v>269.77999999999997</v>
      </c>
      <c r="J360" s="24">
        <v>0</v>
      </c>
      <c r="K360" s="24">
        <v>0</v>
      </c>
      <c r="L360" s="24">
        <v>0</v>
      </c>
      <c r="M360" s="24">
        <v>3993.39</v>
      </c>
      <c r="N360" s="24">
        <v>114.76</v>
      </c>
      <c r="O360" s="24">
        <v>0</v>
      </c>
      <c r="P360" s="24">
        <v>8371.32</v>
      </c>
      <c r="Q360" s="24">
        <v>2423.2800000000002</v>
      </c>
      <c r="R360" s="26">
        <f t="shared" si="5"/>
        <v>5948.0399999999991</v>
      </c>
    </row>
    <row r="361" spans="1:18" s="11" customFormat="1" ht="15.95" customHeight="1">
      <c r="A361" s="15">
        <v>4697</v>
      </c>
      <c r="B361" s="15" t="s">
        <v>415</v>
      </c>
      <c r="C361" s="15" t="s">
        <v>25</v>
      </c>
      <c r="D361" s="57" t="s">
        <v>611</v>
      </c>
      <c r="E361" s="15" t="s">
        <v>526</v>
      </c>
      <c r="F361" s="24">
        <v>2251.4299999999998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2251.4299999999998</v>
      </c>
      <c r="N361" s="24">
        <v>0</v>
      </c>
      <c r="O361" s="24">
        <v>0</v>
      </c>
      <c r="P361" s="24">
        <v>4502.8599999999997</v>
      </c>
      <c r="Q361" s="24">
        <v>539.96</v>
      </c>
      <c r="R361" s="26">
        <f t="shared" si="5"/>
        <v>3962.8999999999996</v>
      </c>
    </row>
    <row r="362" spans="1:18" s="11" customFormat="1" ht="15.95" customHeight="1">
      <c r="A362" s="15">
        <v>5460</v>
      </c>
      <c r="B362" s="15" t="s">
        <v>416</v>
      </c>
      <c r="C362" s="15" t="s">
        <v>6</v>
      </c>
      <c r="D362" s="57" t="s">
        <v>547</v>
      </c>
      <c r="E362" s="15" t="s">
        <v>526</v>
      </c>
      <c r="F362" s="24">
        <v>4772.18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69.75</v>
      </c>
      <c r="O362" s="24">
        <v>0</v>
      </c>
      <c r="P362" s="24">
        <v>4841.93</v>
      </c>
      <c r="Q362" s="24">
        <v>807.9</v>
      </c>
      <c r="R362" s="26">
        <f t="shared" si="5"/>
        <v>4034.03</v>
      </c>
    </row>
    <row r="363" spans="1:18" s="11" customFormat="1" ht="15.95" customHeight="1">
      <c r="A363" s="15">
        <v>5262</v>
      </c>
      <c r="B363" s="15" t="s">
        <v>417</v>
      </c>
      <c r="C363" s="15" t="s">
        <v>34</v>
      </c>
      <c r="D363" s="57" t="s">
        <v>611</v>
      </c>
      <c r="E363" s="15" t="s">
        <v>526</v>
      </c>
      <c r="F363" s="24">
        <v>1713.05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1713.05</v>
      </c>
      <c r="Q363" s="24">
        <v>142.04</v>
      </c>
      <c r="R363" s="26">
        <f t="shared" si="5"/>
        <v>1571.01</v>
      </c>
    </row>
    <row r="364" spans="1:18" s="11" customFormat="1" ht="15.95" customHeight="1">
      <c r="A364" s="15">
        <v>5456</v>
      </c>
      <c r="B364" s="15" t="s">
        <v>418</v>
      </c>
      <c r="C364" s="15" t="s">
        <v>19</v>
      </c>
      <c r="D364" s="57" t="s">
        <v>547</v>
      </c>
      <c r="E364" s="15" t="s">
        <v>526</v>
      </c>
      <c r="F364" s="24">
        <v>3616.93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3616.93</v>
      </c>
      <c r="N364" s="24">
        <v>0</v>
      </c>
      <c r="O364" s="24">
        <v>0</v>
      </c>
      <c r="P364" s="24">
        <v>7233.86</v>
      </c>
      <c r="Q364" s="24">
        <v>1056.8399999999999</v>
      </c>
      <c r="R364" s="26">
        <f t="shared" si="5"/>
        <v>6177.0199999999995</v>
      </c>
    </row>
    <row r="365" spans="1:18" s="11" customFormat="1" ht="15.95" customHeight="1">
      <c r="A365" s="15">
        <v>1095</v>
      </c>
      <c r="B365" s="15" t="s">
        <v>419</v>
      </c>
      <c r="C365" s="15" t="s">
        <v>574</v>
      </c>
      <c r="D365" s="57">
        <v>0</v>
      </c>
      <c r="E365" s="15" t="s">
        <v>525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4000</v>
      </c>
      <c r="L365" s="24">
        <v>0</v>
      </c>
      <c r="M365" s="24">
        <v>0</v>
      </c>
      <c r="N365" s="24">
        <v>0</v>
      </c>
      <c r="O365" s="24">
        <v>0</v>
      </c>
      <c r="P365" s="24">
        <v>4000</v>
      </c>
      <c r="Q365" s="24">
        <v>263.87</v>
      </c>
      <c r="R365" s="26">
        <f t="shared" si="5"/>
        <v>3736.13</v>
      </c>
    </row>
    <row r="366" spans="1:18" s="11" customFormat="1" ht="15.95" customHeight="1">
      <c r="A366" s="15">
        <v>5548</v>
      </c>
      <c r="B366" s="15" t="s">
        <v>420</v>
      </c>
      <c r="C366" s="15" t="s">
        <v>11</v>
      </c>
      <c r="D366" s="57">
        <v>0</v>
      </c>
      <c r="E366" s="15" t="s">
        <v>523</v>
      </c>
      <c r="F366" s="24">
        <v>830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86</v>
      </c>
      <c r="M366" s="24">
        <v>0</v>
      </c>
      <c r="N366" s="24">
        <v>0</v>
      </c>
      <c r="O366" s="24">
        <v>0</v>
      </c>
      <c r="P366" s="24">
        <v>916</v>
      </c>
      <c r="Q366" s="24">
        <v>0</v>
      </c>
      <c r="R366" s="26">
        <f t="shared" si="5"/>
        <v>916</v>
      </c>
    </row>
    <row r="367" spans="1:18" s="11" customFormat="1" ht="15.95" customHeight="1">
      <c r="A367" s="15">
        <v>5421</v>
      </c>
      <c r="B367" s="15" t="s">
        <v>421</v>
      </c>
      <c r="C367" s="15" t="s">
        <v>17</v>
      </c>
      <c r="D367" s="57" t="s">
        <v>615</v>
      </c>
      <c r="E367" s="15" t="s">
        <v>526</v>
      </c>
      <c r="F367" s="24">
        <v>1499.41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1499.41</v>
      </c>
      <c r="Q367" s="24">
        <v>441.82</v>
      </c>
      <c r="R367" s="26">
        <f t="shared" si="5"/>
        <v>1057.5900000000001</v>
      </c>
    </row>
    <row r="368" spans="1:18" s="11" customFormat="1" ht="15.95" customHeight="1">
      <c r="A368" s="15">
        <v>5608</v>
      </c>
      <c r="B368" s="15" t="s">
        <v>598</v>
      </c>
      <c r="C368" s="15" t="s">
        <v>11</v>
      </c>
      <c r="D368" s="57">
        <v>0</v>
      </c>
      <c r="E368" s="15" t="s">
        <v>523</v>
      </c>
      <c r="F368" s="24">
        <v>553.33000000000004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57.33</v>
      </c>
      <c r="M368" s="24">
        <v>0</v>
      </c>
      <c r="N368" s="24">
        <v>0</v>
      </c>
      <c r="O368" s="24">
        <v>0</v>
      </c>
      <c r="P368" s="24">
        <v>610.66</v>
      </c>
      <c r="Q368" s="24">
        <v>0</v>
      </c>
      <c r="R368" s="26">
        <f t="shared" si="5"/>
        <v>610.66</v>
      </c>
    </row>
    <row r="369" spans="1:18" s="11" customFormat="1" ht="15.95" customHeight="1">
      <c r="A369" s="15">
        <v>4980</v>
      </c>
      <c r="B369" s="15" t="s">
        <v>422</v>
      </c>
      <c r="C369" s="15" t="s">
        <v>37</v>
      </c>
      <c r="D369" s="57" t="s">
        <v>614</v>
      </c>
      <c r="E369" s="15" t="s">
        <v>526</v>
      </c>
      <c r="F369" s="24">
        <v>5992.85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5992.85</v>
      </c>
      <c r="Q369" s="24">
        <v>1197.23</v>
      </c>
      <c r="R369" s="26">
        <f t="shared" si="5"/>
        <v>4795.6200000000008</v>
      </c>
    </row>
    <row r="370" spans="1:18" s="11" customFormat="1" ht="15.95" customHeight="1">
      <c r="A370" s="15">
        <v>4665</v>
      </c>
      <c r="B370" s="15" t="s">
        <v>423</v>
      </c>
      <c r="C370" s="15" t="s">
        <v>18</v>
      </c>
      <c r="D370" s="57" t="s">
        <v>610</v>
      </c>
      <c r="E370" s="15" t="s">
        <v>526</v>
      </c>
      <c r="F370" s="24">
        <v>5268.88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5268.88</v>
      </c>
      <c r="N370" s="24">
        <v>0</v>
      </c>
      <c r="O370" s="24">
        <v>0</v>
      </c>
      <c r="P370" s="24">
        <v>10537.76</v>
      </c>
      <c r="Q370" s="24">
        <v>2004.54</v>
      </c>
      <c r="R370" s="26">
        <f t="shared" si="5"/>
        <v>8533.2200000000012</v>
      </c>
    </row>
    <row r="371" spans="1:18" s="11" customFormat="1" ht="15.95" customHeight="1">
      <c r="A371" s="15">
        <v>5259</v>
      </c>
      <c r="B371" s="15" t="s">
        <v>424</v>
      </c>
      <c r="C371" s="15" t="s">
        <v>34</v>
      </c>
      <c r="D371" s="57" t="s">
        <v>611</v>
      </c>
      <c r="E371" s="15" t="s">
        <v>526</v>
      </c>
      <c r="F371" s="24">
        <v>1713.05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360.5</v>
      </c>
      <c r="O371" s="24">
        <v>0</v>
      </c>
      <c r="P371" s="24">
        <v>2073.5500000000002</v>
      </c>
      <c r="Q371" s="24">
        <v>624.65</v>
      </c>
      <c r="R371" s="26">
        <f t="shared" si="5"/>
        <v>1448.9</v>
      </c>
    </row>
    <row r="372" spans="1:18" s="11" customFormat="1" ht="15.95" customHeight="1">
      <c r="A372" s="15">
        <v>5395</v>
      </c>
      <c r="B372" s="15" t="s">
        <v>425</v>
      </c>
      <c r="C372" s="15" t="s">
        <v>22</v>
      </c>
      <c r="D372" s="57">
        <v>3</v>
      </c>
      <c r="E372" s="15" t="s">
        <v>526</v>
      </c>
      <c r="F372" s="24">
        <v>8320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8320</v>
      </c>
      <c r="Q372" s="24">
        <v>1785.05</v>
      </c>
      <c r="R372" s="26">
        <f t="shared" si="5"/>
        <v>6534.95</v>
      </c>
    </row>
    <row r="373" spans="1:18" s="11" customFormat="1" ht="15.95" customHeight="1">
      <c r="A373" s="15">
        <v>415</v>
      </c>
      <c r="B373" s="15" t="s">
        <v>426</v>
      </c>
      <c r="C373" s="15" t="s">
        <v>17</v>
      </c>
      <c r="D373" s="57" t="s">
        <v>613</v>
      </c>
      <c r="E373" s="15" t="s">
        <v>526</v>
      </c>
      <c r="F373" s="24">
        <v>2079.9699999999998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187.69</v>
      </c>
      <c r="O373" s="24">
        <v>0</v>
      </c>
      <c r="P373" s="24">
        <v>2267.66</v>
      </c>
      <c r="Q373" s="24">
        <v>300.19</v>
      </c>
      <c r="R373" s="26">
        <f t="shared" si="5"/>
        <v>1967.4699999999998</v>
      </c>
    </row>
    <row r="374" spans="1:18" s="11" customFormat="1" ht="15.95" customHeight="1">
      <c r="A374" s="15">
        <v>5429</v>
      </c>
      <c r="B374" s="15" t="s">
        <v>427</v>
      </c>
      <c r="C374" s="15" t="s">
        <v>11</v>
      </c>
      <c r="D374" s="57">
        <v>0</v>
      </c>
      <c r="E374" s="15" t="s">
        <v>523</v>
      </c>
      <c r="F374" s="24">
        <v>830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86</v>
      </c>
      <c r="M374" s="24">
        <v>0</v>
      </c>
      <c r="N374" s="24">
        <v>0</v>
      </c>
      <c r="O374" s="24">
        <v>0</v>
      </c>
      <c r="P374" s="24">
        <v>916</v>
      </c>
      <c r="Q374" s="24">
        <v>27.67</v>
      </c>
      <c r="R374" s="26">
        <f t="shared" si="5"/>
        <v>888.33</v>
      </c>
    </row>
    <row r="375" spans="1:18" s="11" customFormat="1" ht="15.95" customHeight="1">
      <c r="A375" s="15">
        <v>5084</v>
      </c>
      <c r="B375" s="15" t="s">
        <v>428</v>
      </c>
      <c r="C375" s="15" t="s">
        <v>20</v>
      </c>
      <c r="D375" s="57" t="s">
        <v>613</v>
      </c>
      <c r="E375" s="15" t="s">
        <v>526</v>
      </c>
      <c r="F375" s="24">
        <v>3763.06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605.48</v>
      </c>
      <c r="O375" s="24">
        <v>0</v>
      </c>
      <c r="P375" s="24">
        <v>4368.54</v>
      </c>
      <c r="Q375" s="24">
        <v>868.28</v>
      </c>
      <c r="R375" s="26">
        <f t="shared" si="5"/>
        <v>3500.26</v>
      </c>
    </row>
    <row r="376" spans="1:18" s="11" customFormat="1" ht="15.95" customHeight="1">
      <c r="A376" s="15">
        <v>4479</v>
      </c>
      <c r="B376" s="15" t="s">
        <v>429</v>
      </c>
      <c r="C376" s="15" t="s">
        <v>18</v>
      </c>
      <c r="D376" s="57" t="s">
        <v>611</v>
      </c>
      <c r="E376" s="15" t="s">
        <v>526</v>
      </c>
      <c r="F376" s="24">
        <v>5374.24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264.83999999999997</v>
      </c>
      <c r="O376" s="24">
        <v>0</v>
      </c>
      <c r="P376" s="24">
        <v>5639.08</v>
      </c>
      <c r="Q376" s="24">
        <v>2589.39</v>
      </c>
      <c r="R376" s="26">
        <f t="shared" si="5"/>
        <v>3049.69</v>
      </c>
    </row>
    <row r="377" spans="1:18" s="10" customFormat="1" ht="15.95" customHeight="1">
      <c r="A377" s="15">
        <v>157</v>
      </c>
      <c r="B377" s="15" t="s">
        <v>430</v>
      </c>
      <c r="C377" s="15" t="s">
        <v>33</v>
      </c>
      <c r="D377" s="57" t="s">
        <v>611</v>
      </c>
      <c r="E377" s="15" t="s">
        <v>526</v>
      </c>
      <c r="F377" s="24">
        <v>5374.24</v>
      </c>
      <c r="G377" s="24">
        <v>1647.4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234.3</v>
      </c>
      <c r="O377" s="24">
        <v>0</v>
      </c>
      <c r="P377" s="24">
        <v>7255.94</v>
      </c>
      <c r="Q377" s="24">
        <v>1873.28</v>
      </c>
      <c r="R377" s="26">
        <f t="shared" si="5"/>
        <v>5382.66</v>
      </c>
    </row>
    <row r="378" spans="1:18" s="11" customFormat="1" ht="15.95" customHeight="1">
      <c r="A378" s="15">
        <v>594</v>
      </c>
      <c r="B378" s="15" t="s">
        <v>431</v>
      </c>
      <c r="C378" s="15" t="s">
        <v>18</v>
      </c>
      <c r="D378" s="57" t="s">
        <v>611</v>
      </c>
      <c r="E378" s="15" t="s">
        <v>526</v>
      </c>
      <c r="F378" s="24">
        <v>5374.24</v>
      </c>
      <c r="G378" s="24">
        <v>1393.61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264.69</v>
      </c>
      <c r="O378" s="24">
        <v>0</v>
      </c>
      <c r="P378" s="24">
        <v>7032.54</v>
      </c>
      <c r="Q378" s="24">
        <v>1509.39</v>
      </c>
      <c r="R378" s="26">
        <f t="shared" si="5"/>
        <v>5523.15</v>
      </c>
    </row>
    <row r="379" spans="1:18" s="11" customFormat="1" ht="15.95" customHeight="1">
      <c r="A379" s="15">
        <v>5543</v>
      </c>
      <c r="B379" s="15" t="s">
        <v>432</v>
      </c>
      <c r="C379" s="15" t="s">
        <v>17</v>
      </c>
      <c r="D379" s="57" t="s">
        <v>547</v>
      </c>
      <c r="E379" s="15" t="s">
        <v>527</v>
      </c>
      <c r="F379" s="24">
        <v>1999.2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1999.2</v>
      </c>
      <c r="Q379" s="24">
        <v>304.87</v>
      </c>
      <c r="R379" s="26">
        <f t="shared" si="5"/>
        <v>1694.33</v>
      </c>
    </row>
    <row r="380" spans="1:18" s="11" customFormat="1" ht="15.95" customHeight="1">
      <c r="A380" s="15">
        <v>5599</v>
      </c>
      <c r="B380" s="15" t="s">
        <v>586</v>
      </c>
      <c r="C380" s="15" t="s">
        <v>545</v>
      </c>
      <c r="D380" s="57">
        <v>0</v>
      </c>
      <c r="E380" s="15" t="s">
        <v>523</v>
      </c>
      <c r="F380" s="24">
        <v>830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86</v>
      </c>
      <c r="M380" s="24">
        <v>0</v>
      </c>
      <c r="N380" s="24">
        <v>0</v>
      </c>
      <c r="O380" s="24">
        <v>0</v>
      </c>
      <c r="P380" s="24">
        <v>916</v>
      </c>
      <c r="Q380" s="24">
        <v>0</v>
      </c>
      <c r="R380" s="26">
        <f t="shared" si="5"/>
        <v>916</v>
      </c>
    </row>
    <row r="381" spans="1:18" s="11" customFormat="1" ht="15.95" customHeight="1">
      <c r="A381" s="15">
        <v>5057</v>
      </c>
      <c r="B381" s="15" t="s">
        <v>433</v>
      </c>
      <c r="C381" s="15" t="s">
        <v>20</v>
      </c>
      <c r="D381" s="57" t="s">
        <v>613</v>
      </c>
      <c r="E381" s="15" t="s">
        <v>526</v>
      </c>
      <c r="F381" s="24">
        <v>3763.06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3763.06</v>
      </c>
      <c r="Q381" s="24">
        <v>1084.1300000000001</v>
      </c>
      <c r="R381" s="26">
        <f t="shared" si="5"/>
        <v>2678.93</v>
      </c>
    </row>
    <row r="382" spans="1:18" s="11" customFormat="1" ht="15.95" customHeight="1">
      <c r="A382" s="15">
        <v>5435</v>
      </c>
      <c r="B382" s="15" t="s">
        <v>434</v>
      </c>
      <c r="C382" s="15" t="s">
        <v>62</v>
      </c>
      <c r="D382" s="57" t="s">
        <v>547</v>
      </c>
      <c r="E382" s="15" t="s">
        <v>526</v>
      </c>
      <c r="F382" s="24">
        <v>3052.81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3052.81</v>
      </c>
      <c r="N382" s="24">
        <v>0</v>
      </c>
      <c r="O382" s="24">
        <v>0</v>
      </c>
      <c r="P382" s="24">
        <v>6105.62</v>
      </c>
      <c r="Q382" s="24">
        <v>798.56</v>
      </c>
      <c r="R382" s="26">
        <f t="shared" si="5"/>
        <v>5307.0599999999995</v>
      </c>
    </row>
    <row r="383" spans="1:18" s="11" customFormat="1" ht="15.95" customHeight="1">
      <c r="A383" s="15">
        <v>4461</v>
      </c>
      <c r="B383" s="15" t="s">
        <v>435</v>
      </c>
      <c r="C383" s="15" t="s">
        <v>58</v>
      </c>
      <c r="D383" s="57" t="s">
        <v>611</v>
      </c>
      <c r="E383" s="15" t="s">
        <v>526</v>
      </c>
      <c r="F383" s="24">
        <v>4073.26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466.5</v>
      </c>
      <c r="O383" s="24">
        <v>0</v>
      </c>
      <c r="P383" s="24">
        <v>4539.76</v>
      </c>
      <c r="Q383" s="24">
        <v>608.59</v>
      </c>
      <c r="R383" s="26">
        <f t="shared" si="5"/>
        <v>3931.17</v>
      </c>
    </row>
    <row r="384" spans="1:18" s="11" customFormat="1" ht="15.95" customHeight="1">
      <c r="A384" s="15">
        <v>5428</v>
      </c>
      <c r="B384" s="15" t="s">
        <v>436</v>
      </c>
      <c r="C384" s="15" t="s">
        <v>11</v>
      </c>
      <c r="D384" s="57">
        <v>0</v>
      </c>
      <c r="E384" s="15" t="s">
        <v>523</v>
      </c>
      <c r="F384" s="24">
        <v>830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86</v>
      </c>
      <c r="M384" s="24">
        <v>0</v>
      </c>
      <c r="N384" s="24">
        <v>0</v>
      </c>
      <c r="O384" s="24">
        <v>0</v>
      </c>
      <c r="P384" s="24">
        <v>916</v>
      </c>
      <c r="Q384" s="24">
        <v>27.67</v>
      </c>
      <c r="R384" s="26">
        <f t="shared" si="5"/>
        <v>888.33</v>
      </c>
    </row>
    <row r="385" spans="1:18" s="11" customFormat="1" ht="15.95" customHeight="1">
      <c r="A385" s="15">
        <v>5497</v>
      </c>
      <c r="B385" s="15" t="s">
        <v>437</v>
      </c>
      <c r="C385" s="15" t="s">
        <v>46</v>
      </c>
      <c r="D385" s="57" t="s">
        <v>547</v>
      </c>
      <c r="E385" s="15" t="s">
        <v>527</v>
      </c>
      <c r="F385" s="24">
        <v>1521.14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760.57</v>
      </c>
      <c r="N385" s="24">
        <v>153.02000000000001</v>
      </c>
      <c r="O385" s="24">
        <v>0</v>
      </c>
      <c r="P385" s="24">
        <v>2434.73</v>
      </c>
      <c r="Q385" s="24">
        <v>332.8</v>
      </c>
      <c r="R385" s="26">
        <f t="shared" si="5"/>
        <v>2101.9299999999998</v>
      </c>
    </row>
    <row r="386" spans="1:18" s="11" customFormat="1" ht="15.95" customHeight="1">
      <c r="A386" s="15">
        <v>5457</v>
      </c>
      <c r="B386" s="15" t="s">
        <v>438</v>
      </c>
      <c r="C386" s="15" t="s">
        <v>6</v>
      </c>
      <c r="D386" s="57" t="s">
        <v>547</v>
      </c>
      <c r="E386" s="15" t="s">
        <v>526</v>
      </c>
      <c r="F386" s="24">
        <v>4772.18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110.5</v>
      </c>
      <c r="O386" s="24">
        <v>0</v>
      </c>
      <c r="P386" s="24">
        <v>4882.68</v>
      </c>
      <c r="Q386" s="24">
        <v>806.77</v>
      </c>
      <c r="R386" s="26">
        <f t="shared" si="5"/>
        <v>4075.9100000000003</v>
      </c>
    </row>
    <row r="387" spans="1:18" s="11" customFormat="1" ht="15.95" customHeight="1">
      <c r="A387" s="15">
        <v>5193</v>
      </c>
      <c r="B387" s="15" t="s">
        <v>439</v>
      </c>
      <c r="C387" s="15" t="s">
        <v>4</v>
      </c>
      <c r="D387" s="57" t="s">
        <v>612</v>
      </c>
      <c r="E387" s="15" t="s">
        <v>526</v>
      </c>
      <c r="F387" s="24">
        <v>3689.29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3689.29</v>
      </c>
      <c r="Q387" s="24">
        <v>491.66</v>
      </c>
      <c r="R387" s="26">
        <f t="shared" si="5"/>
        <v>3197.63</v>
      </c>
    </row>
    <row r="388" spans="1:18" s="11" customFormat="1" ht="15.95" customHeight="1">
      <c r="A388" s="15">
        <v>4731</v>
      </c>
      <c r="B388" s="15" t="s">
        <v>440</v>
      </c>
      <c r="C388" s="15" t="s">
        <v>18</v>
      </c>
      <c r="D388" s="57" t="s">
        <v>610</v>
      </c>
      <c r="E388" s="15" t="s">
        <v>526</v>
      </c>
      <c r="F388" s="24">
        <v>5268.88</v>
      </c>
      <c r="G388" s="24">
        <v>0</v>
      </c>
      <c r="H388" s="24">
        <v>0</v>
      </c>
      <c r="I388" s="24">
        <v>0</v>
      </c>
      <c r="J388" s="24">
        <v>0</v>
      </c>
      <c r="K388" s="24">
        <v>1000</v>
      </c>
      <c r="L388" s="24">
        <v>0</v>
      </c>
      <c r="M388" s="24">
        <v>0</v>
      </c>
      <c r="N388" s="24">
        <v>0</v>
      </c>
      <c r="O388" s="24">
        <v>0</v>
      </c>
      <c r="P388" s="24">
        <v>6268.88</v>
      </c>
      <c r="Q388" s="24">
        <v>1982.72</v>
      </c>
      <c r="R388" s="26">
        <f t="shared" si="5"/>
        <v>4286.16</v>
      </c>
    </row>
    <row r="389" spans="1:18" s="11" customFormat="1" ht="15.95" customHeight="1">
      <c r="A389" s="15">
        <v>4529</v>
      </c>
      <c r="B389" s="15" t="s">
        <v>441</v>
      </c>
      <c r="C389" s="15" t="s">
        <v>18</v>
      </c>
      <c r="D389" s="57" t="s">
        <v>610</v>
      </c>
      <c r="E389" s="15" t="s">
        <v>526</v>
      </c>
      <c r="F389" s="24">
        <v>5268.88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155.66</v>
      </c>
      <c r="O389" s="24">
        <v>0</v>
      </c>
      <c r="P389" s="24">
        <v>5424.54</v>
      </c>
      <c r="Q389" s="24">
        <v>1321.03</v>
      </c>
      <c r="R389" s="26">
        <f t="shared" si="5"/>
        <v>4103.51</v>
      </c>
    </row>
    <row r="390" spans="1:18" s="11" customFormat="1" ht="15.95" customHeight="1">
      <c r="A390" s="15">
        <v>5604</v>
      </c>
      <c r="B390" s="15" t="s">
        <v>599</v>
      </c>
      <c r="C390" s="15" t="s">
        <v>572</v>
      </c>
      <c r="D390" s="57" t="s">
        <v>547</v>
      </c>
      <c r="E390" s="15" t="s">
        <v>526</v>
      </c>
      <c r="F390" s="24">
        <v>1521.14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253.52</v>
      </c>
      <c r="N390" s="24">
        <v>0</v>
      </c>
      <c r="O390" s="24">
        <v>0</v>
      </c>
      <c r="P390" s="24">
        <v>1774.66</v>
      </c>
      <c r="Q390" s="24">
        <v>146.97</v>
      </c>
      <c r="R390" s="26">
        <f t="shared" si="5"/>
        <v>1627.69</v>
      </c>
    </row>
    <row r="391" spans="1:18" s="11" customFormat="1" ht="15.95" customHeight="1">
      <c r="A391" s="15">
        <v>5581</v>
      </c>
      <c r="B391" s="15" t="s">
        <v>543</v>
      </c>
      <c r="C391" s="15" t="s">
        <v>554</v>
      </c>
      <c r="D391" s="57" t="s">
        <v>547</v>
      </c>
      <c r="E391" s="15" t="s">
        <v>526</v>
      </c>
      <c r="F391" s="24">
        <v>1999.2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666.4</v>
      </c>
      <c r="N391" s="24">
        <v>0</v>
      </c>
      <c r="O391" s="24">
        <v>0</v>
      </c>
      <c r="P391" s="24">
        <v>2665.6</v>
      </c>
      <c r="Q391" s="24">
        <v>238.23</v>
      </c>
      <c r="R391" s="26">
        <f t="shared" si="5"/>
        <v>2427.37</v>
      </c>
    </row>
    <row r="392" spans="1:18" s="11" customFormat="1" ht="15.95" customHeight="1">
      <c r="A392" s="15">
        <v>4513</v>
      </c>
      <c r="B392" s="15" t="s">
        <v>442</v>
      </c>
      <c r="C392" s="15" t="s">
        <v>4</v>
      </c>
      <c r="D392" s="57" t="s">
        <v>612</v>
      </c>
      <c r="E392" s="15" t="s">
        <v>526</v>
      </c>
      <c r="F392" s="24">
        <v>3689.29</v>
      </c>
      <c r="G392" s="24">
        <v>0</v>
      </c>
      <c r="H392" s="24">
        <v>0</v>
      </c>
      <c r="I392" s="24">
        <v>0</v>
      </c>
      <c r="J392" s="24">
        <v>0</v>
      </c>
      <c r="K392" s="24">
        <v>4000</v>
      </c>
      <c r="L392" s="24">
        <v>0</v>
      </c>
      <c r="M392" s="24">
        <v>0</v>
      </c>
      <c r="N392" s="24">
        <v>0</v>
      </c>
      <c r="O392" s="24">
        <v>0</v>
      </c>
      <c r="P392" s="24">
        <v>7689.29</v>
      </c>
      <c r="Q392" s="24">
        <v>1715.88</v>
      </c>
      <c r="R392" s="26">
        <f t="shared" si="5"/>
        <v>5973.41</v>
      </c>
    </row>
    <row r="393" spans="1:18" s="11" customFormat="1" ht="15.95" customHeight="1">
      <c r="A393" s="15">
        <v>4619</v>
      </c>
      <c r="B393" s="15" t="s">
        <v>443</v>
      </c>
      <c r="C393" s="15" t="s">
        <v>63</v>
      </c>
      <c r="D393" s="57" t="s">
        <v>611</v>
      </c>
      <c r="E393" s="15" t="s">
        <v>526</v>
      </c>
      <c r="F393" s="24">
        <v>2251.4299999999998</v>
      </c>
      <c r="G393" s="24">
        <v>0</v>
      </c>
      <c r="H393" s="24">
        <v>199.6</v>
      </c>
      <c r="I393" s="24">
        <v>0</v>
      </c>
      <c r="J393" s="24">
        <v>163.4</v>
      </c>
      <c r="K393" s="24">
        <v>0</v>
      </c>
      <c r="L393" s="24">
        <v>0</v>
      </c>
      <c r="M393" s="24">
        <v>2451.0300000000002</v>
      </c>
      <c r="N393" s="24">
        <v>390.82</v>
      </c>
      <c r="O393" s="24">
        <v>0</v>
      </c>
      <c r="P393" s="24">
        <v>5456.28</v>
      </c>
      <c r="Q393" s="24">
        <v>520.99</v>
      </c>
      <c r="R393" s="26">
        <f t="shared" si="5"/>
        <v>4935.29</v>
      </c>
    </row>
    <row r="394" spans="1:18" s="11" customFormat="1" ht="15.95" customHeight="1">
      <c r="A394" s="15">
        <v>774</v>
      </c>
      <c r="B394" s="15" t="s">
        <v>444</v>
      </c>
      <c r="C394" s="15" t="s">
        <v>44</v>
      </c>
      <c r="D394" s="57" t="s">
        <v>611</v>
      </c>
      <c r="E394" s="15" t="s">
        <v>526</v>
      </c>
      <c r="F394" s="24">
        <v>7106.17</v>
      </c>
      <c r="G394" s="24">
        <v>0</v>
      </c>
      <c r="H394" s="24">
        <v>0</v>
      </c>
      <c r="I394" s="24">
        <v>0</v>
      </c>
      <c r="J394" s="24">
        <v>0</v>
      </c>
      <c r="K394" s="24">
        <v>4000</v>
      </c>
      <c r="L394" s="24">
        <v>0</v>
      </c>
      <c r="M394" s="24">
        <v>0</v>
      </c>
      <c r="N394" s="24">
        <v>169.17</v>
      </c>
      <c r="O394" s="24">
        <v>0</v>
      </c>
      <c r="P394" s="24">
        <v>11275.34</v>
      </c>
      <c r="Q394" s="24">
        <v>4011.02</v>
      </c>
      <c r="R394" s="26">
        <f t="shared" ref="R394:R457" si="6">SUM(P394-Q394)</f>
        <v>7264.32</v>
      </c>
    </row>
    <row r="395" spans="1:18" s="11" customFormat="1" ht="15.95" customHeight="1">
      <c r="A395" s="15">
        <v>4717</v>
      </c>
      <c r="B395" s="15" t="s">
        <v>445</v>
      </c>
      <c r="C395" s="15" t="s">
        <v>64</v>
      </c>
      <c r="D395" s="57" t="s">
        <v>611</v>
      </c>
      <c r="E395" s="15" t="s">
        <v>526</v>
      </c>
      <c r="F395" s="24">
        <v>9358.43</v>
      </c>
      <c r="G395" s="24">
        <v>2473.27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260.56</v>
      </c>
      <c r="O395" s="24">
        <v>0</v>
      </c>
      <c r="P395" s="24">
        <v>12092.26</v>
      </c>
      <c r="Q395" s="24">
        <v>5668.87</v>
      </c>
      <c r="R395" s="26">
        <f t="shared" si="6"/>
        <v>6423.39</v>
      </c>
    </row>
    <row r="396" spans="1:18" s="11" customFormat="1" ht="15.95" customHeight="1">
      <c r="A396" s="15">
        <v>5468</v>
      </c>
      <c r="B396" s="15" t="s">
        <v>446</v>
      </c>
      <c r="C396" s="15" t="s">
        <v>17</v>
      </c>
      <c r="D396" s="57" t="s">
        <v>547</v>
      </c>
      <c r="E396" s="15" t="s">
        <v>526</v>
      </c>
      <c r="F396" s="24">
        <v>1999.2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87.8</v>
      </c>
      <c r="O396" s="24">
        <v>0</v>
      </c>
      <c r="P396" s="24">
        <v>2087</v>
      </c>
      <c r="Q396" s="24">
        <v>184.92</v>
      </c>
      <c r="R396" s="26">
        <f t="shared" si="6"/>
        <v>1902.08</v>
      </c>
    </row>
    <row r="397" spans="1:18" s="11" customFormat="1" ht="15.95" customHeight="1">
      <c r="A397" s="15">
        <v>431</v>
      </c>
      <c r="B397" s="15" t="s">
        <v>447</v>
      </c>
      <c r="C397" s="15" t="s">
        <v>30</v>
      </c>
      <c r="D397" s="57" t="s">
        <v>611</v>
      </c>
      <c r="E397" s="15" t="s">
        <v>526</v>
      </c>
      <c r="F397" s="24">
        <v>1436.27</v>
      </c>
      <c r="G397" s="24">
        <v>689.54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2125.81</v>
      </c>
      <c r="Q397" s="24">
        <v>533.54999999999995</v>
      </c>
      <c r="R397" s="26">
        <f t="shared" si="6"/>
        <v>1592.26</v>
      </c>
    </row>
    <row r="398" spans="1:18" s="11" customFormat="1" ht="15.95" customHeight="1">
      <c r="A398" s="15">
        <v>4659</v>
      </c>
      <c r="B398" s="15" t="s">
        <v>448</v>
      </c>
      <c r="C398" s="15" t="s">
        <v>25</v>
      </c>
      <c r="D398" s="57" t="s">
        <v>610</v>
      </c>
      <c r="E398" s="15" t="s">
        <v>526</v>
      </c>
      <c r="F398" s="24">
        <v>2207.29</v>
      </c>
      <c r="G398" s="24">
        <v>0</v>
      </c>
      <c r="H398" s="24">
        <v>199.6</v>
      </c>
      <c r="I398" s="24">
        <v>0</v>
      </c>
      <c r="J398" s="24">
        <v>160.46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2567.35</v>
      </c>
      <c r="Q398" s="24">
        <v>400.92</v>
      </c>
      <c r="R398" s="26">
        <f t="shared" si="6"/>
        <v>2166.4299999999998</v>
      </c>
    </row>
    <row r="399" spans="1:18" s="11" customFormat="1" ht="15.95" customHeight="1">
      <c r="A399" s="15">
        <v>191</v>
      </c>
      <c r="B399" s="15" t="s">
        <v>449</v>
      </c>
      <c r="C399" s="15" t="s">
        <v>12</v>
      </c>
      <c r="D399" s="57" t="s">
        <v>611</v>
      </c>
      <c r="E399" s="15" t="s">
        <v>526</v>
      </c>
      <c r="F399" s="24">
        <v>3437.95</v>
      </c>
      <c r="G399" s="24">
        <v>657.45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4095.4</v>
      </c>
      <c r="Q399" s="24">
        <v>853.71</v>
      </c>
      <c r="R399" s="26">
        <f t="shared" si="6"/>
        <v>3241.69</v>
      </c>
    </row>
    <row r="400" spans="1:18" s="11" customFormat="1" ht="15.95" customHeight="1">
      <c r="A400" s="15">
        <v>5152</v>
      </c>
      <c r="B400" s="15" t="s">
        <v>450</v>
      </c>
      <c r="C400" s="15" t="s">
        <v>23</v>
      </c>
      <c r="D400" s="57" t="s">
        <v>547</v>
      </c>
      <c r="E400" s="15" t="s">
        <v>526</v>
      </c>
      <c r="F400" s="24">
        <v>1521.14</v>
      </c>
      <c r="G400" s="24">
        <v>0</v>
      </c>
      <c r="H400" s="24">
        <v>199.6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218.35</v>
      </c>
      <c r="O400" s="24">
        <v>0</v>
      </c>
      <c r="P400" s="24">
        <v>1939.09</v>
      </c>
      <c r="Q400" s="24">
        <v>333.74</v>
      </c>
      <c r="R400" s="26">
        <f t="shared" si="6"/>
        <v>1605.35</v>
      </c>
    </row>
    <row r="401" spans="1:18" s="11" customFormat="1" ht="15.95" customHeight="1">
      <c r="A401" s="15">
        <v>4610</v>
      </c>
      <c r="B401" s="15" t="s">
        <v>451</v>
      </c>
      <c r="C401" s="15" t="s">
        <v>18</v>
      </c>
      <c r="D401" s="57" t="s">
        <v>611</v>
      </c>
      <c r="E401" s="15" t="s">
        <v>526</v>
      </c>
      <c r="F401" s="24">
        <v>5374.24</v>
      </c>
      <c r="G401" s="24">
        <v>0</v>
      </c>
      <c r="H401" s="24">
        <v>0</v>
      </c>
      <c r="I401" s="24">
        <v>0</v>
      </c>
      <c r="J401" s="24">
        <v>0</v>
      </c>
      <c r="K401" s="24">
        <v>3694.52</v>
      </c>
      <c r="L401" s="24">
        <v>0</v>
      </c>
      <c r="M401" s="24">
        <v>0</v>
      </c>
      <c r="N401" s="24">
        <v>0</v>
      </c>
      <c r="O401" s="24">
        <v>0</v>
      </c>
      <c r="P401" s="24">
        <v>9068.76</v>
      </c>
      <c r="Q401" s="24">
        <v>2444.69</v>
      </c>
      <c r="R401" s="26">
        <f t="shared" si="6"/>
        <v>6624.07</v>
      </c>
    </row>
    <row r="402" spans="1:18" s="11" customFormat="1" ht="15.95" customHeight="1">
      <c r="A402" s="15">
        <v>5583</v>
      </c>
      <c r="B402" s="15" t="s">
        <v>569</v>
      </c>
      <c r="C402" s="15" t="s">
        <v>546</v>
      </c>
      <c r="D402" s="57" t="s">
        <v>547</v>
      </c>
      <c r="E402" s="15" t="s">
        <v>526</v>
      </c>
      <c r="F402" s="24">
        <v>1521.14</v>
      </c>
      <c r="G402" s="24">
        <v>0</v>
      </c>
      <c r="H402" s="24">
        <v>199.6</v>
      </c>
      <c r="I402" s="24">
        <v>0</v>
      </c>
      <c r="J402" s="24">
        <v>0</v>
      </c>
      <c r="K402" s="24">
        <v>0</v>
      </c>
      <c r="L402" s="24">
        <v>0</v>
      </c>
      <c r="M402" s="24">
        <v>573.58000000000004</v>
      </c>
      <c r="N402" s="24">
        <v>0</v>
      </c>
      <c r="O402" s="24">
        <v>0</v>
      </c>
      <c r="P402" s="24">
        <v>2294.3200000000002</v>
      </c>
      <c r="Q402" s="24">
        <v>279.8</v>
      </c>
      <c r="R402" s="26">
        <f t="shared" si="6"/>
        <v>2014.5200000000002</v>
      </c>
    </row>
    <row r="403" spans="1:18" s="11" customFormat="1" ht="15.95" customHeight="1">
      <c r="A403" s="15">
        <v>5347</v>
      </c>
      <c r="B403" s="15" t="s">
        <v>452</v>
      </c>
      <c r="C403" s="15" t="s">
        <v>11</v>
      </c>
      <c r="D403" s="57">
        <v>0</v>
      </c>
      <c r="E403" s="15" t="s">
        <v>523</v>
      </c>
      <c r="F403" s="24">
        <v>553.33000000000004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57.33</v>
      </c>
      <c r="M403" s="24">
        <v>0</v>
      </c>
      <c r="N403" s="24">
        <v>0</v>
      </c>
      <c r="O403" s="24">
        <v>0</v>
      </c>
      <c r="P403" s="24">
        <v>610.66</v>
      </c>
      <c r="Q403" s="24">
        <v>0</v>
      </c>
      <c r="R403" s="26">
        <f t="shared" si="6"/>
        <v>610.66</v>
      </c>
    </row>
    <row r="404" spans="1:18" s="11" customFormat="1" ht="15.95" customHeight="1">
      <c r="A404" s="15">
        <v>344</v>
      </c>
      <c r="B404" s="15" t="s">
        <v>453</v>
      </c>
      <c r="C404" s="15" t="s">
        <v>39</v>
      </c>
      <c r="D404" s="57" t="s">
        <v>611</v>
      </c>
      <c r="E404" s="15" t="s">
        <v>526</v>
      </c>
      <c r="F404" s="24">
        <v>2625.15</v>
      </c>
      <c r="G404" s="24">
        <v>77.31</v>
      </c>
      <c r="H404" s="24">
        <v>714.35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303.64</v>
      </c>
      <c r="O404" s="24">
        <v>0</v>
      </c>
      <c r="P404" s="24">
        <v>3720.45</v>
      </c>
      <c r="Q404" s="24">
        <v>1022.86</v>
      </c>
      <c r="R404" s="26">
        <f t="shared" si="6"/>
        <v>2697.5899999999997</v>
      </c>
    </row>
    <row r="405" spans="1:18" s="11" customFormat="1" ht="15.95" customHeight="1">
      <c r="A405" s="15">
        <v>4676</v>
      </c>
      <c r="B405" s="15" t="s">
        <v>454</v>
      </c>
      <c r="C405" s="15" t="s">
        <v>18</v>
      </c>
      <c r="D405" s="57" t="s">
        <v>610</v>
      </c>
      <c r="E405" s="15" t="s">
        <v>526</v>
      </c>
      <c r="F405" s="24">
        <v>5268.88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5268.88</v>
      </c>
      <c r="Q405" s="24">
        <v>1085.77</v>
      </c>
      <c r="R405" s="26">
        <f t="shared" si="6"/>
        <v>4183.1100000000006</v>
      </c>
    </row>
    <row r="406" spans="1:18" s="11" customFormat="1" ht="15.95" customHeight="1">
      <c r="A406" s="15">
        <v>400</v>
      </c>
      <c r="B406" s="15" t="s">
        <v>455</v>
      </c>
      <c r="C406" s="15" t="s">
        <v>27</v>
      </c>
      <c r="D406" s="57" t="s">
        <v>611</v>
      </c>
      <c r="E406" s="15" t="s">
        <v>526</v>
      </c>
      <c r="F406" s="24">
        <v>1436.27</v>
      </c>
      <c r="G406" s="24">
        <v>1036.33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2472.6</v>
      </c>
      <c r="Q406" s="24">
        <v>702.37</v>
      </c>
      <c r="R406" s="26">
        <f t="shared" si="6"/>
        <v>1770.23</v>
      </c>
    </row>
    <row r="407" spans="1:18" s="11" customFormat="1" ht="15.95" customHeight="1">
      <c r="A407" s="15">
        <v>1096</v>
      </c>
      <c r="B407" s="15" t="s">
        <v>456</v>
      </c>
      <c r="C407" s="15" t="s">
        <v>577</v>
      </c>
      <c r="D407" s="57"/>
      <c r="E407" s="15" t="s">
        <v>525</v>
      </c>
      <c r="F407" s="24">
        <v>0</v>
      </c>
      <c r="G407" s="24">
        <v>0</v>
      </c>
      <c r="H407" s="24">
        <v>0</v>
      </c>
      <c r="I407" s="24">
        <v>0</v>
      </c>
      <c r="J407" s="24">
        <v>0</v>
      </c>
      <c r="K407" s="24">
        <v>16224</v>
      </c>
      <c r="L407" s="24">
        <v>0</v>
      </c>
      <c r="M407" s="24">
        <v>0</v>
      </c>
      <c r="N407" s="24">
        <v>0</v>
      </c>
      <c r="O407" s="24">
        <v>0</v>
      </c>
      <c r="P407" s="24">
        <v>16224</v>
      </c>
      <c r="Q407" s="24">
        <v>5658.81</v>
      </c>
      <c r="R407" s="26">
        <f t="shared" si="6"/>
        <v>10565.189999999999</v>
      </c>
    </row>
    <row r="408" spans="1:18" s="11" customFormat="1" ht="15.95" customHeight="1">
      <c r="A408" s="15">
        <v>5549</v>
      </c>
      <c r="B408" s="15" t="s">
        <v>457</v>
      </c>
      <c r="C408" s="15" t="s">
        <v>11</v>
      </c>
      <c r="D408" s="57">
        <v>0</v>
      </c>
      <c r="E408" s="15" t="s">
        <v>523</v>
      </c>
      <c r="F408" s="24">
        <v>830</v>
      </c>
      <c r="G408" s="24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86</v>
      </c>
      <c r="M408" s="24">
        <v>0</v>
      </c>
      <c r="N408" s="24">
        <v>0</v>
      </c>
      <c r="O408" s="24">
        <v>0</v>
      </c>
      <c r="P408" s="24">
        <v>916</v>
      </c>
      <c r="Q408" s="24">
        <v>96.83</v>
      </c>
      <c r="R408" s="26">
        <f t="shared" si="6"/>
        <v>819.17</v>
      </c>
    </row>
    <row r="409" spans="1:18" s="11" customFormat="1" ht="15.95" customHeight="1">
      <c r="A409" s="15">
        <v>4655</v>
      </c>
      <c r="B409" s="15" t="s">
        <v>458</v>
      </c>
      <c r="C409" s="15" t="s">
        <v>33</v>
      </c>
      <c r="D409" s="57" t="s">
        <v>610</v>
      </c>
      <c r="E409" s="15" t="s">
        <v>526</v>
      </c>
      <c r="F409" s="24">
        <v>5268.88</v>
      </c>
      <c r="G409" s="24">
        <v>0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0</v>
      </c>
      <c r="N409" s="24">
        <v>250.24</v>
      </c>
      <c r="O409" s="24">
        <v>0</v>
      </c>
      <c r="P409" s="24">
        <v>5519.12</v>
      </c>
      <c r="Q409" s="24">
        <v>2391.87</v>
      </c>
      <c r="R409" s="26">
        <f t="shared" si="6"/>
        <v>3127.25</v>
      </c>
    </row>
    <row r="410" spans="1:18" s="11" customFormat="1" ht="15.95" customHeight="1">
      <c r="A410" s="15">
        <v>5006</v>
      </c>
      <c r="B410" s="15" t="s">
        <v>459</v>
      </c>
      <c r="C410" s="15" t="s">
        <v>20</v>
      </c>
      <c r="D410" s="57" t="s">
        <v>610</v>
      </c>
      <c r="E410" s="15" t="s">
        <v>526</v>
      </c>
      <c r="F410" s="24">
        <v>3993.39</v>
      </c>
      <c r="G410" s="24">
        <v>0</v>
      </c>
      <c r="H410" s="24">
        <v>0</v>
      </c>
      <c r="I410" s="24">
        <v>0</v>
      </c>
      <c r="J410" s="24">
        <v>0</v>
      </c>
      <c r="K410" s="24">
        <v>4000</v>
      </c>
      <c r="L410" s="24">
        <v>0</v>
      </c>
      <c r="M410" s="24">
        <v>0</v>
      </c>
      <c r="N410" s="24">
        <v>116.08</v>
      </c>
      <c r="O410" s="24">
        <v>0</v>
      </c>
      <c r="P410" s="24">
        <v>8109.47</v>
      </c>
      <c r="Q410" s="24">
        <v>1942.4</v>
      </c>
      <c r="R410" s="26">
        <f t="shared" si="6"/>
        <v>6167.07</v>
      </c>
    </row>
    <row r="411" spans="1:18" s="11" customFormat="1" ht="15.95" customHeight="1">
      <c r="A411" s="15">
        <v>5616</v>
      </c>
      <c r="B411" s="15" t="s">
        <v>600</v>
      </c>
      <c r="C411" s="15" t="s">
        <v>11</v>
      </c>
      <c r="D411" s="57">
        <v>0</v>
      </c>
      <c r="E411" s="15" t="s">
        <v>523</v>
      </c>
      <c r="F411" s="24">
        <v>110.67</v>
      </c>
      <c r="G411" s="24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11.47</v>
      </c>
      <c r="M411" s="24">
        <v>0</v>
      </c>
      <c r="N411" s="24">
        <v>0</v>
      </c>
      <c r="O411" s="24">
        <v>0</v>
      </c>
      <c r="P411" s="24">
        <v>122.14</v>
      </c>
      <c r="Q411" s="24">
        <v>0</v>
      </c>
      <c r="R411" s="26">
        <f t="shared" si="6"/>
        <v>122.14</v>
      </c>
    </row>
    <row r="412" spans="1:18" s="11" customFormat="1" ht="15.95" customHeight="1">
      <c r="A412" s="15">
        <v>4294</v>
      </c>
      <c r="B412" s="15" t="s">
        <v>460</v>
      </c>
      <c r="C412" s="15" t="s">
        <v>17</v>
      </c>
      <c r="D412" s="57" t="s">
        <v>611</v>
      </c>
      <c r="E412" s="15" t="s">
        <v>526</v>
      </c>
      <c r="F412" s="24">
        <v>2251.4299999999998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2251.4299999999998</v>
      </c>
      <c r="N412" s="24">
        <v>184.25</v>
      </c>
      <c r="O412" s="24">
        <v>0</v>
      </c>
      <c r="P412" s="24">
        <v>4687.1099999999997</v>
      </c>
      <c r="Q412" s="24">
        <v>1022.81</v>
      </c>
      <c r="R412" s="26">
        <f t="shared" si="6"/>
        <v>3664.2999999999997</v>
      </c>
    </row>
    <row r="413" spans="1:18" s="11" customFormat="1" ht="15.95" customHeight="1">
      <c r="A413" s="15">
        <v>5192</v>
      </c>
      <c r="B413" s="15" t="s">
        <v>461</v>
      </c>
      <c r="C413" s="15" t="s">
        <v>23</v>
      </c>
      <c r="D413" s="57" t="s">
        <v>547</v>
      </c>
      <c r="E413" s="15" t="s">
        <v>526</v>
      </c>
      <c r="F413" s="24">
        <v>1521.14</v>
      </c>
      <c r="G413" s="24">
        <v>0</v>
      </c>
      <c r="H413" s="24">
        <v>199.6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167.9</v>
      </c>
      <c r="O413" s="24">
        <v>0</v>
      </c>
      <c r="P413" s="24">
        <v>1888.64</v>
      </c>
      <c r="Q413" s="24">
        <v>967</v>
      </c>
      <c r="R413" s="26">
        <f t="shared" si="6"/>
        <v>921.6400000000001</v>
      </c>
    </row>
    <row r="414" spans="1:18" s="11" customFormat="1" ht="15.95" customHeight="1">
      <c r="A414" s="15">
        <v>316</v>
      </c>
      <c r="B414" s="15" t="s">
        <v>462</v>
      </c>
      <c r="C414" s="15" t="s">
        <v>60</v>
      </c>
      <c r="D414" s="57" t="s">
        <v>611</v>
      </c>
      <c r="E414" s="15" t="s">
        <v>526</v>
      </c>
      <c r="F414" s="24">
        <v>2625.15</v>
      </c>
      <c r="G414" s="24">
        <v>879.58</v>
      </c>
      <c r="H414" s="24">
        <v>199.6</v>
      </c>
      <c r="I414" s="24">
        <v>0</v>
      </c>
      <c r="J414" s="24">
        <v>0</v>
      </c>
      <c r="K414" s="24">
        <v>0</v>
      </c>
      <c r="L414" s="24">
        <v>0</v>
      </c>
      <c r="M414" s="24">
        <v>0</v>
      </c>
      <c r="N414" s="24">
        <v>303.64</v>
      </c>
      <c r="O414" s="24">
        <v>0</v>
      </c>
      <c r="P414" s="24">
        <v>4007.97</v>
      </c>
      <c r="Q414" s="24">
        <v>523.76</v>
      </c>
      <c r="R414" s="26">
        <f t="shared" si="6"/>
        <v>3484.21</v>
      </c>
    </row>
    <row r="415" spans="1:18" s="11" customFormat="1" ht="15.95" customHeight="1">
      <c r="A415" s="15">
        <v>4721</v>
      </c>
      <c r="B415" s="15" t="s">
        <v>463</v>
      </c>
      <c r="C415" s="15" t="s">
        <v>38</v>
      </c>
      <c r="D415" s="57" t="s">
        <v>616</v>
      </c>
      <c r="E415" s="15" t="s">
        <v>526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4">
        <v>233.48</v>
      </c>
      <c r="O415" s="24">
        <v>0</v>
      </c>
      <c r="P415" s="24">
        <v>233.48</v>
      </c>
      <c r="Q415" s="24">
        <v>0</v>
      </c>
      <c r="R415" s="26">
        <f t="shared" si="6"/>
        <v>233.48</v>
      </c>
    </row>
    <row r="416" spans="1:18" s="11" customFormat="1" ht="15.95" customHeight="1">
      <c r="A416" s="15">
        <v>5080</v>
      </c>
      <c r="B416" s="15" t="s">
        <v>464</v>
      </c>
      <c r="C416" s="15" t="s">
        <v>20</v>
      </c>
      <c r="D416" s="57" t="s">
        <v>613</v>
      </c>
      <c r="E416" s="15" t="s">
        <v>526</v>
      </c>
      <c r="F416" s="24">
        <v>3763.06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233.48</v>
      </c>
      <c r="O416" s="24">
        <v>0</v>
      </c>
      <c r="P416" s="24">
        <v>3996.54</v>
      </c>
      <c r="Q416" s="24">
        <v>561.5</v>
      </c>
      <c r="R416" s="26">
        <f t="shared" si="6"/>
        <v>3435.04</v>
      </c>
    </row>
    <row r="417" spans="1:18" s="11" customFormat="1" ht="15.95" customHeight="1">
      <c r="A417" s="15">
        <v>332</v>
      </c>
      <c r="B417" s="15" t="s">
        <v>465</v>
      </c>
      <c r="C417" s="15" t="s">
        <v>12</v>
      </c>
      <c r="D417" s="57" t="s">
        <v>613</v>
      </c>
      <c r="E417" s="15" t="s">
        <v>526</v>
      </c>
      <c r="F417" s="24">
        <v>3176.13</v>
      </c>
      <c r="G417" s="24">
        <v>0</v>
      </c>
      <c r="H417" s="24">
        <v>0</v>
      </c>
      <c r="I417" s="24">
        <v>0</v>
      </c>
      <c r="J417" s="24">
        <v>0</v>
      </c>
      <c r="K417" s="24">
        <v>1000</v>
      </c>
      <c r="L417" s="24">
        <v>0</v>
      </c>
      <c r="M417" s="24">
        <v>0</v>
      </c>
      <c r="N417" s="24">
        <v>0</v>
      </c>
      <c r="O417" s="24">
        <v>0</v>
      </c>
      <c r="P417" s="24">
        <v>4176.13</v>
      </c>
      <c r="Q417" s="24">
        <v>1323.37</v>
      </c>
      <c r="R417" s="26">
        <f t="shared" si="6"/>
        <v>2852.76</v>
      </c>
    </row>
    <row r="418" spans="1:18" s="11" customFormat="1" ht="15.95" customHeight="1">
      <c r="A418" s="15">
        <v>247</v>
      </c>
      <c r="B418" s="15" t="s">
        <v>466</v>
      </c>
      <c r="C418" s="15" t="s">
        <v>18</v>
      </c>
      <c r="D418" s="57" t="s">
        <v>611</v>
      </c>
      <c r="E418" s="15" t="s">
        <v>526</v>
      </c>
      <c r="F418" s="24">
        <v>5374.24</v>
      </c>
      <c r="G418" s="24">
        <v>1647.4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125.12</v>
      </c>
      <c r="O418" s="24">
        <v>0</v>
      </c>
      <c r="P418" s="24">
        <v>7146.76</v>
      </c>
      <c r="Q418" s="24">
        <v>1885.2</v>
      </c>
      <c r="R418" s="26">
        <f t="shared" si="6"/>
        <v>5261.56</v>
      </c>
    </row>
    <row r="419" spans="1:18" s="11" customFormat="1" ht="15.95" customHeight="1">
      <c r="A419" s="15">
        <v>161</v>
      </c>
      <c r="B419" s="15" t="s">
        <v>467</v>
      </c>
      <c r="C419" s="15" t="s">
        <v>45</v>
      </c>
      <c r="D419" s="57" t="s">
        <v>611</v>
      </c>
      <c r="E419" s="15" t="s">
        <v>526</v>
      </c>
      <c r="F419" s="24">
        <v>4073.26</v>
      </c>
      <c r="G419" s="24">
        <v>573.63</v>
      </c>
      <c r="H419" s="24">
        <v>598.79999999999995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327.54000000000002</v>
      </c>
      <c r="O419" s="24">
        <v>0</v>
      </c>
      <c r="P419" s="24">
        <v>5573.23</v>
      </c>
      <c r="Q419" s="24">
        <v>991.54</v>
      </c>
      <c r="R419" s="26">
        <f t="shared" si="6"/>
        <v>4581.6899999999996</v>
      </c>
    </row>
    <row r="420" spans="1:18" s="11" customFormat="1" ht="15.95" customHeight="1">
      <c r="A420" s="15">
        <v>5017</v>
      </c>
      <c r="B420" s="15" t="s">
        <v>468</v>
      </c>
      <c r="C420" s="15" t="s">
        <v>20</v>
      </c>
      <c r="D420" s="57" t="s">
        <v>610</v>
      </c>
      <c r="E420" s="15" t="s">
        <v>526</v>
      </c>
      <c r="F420" s="24">
        <v>3993.39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3993.39</v>
      </c>
      <c r="N420" s="24">
        <v>0</v>
      </c>
      <c r="O420" s="24">
        <v>0</v>
      </c>
      <c r="P420" s="24">
        <v>7986.78</v>
      </c>
      <c r="Q420" s="24">
        <v>2276.19</v>
      </c>
      <c r="R420" s="26">
        <f t="shared" si="6"/>
        <v>5710.59</v>
      </c>
    </row>
    <row r="421" spans="1:18" s="11" customFormat="1" ht="15.95" customHeight="1">
      <c r="A421" s="15">
        <v>536</v>
      </c>
      <c r="B421" s="15" t="s">
        <v>469</v>
      </c>
      <c r="C421" s="15" t="s">
        <v>39</v>
      </c>
      <c r="D421" s="57" t="s">
        <v>616</v>
      </c>
      <c r="E421" s="15" t="s">
        <v>526</v>
      </c>
      <c r="F421" s="24">
        <v>1968.86</v>
      </c>
      <c r="G421" s="24">
        <v>0</v>
      </c>
      <c r="H421" s="24">
        <v>199.6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2168.46</v>
      </c>
      <c r="Q421" s="24">
        <v>195.16</v>
      </c>
      <c r="R421" s="26">
        <f t="shared" si="6"/>
        <v>1973.3</v>
      </c>
    </row>
    <row r="422" spans="1:18" s="11" customFormat="1" ht="15.95" customHeight="1">
      <c r="A422" s="15">
        <v>5176</v>
      </c>
      <c r="B422" s="15" t="s">
        <v>470</v>
      </c>
      <c r="C422" s="15" t="s">
        <v>23</v>
      </c>
      <c r="D422" s="57" t="s">
        <v>547</v>
      </c>
      <c r="E422" s="15" t="s">
        <v>526</v>
      </c>
      <c r="F422" s="24">
        <v>1521.14</v>
      </c>
      <c r="G422" s="24">
        <v>0</v>
      </c>
      <c r="H422" s="24">
        <v>199.6</v>
      </c>
      <c r="I422" s="24">
        <v>0</v>
      </c>
      <c r="J422" s="24">
        <v>114.72</v>
      </c>
      <c r="K422" s="24">
        <v>0</v>
      </c>
      <c r="L422" s="24">
        <v>0</v>
      </c>
      <c r="M422" s="24">
        <v>0</v>
      </c>
      <c r="N422" s="24">
        <v>139.5</v>
      </c>
      <c r="O422" s="24">
        <v>0</v>
      </c>
      <c r="P422" s="24">
        <v>1974.96</v>
      </c>
      <c r="Q422" s="24">
        <v>170.19</v>
      </c>
      <c r="R422" s="26">
        <f t="shared" si="6"/>
        <v>1804.77</v>
      </c>
    </row>
    <row r="423" spans="1:18" s="11" customFormat="1" ht="15.95" customHeight="1">
      <c r="A423" s="15">
        <v>1102</v>
      </c>
      <c r="B423" s="15" t="s">
        <v>471</v>
      </c>
      <c r="C423" s="15" t="s">
        <v>575</v>
      </c>
      <c r="D423" s="57">
        <v>0</v>
      </c>
      <c r="E423" s="15" t="s">
        <v>525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14560</v>
      </c>
      <c r="L423" s="24">
        <v>0</v>
      </c>
      <c r="M423" s="24">
        <v>13346.67</v>
      </c>
      <c r="N423" s="24">
        <v>0</v>
      </c>
      <c r="O423" s="24">
        <v>0</v>
      </c>
      <c r="P423" s="24">
        <v>27906.67</v>
      </c>
      <c r="Q423" s="24">
        <v>5935.61</v>
      </c>
      <c r="R423" s="26">
        <f t="shared" si="6"/>
        <v>21971.059999999998</v>
      </c>
    </row>
    <row r="424" spans="1:18" s="11" customFormat="1" ht="15.95" customHeight="1">
      <c r="A424" s="15">
        <v>4357</v>
      </c>
      <c r="B424" s="15" t="s">
        <v>472</v>
      </c>
      <c r="C424" s="15" t="s">
        <v>23</v>
      </c>
      <c r="D424" s="57" t="s">
        <v>611</v>
      </c>
      <c r="E424" s="15" t="s">
        <v>526</v>
      </c>
      <c r="F424" s="24">
        <v>1713.05</v>
      </c>
      <c r="G424" s="24">
        <v>645.49</v>
      </c>
      <c r="H424" s="24">
        <v>199.6</v>
      </c>
      <c r="I424" s="24">
        <v>0</v>
      </c>
      <c r="J424" s="24">
        <v>170.54</v>
      </c>
      <c r="K424" s="24">
        <v>0</v>
      </c>
      <c r="L424" s="24">
        <v>0</v>
      </c>
      <c r="M424" s="24">
        <v>0</v>
      </c>
      <c r="N424" s="24">
        <v>233.48</v>
      </c>
      <c r="O424" s="24">
        <v>0</v>
      </c>
      <c r="P424" s="24">
        <v>2962.16</v>
      </c>
      <c r="Q424" s="24">
        <v>396.79</v>
      </c>
      <c r="R424" s="26">
        <f t="shared" si="6"/>
        <v>2565.37</v>
      </c>
    </row>
    <row r="425" spans="1:18" s="11" customFormat="1" ht="15.95" customHeight="1">
      <c r="A425" s="15">
        <v>5405</v>
      </c>
      <c r="B425" s="15" t="s">
        <v>473</v>
      </c>
      <c r="C425" s="15" t="s">
        <v>11</v>
      </c>
      <c r="D425" s="57">
        <v>0</v>
      </c>
      <c r="E425" s="15" t="s">
        <v>523</v>
      </c>
      <c r="F425" s="24">
        <v>830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86</v>
      </c>
      <c r="M425" s="24">
        <v>0</v>
      </c>
      <c r="N425" s="24">
        <v>0</v>
      </c>
      <c r="O425" s="24">
        <v>0</v>
      </c>
      <c r="P425" s="24">
        <v>916</v>
      </c>
      <c r="Q425" s="24">
        <v>0</v>
      </c>
      <c r="R425" s="26">
        <f t="shared" si="6"/>
        <v>916</v>
      </c>
    </row>
    <row r="426" spans="1:18" s="11" customFormat="1" ht="15.95" customHeight="1">
      <c r="A426" s="15">
        <v>4299</v>
      </c>
      <c r="B426" s="15" t="s">
        <v>474</v>
      </c>
      <c r="C426" s="15" t="s">
        <v>12</v>
      </c>
      <c r="D426" s="57" t="s">
        <v>613</v>
      </c>
      <c r="E426" s="15" t="s">
        <v>526</v>
      </c>
      <c r="F426" s="24">
        <v>3176.13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3176.13</v>
      </c>
      <c r="N426" s="24">
        <v>187.69</v>
      </c>
      <c r="O426" s="24">
        <v>0</v>
      </c>
      <c r="P426" s="24">
        <v>6539.95</v>
      </c>
      <c r="Q426" s="24">
        <v>1032.73</v>
      </c>
      <c r="R426" s="26">
        <f t="shared" si="6"/>
        <v>5507.2199999999993</v>
      </c>
    </row>
    <row r="427" spans="1:18" s="11" customFormat="1" ht="15.95" customHeight="1">
      <c r="A427" s="15">
        <v>286</v>
      </c>
      <c r="B427" s="15" t="s">
        <v>475</v>
      </c>
      <c r="C427" s="15" t="s">
        <v>39</v>
      </c>
      <c r="D427" s="57" t="s">
        <v>611</v>
      </c>
      <c r="E427" s="15" t="s">
        <v>526</v>
      </c>
      <c r="F427" s="24">
        <v>2625.15</v>
      </c>
      <c r="G427" s="24">
        <v>325.33</v>
      </c>
      <c r="H427" s="24">
        <v>199.6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187.69</v>
      </c>
      <c r="O427" s="24">
        <v>0</v>
      </c>
      <c r="P427" s="24">
        <v>3337.77</v>
      </c>
      <c r="Q427" s="24">
        <v>418.97</v>
      </c>
      <c r="R427" s="26">
        <f t="shared" si="6"/>
        <v>2918.8</v>
      </c>
    </row>
    <row r="428" spans="1:18" s="11" customFormat="1" ht="15.95" customHeight="1">
      <c r="A428" s="15">
        <v>133</v>
      </c>
      <c r="B428" s="15" t="s">
        <v>476</v>
      </c>
      <c r="C428" s="15" t="s">
        <v>54</v>
      </c>
      <c r="D428" s="57" t="s">
        <v>611</v>
      </c>
      <c r="E428" s="15" t="s">
        <v>526</v>
      </c>
      <c r="F428" s="24">
        <v>8284.5400000000009</v>
      </c>
      <c r="G428" s="24">
        <v>808.43</v>
      </c>
      <c r="H428" s="24">
        <v>0</v>
      </c>
      <c r="I428" s="24">
        <v>0</v>
      </c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0</v>
      </c>
      <c r="P428" s="24">
        <v>9092.9699999999993</v>
      </c>
      <c r="Q428" s="24">
        <v>2101.9</v>
      </c>
      <c r="R428" s="26">
        <f t="shared" si="6"/>
        <v>6991.07</v>
      </c>
    </row>
    <row r="429" spans="1:18" s="11" customFormat="1" ht="15.95" customHeight="1">
      <c r="A429" s="15">
        <v>4649</v>
      </c>
      <c r="B429" s="15" t="s">
        <v>477</v>
      </c>
      <c r="C429" s="15" t="s">
        <v>16</v>
      </c>
      <c r="D429" s="57" t="s">
        <v>611</v>
      </c>
      <c r="E429" s="15" t="s">
        <v>526</v>
      </c>
      <c r="F429" s="24">
        <v>1713.05</v>
      </c>
      <c r="G429" s="24">
        <v>147.51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24">
        <v>0</v>
      </c>
      <c r="N429" s="24">
        <v>404.85</v>
      </c>
      <c r="O429" s="24">
        <v>0</v>
      </c>
      <c r="P429" s="24">
        <v>2265.41</v>
      </c>
      <c r="Q429" s="24">
        <v>801.1</v>
      </c>
      <c r="R429" s="26">
        <f t="shared" si="6"/>
        <v>1464.31</v>
      </c>
    </row>
    <row r="430" spans="1:18" s="11" customFormat="1" ht="15.95" customHeight="1">
      <c r="A430" s="15">
        <v>284</v>
      </c>
      <c r="B430" s="15" t="s">
        <v>478</v>
      </c>
      <c r="C430" s="15" t="s">
        <v>18</v>
      </c>
      <c r="D430" s="57" t="s">
        <v>611</v>
      </c>
      <c r="E430" s="15" t="s">
        <v>526</v>
      </c>
      <c r="F430" s="24">
        <v>5374.24</v>
      </c>
      <c r="G430" s="24">
        <v>1393.61</v>
      </c>
      <c r="H430" s="24">
        <v>0</v>
      </c>
      <c r="I430" s="24">
        <v>0</v>
      </c>
      <c r="J430" s="24">
        <v>0</v>
      </c>
      <c r="K430" s="24">
        <v>3000</v>
      </c>
      <c r="L430" s="24">
        <v>0</v>
      </c>
      <c r="M430" s="24">
        <v>0</v>
      </c>
      <c r="N430" s="24">
        <v>0</v>
      </c>
      <c r="O430" s="24">
        <v>0</v>
      </c>
      <c r="P430" s="24">
        <v>9767.85</v>
      </c>
      <c r="Q430" s="24">
        <v>3481.75</v>
      </c>
      <c r="R430" s="26">
        <f t="shared" si="6"/>
        <v>6286.1</v>
      </c>
    </row>
    <row r="431" spans="1:18" s="11" customFormat="1" ht="15.95" customHeight="1">
      <c r="A431" s="15">
        <v>5389</v>
      </c>
      <c r="B431" s="15" t="s">
        <v>479</v>
      </c>
      <c r="C431" s="15" t="s">
        <v>17</v>
      </c>
      <c r="D431" s="57" t="s">
        <v>547</v>
      </c>
      <c r="E431" s="15" t="s">
        <v>526</v>
      </c>
      <c r="F431" s="24">
        <v>1999.2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1999.2</v>
      </c>
      <c r="Q431" s="24">
        <v>385.87</v>
      </c>
      <c r="R431" s="26">
        <f t="shared" si="6"/>
        <v>1613.33</v>
      </c>
    </row>
    <row r="432" spans="1:18" s="11" customFormat="1" ht="15.95" customHeight="1">
      <c r="A432" s="15">
        <v>4869</v>
      </c>
      <c r="B432" s="15" t="s">
        <v>480</v>
      </c>
      <c r="C432" s="15" t="s">
        <v>85</v>
      </c>
      <c r="D432" s="57">
        <v>4</v>
      </c>
      <c r="E432" s="15" t="s">
        <v>526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303.64</v>
      </c>
      <c r="O432" s="24">
        <v>0</v>
      </c>
      <c r="P432" s="24">
        <v>303.64</v>
      </c>
      <c r="Q432" s="24">
        <v>0</v>
      </c>
      <c r="R432" s="26">
        <f t="shared" si="6"/>
        <v>303.64</v>
      </c>
    </row>
    <row r="433" spans="1:18" s="11" customFormat="1" ht="15.95" customHeight="1">
      <c r="A433" s="15">
        <v>681</v>
      </c>
      <c r="B433" s="15" t="s">
        <v>481</v>
      </c>
      <c r="C433" s="15" t="s">
        <v>40</v>
      </c>
      <c r="D433" s="57" t="s">
        <v>618</v>
      </c>
      <c r="E433" s="15" t="s">
        <v>526</v>
      </c>
      <c r="F433" s="24">
        <v>4923.76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4923.76</v>
      </c>
      <c r="Q433" s="24">
        <v>875.81</v>
      </c>
      <c r="R433" s="26">
        <f t="shared" si="6"/>
        <v>4047.9500000000003</v>
      </c>
    </row>
    <row r="434" spans="1:18" s="11" customFormat="1" ht="15.95" customHeight="1">
      <c r="A434" s="15">
        <v>5580</v>
      </c>
      <c r="B434" s="15" t="s">
        <v>544</v>
      </c>
      <c r="C434" s="15" t="s">
        <v>555</v>
      </c>
      <c r="D434" s="57" t="s">
        <v>547</v>
      </c>
      <c r="E434" s="15" t="s">
        <v>526</v>
      </c>
      <c r="F434" s="24">
        <v>3616.93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3616.93</v>
      </c>
      <c r="Q434" s="24">
        <v>530.91999999999996</v>
      </c>
      <c r="R434" s="26">
        <f t="shared" si="6"/>
        <v>3086.0099999999998</v>
      </c>
    </row>
    <row r="435" spans="1:18" s="11" customFormat="1" ht="15.95" customHeight="1">
      <c r="A435" s="15">
        <v>4521</v>
      </c>
      <c r="B435" s="15" t="s">
        <v>482</v>
      </c>
      <c r="C435" s="15" t="s">
        <v>39</v>
      </c>
      <c r="D435" s="57" t="s">
        <v>613</v>
      </c>
      <c r="E435" s="15" t="s">
        <v>526</v>
      </c>
      <c r="F435" s="24">
        <v>2425.23</v>
      </c>
      <c r="G435" s="24">
        <v>0</v>
      </c>
      <c r="H435" s="24">
        <v>199.6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606.61</v>
      </c>
      <c r="O435" s="24">
        <v>0</v>
      </c>
      <c r="P435" s="24">
        <v>3231.44</v>
      </c>
      <c r="Q435" s="24">
        <v>423.09</v>
      </c>
      <c r="R435" s="26">
        <f t="shared" si="6"/>
        <v>2808.35</v>
      </c>
    </row>
    <row r="436" spans="1:18" s="11" customFormat="1" ht="15.95" customHeight="1">
      <c r="A436" s="15">
        <v>5173</v>
      </c>
      <c r="B436" s="15" t="s">
        <v>483</v>
      </c>
      <c r="C436" s="15" t="s">
        <v>8</v>
      </c>
      <c r="D436" s="57" t="s">
        <v>612</v>
      </c>
      <c r="E436" s="15" t="s">
        <v>526</v>
      </c>
      <c r="F436" s="24">
        <v>1300.8800000000001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1300.8800000000001</v>
      </c>
      <c r="Q436" s="24">
        <v>387.04</v>
      </c>
      <c r="R436" s="26">
        <f t="shared" si="6"/>
        <v>913.84000000000015</v>
      </c>
    </row>
    <row r="437" spans="1:18" s="11" customFormat="1" ht="15.95" customHeight="1">
      <c r="A437" s="15">
        <v>5314</v>
      </c>
      <c r="B437" s="15" t="s">
        <v>484</v>
      </c>
      <c r="C437" s="15" t="s">
        <v>11</v>
      </c>
      <c r="D437" s="57">
        <v>0</v>
      </c>
      <c r="E437" s="15" t="s">
        <v>523</v>
      </c>
      <c r="F437" s="24">
        <v>830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86</v>
      </c>
      <c r="M437" s="24">
        <v>0</v>
      </c>
      <c r="N437" s="24">
        <v>0</v>
      </c>
      <c r="O437" s="24">
        <v>0</v>
      </c>
      <c r="P437" s="24">
        <v>916</v>
      </c>
      <c r="Q437" s="24">
        <v>0</v>
      </c>
      <c r="R437" s="26">
        <f t="shared" si="6"/>
        <v>916</v>
      </c>
    </row>
    <row r="438" spans="1:18" s="11" customFormat="1" ht="15.95" customHeight="1">
      <c r="A438" s="15">
        <v>5478</v>
      </c>
      <c r="B438" s="15" t="s">
        <v>485</v>
      </c>
      <c r="C438" s="15" t="s">
        <v>22</v>
      </c>
      <c r="D438" s="57">
        <v>5</v>
      </c>
      <c r="E438" s="15" t="s">
        <v>526</v>
      </c>
      <c r="F438" s="24">
        <v>14560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64.17</v>
      </c>
      <c r="O438" s="24">
        <v>0</v>
      </c>
      <c r="P438" s="24">
        <v>14624.17</v>
      </c>
      <c r="Q438" s="24">
        <v>3605.33</v>
      </c>
      <c r="R438" s="26">
        <f t="shared" si="6"/>
        <v>11018.84</v>
      </c>
    </row>
    <row r="439" spans="1:18" s="11" customFormat="1" ht="15.95" customHeight="1">
      <c r="A439" s="15">
        <v>5258</v>
      </c>
      <c r="B439" s="15" t="s">
        <v>486</v>
      </c>
      <c r="C439" s="15" t="s">
        <v>7</v>
      </c>
      <c r="D439" s="57" t="s">
        <v>611</v>
      </c>
      <c r="E439" s="15" t="s">
        <v>526</v>
      </c>
      <c r="F439" s="24">
        <v>2251.4299999999998</v>
      </c>
      <c r="G439" s="24">
        <v>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243.61</v>
      </c>
      <c r="O439" s="24">
        <v>0</v>
      </c>
      <c r="P439" s="24">
        <v>2495.04</v>
      </c>
      <c r="Q439" s="24">
        <v>434.57</v>
      </c>
      <c r="R439" s="26">
        <f t="shared" si="6"/>
        <v>2060.4699999999998</v>
      </c>
    </row>
    <row r="440" spans="1:18" s="11" customFormat="1" ht="15.95" customHeight="1">
      <c r="A440" s="15">
        <v>5470</v>
      </c>
      <c r="B440" s="15" t="s">
        <v>487</v>
      </c>
      <c r="C440" s="15" t="s">
        <v>17</v>
      </c>
      <c r="D440" s="57" t="s">
        <v>547</v>
      </c>
      <c r="E440" s="15" t="s">
        <v>526</v>
      </c>
      <c r="F440" s="24">
        <v>1999.2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1832.6</v>
      </c>
      <c r="N440" s="24">
        <v>0</v>
      </c>
      <c r="O440" s="24">
        <v>0</v>
      </c>
      <c r="P440" s="24">
        <v>3831.8</v>
      </c>
      <c r="Q440" s="24">
        <v>349.85</v>
      </c>
      <c r="R440" s="26">
        <f t="shared" si="6"/>
        <v>3481.9500000000003</v>
      </c>
    </row>
    <row r="441" spans="1:18" s="11" customFormat="1" ht="15.95" customHeight="1">
      <c r="A441" s="15">
        <v>4667</v>
      </c>
      <c r="B441" s="15" t="s">
        <v>488</v>
      </c>
      <c r="C441" s="15" t="s">
        <v>9</v>
      </c>
      <c r="D441" s="57" t="s">
        <v>613</v>
      </c>
      <c r="E441" s="15" t="s">
        <v>526</v>
      </c>
      <c r="F441" s="24">
        <v>2425.23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195.41</v>
      </c>
      <c r="O441" s="24">
        <v>0</v>
      </c>
      <c r="P441" s="24">
        <v>2620.64</v>
      </c>
      <c r="Q441" s="24">
        <v>391.5</v>
      </c>
      <c r="R441" s="26">
        <f t="shared" si="6"/>
        <v>2229.14</v>
      </c>
    </row>
    <row r="442" spans="1:18" s="11" customFormat="1" ht="15.95" customHeight="1">
      <c r="A442" s="15">
        <v>5464</v>
      </c>
      <c r="B442" s="15" t="s">
        <v>489</v>
      </c>
      <c r="C442" s="15" t="s">
        <v>23</v>
      </c>
      <c r="D442" s="57" t="s">
        <v>547</v>
      </c>
      <c r="E442" s="15" t="s">
        <v>526</v>
      </c>
      <c r="F442" s="24">
        <v>1521.14</v>
      </c>
      <c r="G442" s="24">
        <v>0</v>
      </c>
      <c r="H442" s="24">
        <v>199.6</v>
      </c>
      <c r="I442" s="24">
        <v>0</v>
      </c>
      <c r="J442" s="24">
        <v>57.36</v>
      </c>
      <c r="K442" s="24">
        <v>0</v>
      </c>
      <c r="L442" s="24">
        <v>0</v>
      </c>
      <c r="M442" s="24">
        <v>1720.74</v>
      </c>
      <c r="N442" s="24">
        <v>153.02000000000001</v>
      </c>
      <c r="O442" s="24">
        <v>0</v>
      </c>
      <c r="P442" s="24">
        <v>3651.86</v>
      </c>
      <c r="Q442" s="24">
        <v>393.94</v>
      </c>
      <c r="R442" s="26">
        <f t="shared" si="6"/>
        <v>3257.92</v>
      </c>
    </row>
    <row r="443" spans="1:18" s="11" customFormat="1" ht="15.95" customHeight="1">
      <c r="A443" s="15">
        <v>5113</v>
      </c>
      <c r="B443" s="15" t="s">
        <v>490</v>
      </c>
      <c r="C443" s="15" t="s">
        <v>32</v>
      </c>
      <c r="D443" s="57" t="s">
        <v>612</v>
      </c>
      <c r="E443" s="15" t="s">
        <v>526</v>
      </c>
      <c r="F443" s="24">
        <v>1551.56</v>
      </c>
      <c r="G443" s="24">
        <v>0</v>
      </c>
      <c r="H443" s="24">
        <v>199.6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311.01</v>
      </c>
      <c r="O443" s="24">
        <v>0</v>
      </c>
      <c r="P443" s="24">
        <v>2062.17</v>
      </c>
      <c r="Q443" s="24">
        <v>537.32000000000005</v>
      </c>
      <c r="R443" s="26">
        <f t="shared" si="6"/>
        <v>1524.85</v>
      </c>
    </row>
    <row r="444" spans="1:18" s="11" customFormat="1" ht="15.95" customHeight="1">
      <c r="A444" s="15">
        <v>5437</v>
      </c>
      <c r="B444" s="15" t="s">
        <v>491</v>
      </c>
      <c r="C444" s="15" t="s">
        <v>23</v>
      </c>
      <c r="D444" s="57" t="s">
        <v>547</v>
      </c>
      <c r="E444" s="15" t="s">
        <v>526</v>
      </c>
      <c r="F444" s="24">
        <v>1521.14</v>
      </c>
      <c r="G444" s="24">
        <v>0</v>
      </c>
      <c r="H444" s="24">
        <v>199.6</v>
      </c>
      <c r="I444" s="24">
        <v>0</v>
      </c>
      <c r="J444" s="24">
        <v>0</v>
      </c>
      <c r="K444" s="24">
        <v>0</v>
      </c>
      <c r="L444" s="24">
        <v>0</v>
      </c>
      <c r="M444" s="24">
        <v>1720.74</v>
      </c>
      <c r="N444" s="24">
        <v>0</v>
      </c>
      <c r="O444" s="24">
        <v>0</v>
      </c>
      <c r="P444" s="24">
        <v>3441.48</v>
      </c>
      <c r="Q444" s="24">
        <v>333.08</v>
      </c>
      <c r="R444" s="26">
        <f t="shared" si="6"/>
        <v>3108.4</v>
      </c>
    </row>
    <row r="445" spans="1:18" s="11" customFormat="1" ht="15.95" customHeight="1">
      <c r="A445" s="15">
        <v>598</v>
      </c>
      <c r="B445" s="15" t="s">
        <v>492</v>
      </c>
      <c r="C445" s="15" t="s">
        <v>27</v>
      </c>
      <c r="D445" s="57" t="s">
        <v>611</v>
      </c>
      <c r="E445" s="15" t="s">
        <v>526</v>
      </c>
      <c r="F445" s="24">
        <v>1436.27</v>
      </c>
      <c r="G445" s="24">
        <v>845.9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607.28</v>
      </c>
      <c r="O445" s="24">
        <v>0</v>
      </c>
      <c r="P445" s="24">
        <v>2889.45</v>
      </c>
      <c r="Q445" s="24">
        <v>625.74</v>
      </c>
      <c r="R445" s="26">
        <f t="shared" si="6"/>
        <v>2263.71</v>
      </c>
    </row>
    <row r="446" spans="1:18" s="11" customFormat="1" ht="15.95" customHeight="1">
      <c r="A446" s="15">
        <v>696</v>
      </c>
      <c r="B446" s="15" t="s">
        <v>493</v>
      </c>
      <c r="C446" s="15" t="s">
        <v>34</v>
      </c>
      <c r="D446" s="57" t="s">
        <v>611</v>
      </c>
      <c r="E446" s="15" t="s">
        <v>526</v>
      </c>
      <c r="F446" s="24">
        <v>1713.05</v>
      </c>
      <c r="G446" s="24">
        <v>1005.98</v>
      </c>
      <c r="H446" s="24">
        <v>0</v>
      </c>
      <c r="I446" s="24">
        <v>0</v>
      </c>
      <c r="J446" s="24">
        <v>0</v>
      </c>
      <c r="K446" s="24">
        <v>743.36</v>
      </c>
      <c r="L446" s="24">
        <v>0</v>
      </c>
      <c r="M446" s="24">
        <v>0</v>
      </c>
      <c r="N446" s="24">
        <v>303.64</v>
      </c>
      <c r="O446" s="24">
        <v>0</v>
      </c>
      <c r="P446" s="24">
        <v>3766.03</v>
      </c>
      <c r="Q446" s="24">
        <v>1309.29</v>
      </c>
      <c r="R446" s="26">
        <f t="shared" si="6"/>
        <v>2456.7400000000002</v>
      </c>
    </row>
    <row r="447" spans="1:18" s="11" customFormat="1" ht="15.95" customHeight="1">
      <c r="A447" s="15">
        <v>7</v>
      </c>
      <c r="B447" s="15" t="s">
        <v>494</v>
      </c>
      <c r="C447" s="15" t="s">
        <v>10</v>
      </c>
      <c r="D447" s="57" t="s">
        <v>611</v>
      </c>
      <c r="E447" s="15" t="s">
        <v>526</v>
      </c>
      <c r="F447" s="24">
        <v>1713.05</v>
      </c>
      <c r="G447" s="24">
        <v>1378.42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3091.47</v>
      </c>
      <c r="Q447" s="24">
        <v>756.42</v>
      </c>
      <c r="R447" s="26">
        <f t="shared" si="6"/>
        <v>2335.0499999999997</v>
      </c>
    </row>
    <row r="448" spans="1:18" s="11" customFormat="1" ht="15.95" customHeight="1">
      <c r="A448" s="15">
        <v>423</v>
      </c>
      <c r="B448" s="15" t="s">
        <v>495</v>
      </c>
      <c r="C448" s="15" t="s">
        <v>23</v>
      </c>
      <c r="D448" s="57" t="s">
        <v>611</v>
      </c>
      <c r="E448" s="15" t="s">
        <v>526</v>
      </c>
      <c r="F448" s="24">
        <v>1713.05</v>
      </c>
      <c r="G448" s="24">
        <v>1160.68</v>
      </c>
      <c r="H448" s="24">
        <v>199.6</v>
      </c>
      <c r="I448" s="24">
        <v>0</v>
      </c>
      <c r="J448" s="24">
        <v>204.89</v>
      </c>
      <c r="K448" s="24">
        <v>0</v>
      </c>
      <c r="L448" s="24">
        <v>0</v>
      </c>
      <c r="M448" s="24">
        <v>0</v>
      </c>
      <c r="N448" s="24">
        <v>428.66</v>
      </c>
      <c r="O448" s="24">
        <v>0</v>
      </c>
      <c r="P448" s="24">
        <v>3706.88</v>
      </c>
      <c r="Q448" s="24">
        <v>488.38</v>
      </c>
      <c r="R448" s="26">
        <f t="shared" si="6"/>
        <v>3218.5</v>
      </c>
    </row>
    <row r="449" spans="1:18" s="11" customFormat="1" ht="15.95" customHeight="1">
      <c r="A449" s="15">
        <v>5058</v>
      </c>
      <c r="B449" s="15" t="s">
        <v>496</v>
      </c>
      <c r="C449" s="15" t="s">
        <v>20</v>
      </c>
      <c r="D449" s="57" t="s">
        <v>613</v>
      </c>
      <c r="E449" s="15" t="s">
        <v>526</v>
      </c>
      <c r="F449" s="24">
        <v>3763.06</v>
      </c>
      <c r="G449" s="24">
        <v>0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233.25</v>
      </c>
      <c r="O449" s="24">
        <v>0</v>
      </c>
      <c r="P449" s="24">
        <v>3996.31</v>
      </c>
      <c r="Q449" s="24">
        <v>1590.4</v>
      </c>
      <c r="R449" s="26">
        <f t="shared" si="6"/>
        <v>2405.91</v>
      </c>
    </row>
    <row r="450" spans="1:18" s="11" customFormat="1" ht="15.95" customHeight="1">
      <c r="A450" s="15">
        <v>337</v>
      </c>
      <c r="B450" s="15" t="s">
        <v>497</v>
      </c>
      <c r="C450" s="15" t="s">
        <v>12</v>
      </c>
      <c r="D450" s="57" t="s">
        <v>611</v>
      </c>
      <c r="E450" s="15" t="s">
        <v>526</v>
      </c>
      <c r="F450" s="24">
        <v>3437.95</v>
      </c>
      <c r="G450" s="24">
        <v>2518.54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183.65</v>
      </c>
      <c r="O450" s="24">
        <v>0</v>
      </c>
      <c r="P450" s="24">
        <v>6140.14</v>
      </c>
      <c r="Q450" s="24">
        <v>2998.3</v>
      </c>
      <c r="R450" s="26">
        <f t="shared" si="6"/>
        <v>3141.84</v>
      </c>
    </row>
    <row r="451" spans="1:18" s="11" customFormat="1" ht="15.95" customHeight="1">
      <c r="A451" s="15">
        <v>5430</v>
      </c>
      <c r="B451" s="15" t="s">
        <v>498</v>
      </c>
      <c r="C451" s="15" t="s">
        <v>11</v>
      </c>
      <c r="D451" s="57">
        <v>0</v>
      </c>
      <c r="E451" s="15" t="s">
        <v>523</v>
      </c>
      <c r="F451" s="24">
        <v>830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86</v>
      </c>
      <c r="M451" s="24">
        <v>0</v>
      </c>
      <c r="N451" s="24">
        <v>0</v>
      </c>
      <c r="O451" s="24">
        <v>0</v>
      </c>
      <c r="P451" s="24">
        <v>916</v>
      </c>
      <c r="Q451" s="24">
        <v>27.67</v>
      </c>
      <c r="R451" s="26">
        <f t="shared" si="6"/>
        <v>888.33</v>
      </c>
    </row>
    <row r="452" spans="1:18" s="11" customFormat="1" ht="15.95" customHeight="1">
      <c r="A452" s="15">
        <v>4968</v>
      </c>
      <c r="B452" s="15" t="s">
        <v>499</v>
      </c>
      <c r="C452" s="15" t="s">
        <v>65</v>
      </c>
      <c r="D452" s="57" t="s">
        <v>613</v>
      </c>
      <c r="E452" s="15" t="s">
        <v>526</v>
      </c>
      <c r="F452" s="24">
        <v>4258.29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4258.29</v>
      </c>
      <c r="Q452" s="24">
        <v>717</v>
      </c>
      <c r="R452" s="26">
        <f t="shared" si="6"/>
        <v>3541.29</v>
      </c>
    </row>
    <row r="453" spans="1:18" s="11" customFormat="1" ht="15.95" customHeight="1">
      <c r="A453" s="15">
        <v>5493</v>
      </c>
      <c r="B453" s="15" t="s">
        <v>500</v>
      </c>
      <c r="C453" s="15" t="s">
        <v>46</v>
      </c>
      <c r="D453" s="57" t="s">
        <v>547</v>
      </c>
      <c r="E453" s="15" t="s">
        <v>527</v>
      </c>
      <c r="F453" s="24">
        <v>1521.14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760.57</v>
      </c>
      <c r="N453" s="24">
        <v>0</v>
      </c>
      <c r="O453" s="24">
        <v>0</v>
      </c>
      <c r="P453" s="24">
        <v>2281.71</v>
      </c>
      <c r="Q453" s="24">
        <v>278.8</v>
      </c>
      <c r="R453" s="26">
        <f t="shared" si="6"/>
        <v>2002.91</v>
      </c>
    </row>
    <row r="454" spans="1:18" s="11" customFormat="1" ht="15.95" customHeight="1">
      <c r="A454" s="15">
        <v>434</v>
      </c>
      <c r="B454" s="15" t="s">
        <v>501</v>
      </c>
      <c r="C454" s="15" t="s">
        <v>10</v>
      </c>
      <c r="D454" s="57" t="s">
        <v>611</v>
      </c>
      <c r="E454" s="15" t="s">
        <v>526</v>
      </c>
      <c r="F454" s="24">
        <v>1713.05</v>
      </c>
      <c r="G454" s="24">
        <v>920.94</v>
      </c>
      <c r="H454" s="24">
        <v>0</v>
      </c>
      <c r="I454" s="24">
        <v>0</v>
      </c>
      <c r="J454" s="24">
        <v>0</v>
      </c>
      <c r="K454" s="24">
        <v>0</v>
      </c>
      <c r="L454" s="24">
        <v>0</v>
      </c>
      <c r="M454" s="24">
        <v>0</v>
      </c>
      <c r="N454" s="24">
        <v>125.92</v>
      </c>
      <c r="O454" s="24">
        <v>0</v>
      </c>
      <c r="P454" s="24">
        <v>2759.91</v>
      </c>
      <c r="Q454" s="24">
        <v>1121.9100000000001</v>
      </c>
      <c r="R454" s="26">
        <f t="shared" si="6"/>
        <v>1637.9999999999998</v>
      </c>
    </row>
    <row r="455" spans="1:18" s="11" customFormat="1" ht="15.95" customHeight="1">
      <c r="A455" s="15">
        <v>288</v>
      </c>
      <c r="B455" s="15" t="s">
        <v>502</v>
      </c>
      <c r="C455" s="15" t="s">
        <v>39</v>
      </c>
      <c r="D455" s="57" t="s">
        <v>611</v>
      </c>
      <c r="E455" s="15" t="s">
        <v>526</v>
      </c>
      <c r="F455" s="24">
        <v>2625.15</v>
      </c>
      <c r="G455" s="24">
        <v>77.31</v>
      </c>
      <c r="H455" s="24">
        <v>199.6</v>
      </c>
      <c r="I455" s="24"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303.64</v>
      </c>
      <c r="O455" s="24">
        <v>0</v>
      </c>
      <c r="P455" s="24">
        <v>3205.7</v>
      </c>
      <c r="Q455" s="24">
        <v>321.45</v>
      </c>
      <c r="R455" s="26">
        <f t="shared" si="6"/>
        <v>2884.25</v>
      </c>
    </row>
    <row r="456" spans="1:18" s="11" customFormat="1" ht="15.95" customHeight="1">
      <c r="A456" s="15">
        <v>5551</v>
      </c>
      <c r="B456" s="15" t="s">
        <v>503</v>
      </c>
      <c r="C456" s="15" t="s">
        <v>17</v>
      </c>
      <c r="D456" s="57" t="s">
        <v>547</v>
      </c>
      <c r="E456" s="15" t="s">
        <v>527</v>
      </c>
      <c r="F456" s="24">
        <v>1999.2</v>
      </c>
      <c r="G456" s="24">
        <v>0</v>
      </c>
      <c r="H456" s="24">
        <v>0</v>
      </c>
      <c r="I456" s="24">
        <v>0</v>
      </c>
      <c r="J456" s="24">
        <v>0</v>
      </c>
      <c r="K456" s="24">
        <v>0</v>
      </c>
      <c r="L456" s="24">
        <v>0</v>
      </c>
      <c r="M456" s="24">
        <v>999.6</v>
      </c>
      <c r="N456" s="24">
        <v>0</v>
      </c>
      <c r="O456" s="24">
        <v>0</v>
      </c>
      <c r="P456" s="24">
        <v>2998.8</v>
      </c>
      <c r="Q456" s="24">
        <v>411.83</v>
      </c>
      <c r="R456" s="26">
        <f t="shared" si="6"/>
        <v>2586.9700000000003</v>
      </c>
    </row>
    <row r="457" spans="1:18" s="11" customFormat="1" ht="15.95" customHeight="1">
      <c r="A457" s="15">
        <v>5485</v>
      </c>
      <c r="B457" s="15" t="s">
        <v>504</v>
      </c>
      <c r="C457" s="15" t="s">
        <v>22</v>
      </c>
      <c r="D457" s="57">
        <v>4</v>
      </c>
      <c r="E457" s="15" t="s">
        <v>526</v>
      </c>
      <c r="F457" s="24">
        <v>10400</v>
      </c>
      <c r="G457" s="24">
        <v>0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7800</v>
      </c>
      <c r="N457" s="24">
        <v>0</v>
      </c>
      <c r="O457" s="24">
        <v>0</v>
      </c>
      <c r="P457" s="24">
        <v>18200</v>
      </c>
      <c r="Q457" s="24">
        <v>4202.66</v>
      </c>
      <c r="R457" s="26">
        <f t="shared" si="6"/>
        <v>13997.34</v>
      </c>
    </row>
    <row r="458" spans="1:18" s="11" customFormat="1" ht="15.95" customHeight="1">
      <c r="A458" s="15">
        <v>5022</v>
      </c>
      <c r="B458" s="15" t="s">
        <v>505</v>
      </c>
      <c r="C458" s="15" t="s">
        <v>36</v>
      </c>
      <c r="D458" s="57" t="s">
        <v>611</v>
      </c>
      <c r="E458" s="15" t="s">
        <v>526</v>
      </c>
      <c r="F458" s="24">
        <v>2982.49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491.33</v>
      </c>
      <c r="O458" s="24">
        <v>0</v>
      </c>
      <c r="P458" s="24">
        <v>3473.82</v>
      </c>
      <c r="Q458" s="24">
        <v>389.35</v>
      </c>
      <c r="R458" s="26">
        <f t="shared" ref="R458:R480" si="7">SUM(P458-Q458)</f>
        <v>3084.4700000000003</v>
      </c>
    </row>
    <row r="459" spans="1:18" s="11" customFormat="1" ht="15.95" customHeight="1">
      <c r="A459" s="15">
        <v>4977</v>
      </c>
      <c r="B459" s="15" t="s">
        <v>506</v>
      </c>
      <c r="C459" s="15" t="s">
        <v>38</v>
      </c>
      <c r="D459" s="57" t="s">
        <v>611</v>
      </c>
      <c r="E459" s="15" t="s">
        <v>526</v>
      </c>
      <c r="F459" s="24">
        <v>2625.15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2625.15</v>
      </c>
      <c r="Q459" s="24">
        <v>277.63</v>
      </c>
      <c r="R459" s="26">
        <f t="shared" si="7"/>
        <v>2347.52</v>
      </c>
    </row>
    <row r="460" spans="1:18" s="11" customFormat="1" ht="15.95" customHeight="1">
      <c r="A460" s="15">
        <v>5000</v>
      </c>
      <c r="B460" s="15" t="s">
        <v>507</v>
      </c>
      <c r="C460" s="15" t="s">
        <v>20</v>
      </c>
      <c r="D460" s="57" t="s">
        <v>610</v>
      </c>
      <c r="E460" s="15" t="s">
        <v>526</v>
      </c>
      <c r="F460" s="24">
        <v>3993.39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125.92</v>
      </c>
      <c r="O460" s="24">
        <v>0</v>
      </c>
      <c r="P460" s="24">
        <v>4119.3100000000004</v>
      </c>
      <c r="Q460" s="24">
        <v>1509.67</v>
      </c>
      <c r="R460" s="26">
        <f t="shared" si="7"/>
        <v>2609.6400000000003</v>
      </c>
    </row>
    <row r="461" spans="1:18" s="11" customFormat="1" ht="15.95" customHeight="1">
      <c r="A461" s="15">
        <v>5112</v>
      </c>
      <c r="B461" s="15" t="s">
        <v>508</v>
      </c>
      <c r="C461" s="15" t="s">
        <v>66</v>
      </c>
      <c r="D461" s="57" t="s">
        <v>612</v>
      </c>
      <c r="E461" s="15" t="s">
        <v>526</v>
      </c>
      <c r="F461" s="24">
        <v>3689.29</v>
      </c>
      <c r="G461" s="24">
        <v>0</v>
      </c>
      <c r="H461" s="24">
        <v>0</v>
      </c>
      <c r="I461" s="24">
        <v>0</v>
      </c>
      <c r="J461" s="24">
        <v>0</v>
      </c>
      <c r="K461" s="24">
        <v>1000</v>
      </c>
      <c r="L461" s="24">
        <v>0</v>
      </c>
      <c r="M461" s="24">
        <v>0</v>
      </c>
      <c r="N461" s="24">
        <v>0</v>
      </c>
      <c r="O461" s="24">
        <v>0</v>
      </c>
      <c r="P461" s="24">
        <v>4689.29</v>
      </c>
      <c r="Q461" s="24">
        <v>1871.42</v>
      </c>
      <c r="R461" s="26">
        <f t="shared" si="7"/>
        <v>2817.87</v>
      </c>
    </row>
    <row r="462" spans="1:18" s="11" customFormat="1" ht="15.95" customHeight="1">
      <c r="A462" s="15">
        <v>4477</v>
      </c>
      <c r="B462" s="15" t="s">
        <v>509</v>
      </c>
      <c r="C462" s="15" t="s">
        <v>12</v>
      </c>
      <c r="D462" s="57" t="s">
        <v>613</v>
      </c>
      <c r="E462" s="15" t="s">
        <v>526</v>
      </c>
      <c r="F462" s="24">
        <v>3176.13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163.76</v>
      </c>
      <c r="O462" s="24">
        <v>0</v>
      </c>
      <c r="P462" s="24">
        <v>3339.89</v>
      </c>
      <c r="Q462" s="24">
        <v>1151</v>
      </c>
      <c r="R462" s="26">
        <f t="shared" si="7"/>
        <v>2188.89</v>
      </c>
    </row>
    <row r="463" spans="1:18" s="11" customFormat="1" ht="15.95" customHeight="1">
      <c r="A463" s="15">
        <v>5613</v>
      </c>
      <c r="B463" s="15" t="s">
        <v>604</v>
      </c>
      <c r="C463" s="15" t="s">
        <v>11</v>
      </c>
      <c r="D463" s="57">
        <v>0</v>
      </c>
      <c r="E463" s="15" t="s">
        <v>523</v>
      </c>
      <c r="F463" s="24">
        <v>359.67</v>
      </c>
      <c r="G463" s="24">
        <v>0</v>
      </c>
      <c r="H463" s="24">
        <v>0</v>
      </c>
      <c r="I463" s="24">
        <v>0</v>
      </c>
      <c r="J463" s="24">
        <v>0</v>
      </c>
      <c r="K463" s="24">
        <v>0</v>
      </c>
      <c r="L463" s="24">
        <v>37.270000000000003</v>
      </c>
      <c r="M463" s="24">
        <v>0</v>
      </c>
      <c r="N463" s="24">
        <v>0</v>
      </c>
      <c r="O463" s="24">
        <v>0</v>
      </c>
      <c r="P463" s="24">
        <v>396.94</v>
      </c>
      <c r="Q463" s="24">
        <v>0</v>
      </c>
      <c r="R463" s="26">
        <f t="shared" si="7"/>
        <v>396.94</v>
      </c>
    </row>
    <row r="464" spans="1:18" s="11" customFormat="1" ht="15.95" customHeight="1">
      <c r="A464" s="15">
        <v>396</v>
      </c>
      <c r="B464" s="15" t="s">
        <v>510</v>
      </c>
      <c r="C464" s="15" t="s">
        <v>12</v>
      </c>
      <c r="D464" s="57" t="s">
        <v>613</v>
      </c>
      <c r="E464" s="15" t="s">
        <v>526</v>
      </c>
      <c r="F464" s="24">
        <v>3176.13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3176.13</v>
      </c>
      <c r="N464" s="24">
        <v>0</v>
      </c>
      <c r="O464" s="24">
        <v>0</v>
      </c>
      <c r="P464" s="24">
        <v>6352.26</v>
      </c>
      <c r="Q464" s="24">
        <v>1420.45</v>
      </c>
      <c r="R464" s="26">
        <f t="shared" si="7"/>
        <v>4931.8100000000004</v>
      </c>
    </row>
    <row r="465" spans="1:18" s="11" customFormat="1" ht="15.95" customHeight="1">
      <c r="A465" s="15">
        <v>5014</v>
      </c>
      <c r="B465" s="15" t="s">
        <v>511</v>
      </c>
      <c r="C465" s="15" t="s">
        <v>20</v>
      </c>
      <c r="D465" s="57" t="s">
        <v>610</v>
      </c>
      <c r="E465" s="15" t="s">
        <v>526</v>
      </c>
      <c r="F465" s="24">
        <v>3993.3900000000003</v>
      </c>
      <c r="G465" s="24">
        <v>0</v>
      </c>
      <c r="H465" s="24">
        <v>0</v>
      </c>
      <c r="I465" s="24">
        <v>2662.2599999999998</v>
      </c>
      <c r="J465" s="24">
        <v>0</v>
      </c>
      <c r="K465" s="24">
        <v>0</v>
      </c>
      <c r="L465" s="24">
        <v>0</v>
      </c>
      <c r="M465" s="24">
        <v>0</v>
      </c>
      <c r="N465" s="24">
        <v>114.76</v>
      </c>
      <c r="O465" s="24">
        <v>0</v>
      </c>
      <c r="P465" s="24">
        <v>6770.41</v>
      </c>
      <c r="Q465" s="24">
        <v>878.13</v>
      </c>
      <c r="R465" s="26">
        <f t="shared" si="7"/>
        <v>5892.28</v>
      </c>
    </row>
    <row r="466" spans="1:18" s="11" customFormat="1" ht="15.95" customHeight="1">
      <c r="A466" s="15">
        <v>528</v>
      </c>
      <c r="B466" s="15" t="s">
        <v>512</v>
      </c>
      <c r="C466" s="15" t="s">
        <v>17</v>
      </c>
      <c r="D466" s="57" t="s">
        <v>613</v>
      </c>
      <c r="E466" s="15" t="s">
        <v>526</v>
      </c>
      <c r="F466" s="24">
        <v>2079.9699999999998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0</v>
      </c>
      <c r="N466" s="24">
        <v>233.48</v>
      </c>
      <c r="O466" s="24">
        <v>0</v>
      </c>
      <c r="P466" s="24">
        <v>2313.4499999999998</v>
      </c>
      <c r="Q466" s="24">
        <v>219.19</v>
      </c>
      <c r="R466" s="26">
        <f t="shared" si="7"/>
        <v>2094.2599999999998</v>
      </c>
    </row>
    <row r="467" spans="1:18" s="11" customFormat="1" ht="15.95" customHeight="1">
      <c r="A467" s="15">
        <v>125</v>
      </c>
      <c r="B467" s="15" t="s">
        <v>513</v>
      </c>
      <c r="C467" s="15" t="s">
        <v>39</v>
      </c>
      <c r="D467" s="57" t="s">
        <v>611</v>
      </c>
      <c r="E467" s="15" t="s">
        <v>526</v>
      </c>
      <c r="F467" s="24">
        <v>2625.15</v>
      </c>
      <c r="G467" s="24">
        <v>77.31</v>
      </c>
      <c r="H467" s="24">
        <v>714.35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417.5</v>
      </c>
      <c r="O467" s="24">
        <v>0</v>
      </c>
      <c r="P467" s="24">
        <v>3834.31</v>
      </c>
      <c r="Q467" s="24">
        <v>531.45000000000005</v>
      </c>
      <c r="R467" s="26">
        <f t="shared" si="7"/>
        <v>3302.8599999999997</v>
      </c>
    </row>
    <row r="468" spans="1:18" s="11" customFormat="1" ht="15.95" customHeight="1">
      <c r="A468" s="15">
        <v>4624</v>
      </c>
      <c r="B468" s="15" t="s">
        <v>514</v>
      </c>
      <c r="C468" s="15" t="s">
        <v>52</v>
      </c>
      <c r="D468" s="57" t="s">
        <v>620</v>
      </c>
      <c r="E468" s="15" t="s">
        <v>526</v>
      </c>
      <c r="F468" s="24">
        <v>3874.17</v>
      </c>
      <c r="G468" s="24">
        <v>0</v>
      </c>
      <c r="H468" s="24">
        <v>0</v>
      </c>
      <c r="I468" s="24">
        <v>0</v>
      </c>
      <c r="J468" s="24">
        <v>0</v>
      </c>
      <c r="K468" s="24">
        <v>0</v>
      </c>
      <c r="L468" s="24">
        <v>0</v>
      </c>
      <c r="M468" s="24">
        <v>3874.17</v>
      </c>
      <c r="N468" s="24">
        <v>0</v>
      </c>
      <c r="O468" s="24">
        <v>0</v>
      </c>
      <c r="P468" s="24">
        <v>7748.34</v>
      </c>
      <c r="Q468" s="24">
        <v>1204.0999999999999</v>
      </c>
      <c r="R468" s="26">
        <f t="shared" si="7"/>
        <v>6544.24</v>
      </c>
    </row>
    <row r="469" spans="1:18" s="11" customFormat="1" ht="15.95" customHeight="1">
      <c r="A469" s="15">
        <v>4687</v>
      </c>
      <c r="B469" s="15" t="s">
        <v>515</v>
      </c>
      <c r="C469" s="15" t="s">
        <v>42</v>
      </c>
      <c r="D469" s="57" t="s">
        <v>613</v>
      </c>
      <c r="E469" s="15" t="s">
        <v>526</v>
      </c>
      <c r="F469" s="24">
        <v>6565.01</v>
      </c>
      <c r="G469" s="24">
        <v>0</v>
      </c>
      <c r="H469" s="24">
        <v>0</v>
      </c>
      <c r="I469" s="24">
        <v>0</v>
      </c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6565.01</v>
      </c>
      <c r="Q469" s="24">
        <v>1302.43</v>
      </c>
      <c r="R469" s="26">
        <f t="shared" si="7"/>
        <v>5262.58</v>
      </c>
    </row>
    <row r="470" spans="1:18" s="11" customFormat="1" ht="15.95" customHeight="1">
      <c r="A470" s="15">
        <v>5419</v>
      </c>
      <c r="B470" s="15" t="s">
        <v>516</v>
      </c>
      <c r="C470" s="15" t="s">
        <v>11</v>
      </c>
      <c r="D470" s="57">
        <v>0</v>
      </c>
      <c r="E470" s="15" t="s">
        <v>523</v>
      </c>
      <c r="F470" s="24">
        <v>830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86</v>
      </c>
      <c r="M470" s="24">
        <v>0</v>
      </c>
      <c r="N470" s="24">
        <v>0</v>
      </c>
      <c r="O470" s="24">
        <v>0</v>
      </c>
      <c r="P470" s="24">
        <v>916</v>
      </c>
      <c r="Q470" s="24">
        <v>0</v>
      </c>
      <c r="R470" s="26">
        <f t="shared" si="7"/>
        <v>916</v>
      </c>
    </row>
    <row r="471" spans="1:18" s="11" customFormat="1" ht="15.95" customHeight="1">
      <c r="A471" s="15">
        <v>5441</v>
      </c>
      <c r="B471" s="15" t="s">
        <v>517</v>
      </c>
      <c r="C471" s="15" t="s">
        <v>4</v>
      </c>
      <c r="D471" s="57" t="s">
        <v>547</v>
      </c>
      <c r="E471" s="15" t="s">
        <v>526</v>
      </c>
      <c r="F471" s="24">
        <v>3616.93</v>
      </c>
      <c r="G471" s="24">
        <v>0</v>
      </c>
      <c r="H471" s="24">
        <v>0</v>
      </c>
      <c r="I471" s="24">
        <v>0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3616.93</v>
      </c>
      <c r="Q471" s="24">
        <v>530.91999999999996</v>
      </c>
      <c r="R471" s="26">
        <f t="shared" si="7"/>
        <v>3086.0099999999998</v>
      </c>
    </row>
    <row r="472" spans="1:18" s="10" customFormat="1" ht="15.95" customHeight="1">
      <c r="A472" s="15">
        <v>5584</v>
      </c>
      <c r="B472" s="15" t="s">
        <v>570</v>
      </c>
      <c r="C472" s="15" t="s">
        <v>572</v>
      </c>
      <c r="D472" s="57" t="s">
        <v>547</v>
      </c>
      <c r="E472" s="15" t="s">
        <v>526</v>
      </c>
      <c r="F472" s="24">
        <v>1521.14</v>
      </c>
      <c r="G472" s="24">
        <v>0</v>
      </c>
      <c r="H472" s="24">
        <v>0</v>
      </c>
      <c r="I472" s="24">
        <v>0</v>
      </c>
      <c r="J472" s="24">
        <v>0</v>
      </c>
      <c r="K472" s="24">
        <v>0</v>
      </c>
      <c r="L472" s="24">
        <v>0</v>
      </c>
      <c r="M472" s="24">
        <v>507.05</v>
      </c>
      <c r="N472" s="24">
        <v>0</v>
      </c>
      <c r="O472" s="24">
        <v>0</v>
      </c>
      <c r="P472" s="24">
        <v>2028.19</v>
      </c>
      <c r="Q472" s="24">
        <v>167.25</v>
      </c>
      <c r="R472" s="26">
        <f t="shared" si="7"/>
        <v>1860.94</v>
      </c>
    </row>
    <row r="473" spans="1:18" s="10" customFormat="1" ht="15.95" customHeight="1">
      <c r="A473" s="15">
        <v>5062</v>
      </c>
      <c r="B473" s="15" t="s">
        <v>518</v>
      </c>
      <c r="C473" s="15" t="s">
        <v>23</v>
      </c>
      <c r="D473" s="57" t="s">
        <v>611</v>
      </c>
      <c r="E473" s="15" t="s">
        <v>526</v>
      </c>
      <c r="F473" s="24">
        <v>1713.05</v>
      </c>
      <c r="G473" s="24">
        <v>0</v>
      </c>
      <c r="H473" s="24">
        <v>199.6</v>
      </c>
      <c r="I473" s="24">
        <v>0</v>
      </c>
      <c r="J473" s="24">
        <v>0</v>
      </c>
      <c r="K473" s="24">
        <v>0</v>
      </c>
      <c r="L473" s="24">
        <v>0</v>
      </c>
      <c r="M473" s="24">
        <v>1912.65</v>
      </c>
      <c r="N473" s="24">
        <v>606.38</v>
      </c>
      <c r="O473" s="24">
        <v>0</v>
      </c>
      <c r="P473" s="24">
        <v>4431.68</v>
      </c>
      <c r="Q473" s="24">
        <v>452.04</v>
      </c>
      <c r="R473" s="26">
        <f t="shared" si="7"/>
        <v>3979.6400000000003</v>
      </c>
    </row>
    <row r="474" spans="1:18" s="11" customFormat="1" ht="15.95" customHeight="1">
      <c r="A474" s="15">
        <v>1101</v>
      </c>
      <c r="B474" s="15" t="s">
        <v>519</v>
      </c>
      <c r="C474" s="15" t="s">
        <v>86</v>
      </c>
      <c r="D474" s="57">
        <v>0</v>
      </c>
      <c r="E474" s="15" t="s">
        <v>525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16224</v>
      </c>
      <c r="L474" s="24">
        <v>0</v>
      </c>
      <c r="M474" s="24">
        <v>0</v>
      </c>
      <c r="N474" s="24">
        <v>0</v>
      </c>
      <c r="O474" s="24">
        <v>0</v>
      </c>
      <c r="P474" s="24">
        <v>16224</v>
      </c>
      <c r="Q474" s="24">
        <v>5606.67</v>
      </c>
      <c r="R474" s="26">
        <f t="shared" si="7"/>
        <v>10617.33</v>
      </c>
    </row>
    <row r="475" spans="1:18" s="11" customFormat="1">
      <c r="A475" s="15">
        <v>4994</v>
      </c>
      <c r="B475" s="15" t="s">
        <v>520</v>
      </c>
      <c r="C475" s="15" t="s">
        <v>20</v>
      </c>
      <c r="D475" s="57" t="s">
        <v>610</v>
      </c>
      <c r="E475" s="15" t="s">
        <v>526</v>
      </c>
      <c r="F475" s="24">
        <v>3993.39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0</v>
      </c>
      <c r="P475" s="24">
        <v>3993.39</v>
      </c>
      <c r="Q475" s="24">
        <v>1118.6500000000001</v>
      </c>
      <c r="R475" s="26">
        <f t="shared" si="7"/>
        <v>2874.74</v>
      </c>
    </row>
    <row r="476" spans="1:18" s="11" customFormat="1">
      <c r="A476" s="15">
        <v>5607</v>
      </c>
      <c r="B476" s="15" t="s">
        <v>601</v>
      </c>
      <c r="C476" s="15" t="s">
        <v>11</v>
      </c>
      <c r="D476" s="57">
        <v>0</v>
      </c>
      <c r="E476" s="15" t="s">
        <v>523</v>
      </c>
      <c r="F476" s="24">
        <v>691.67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71.67</v>
      </c>
      <c r="M476" s="24">
        <v>0</v>
      </c>
      <c r="N476" s="24">
        <v>0</v>
      </c>
      <c r="O476" s="24">
        <v>0</v>
      </c>
      <c r="P476" s="24">
        <v>763.34</v>
      </c>
      <c r="Q476" s="24">
        <v>0</v>
      </c>
      <c r="R476" s="26">
        <f t="shared" si="7"/>
        <v>763.34</v>
      </c>
    </row>
    <row r="477" spans="1:18" s="11" customFormat="1">
      <c r="A477" s="15">
        <v>5615</v>
      </c>
      <c r="B477" s="15" t="s">
        <v>602</v>
      </c>
      <c r="C477" s="15" t="s">
        <v>11</v>
      </c>
      <c r="D477" s="57">
        <v>0</v>
      </c>
      <c r="E477" s="15" t="s">
        <v>523</v>
      </c>
      <c r="F477" s="24">
        <v>166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17.2</v>
      </c>
      <c r="M477" s="24">
        <v>0</v>
      </c>
      <c r="N477" s="24">
        <v>0</v>
      </c>
      <c r="O477" s="24">
        <v>0</v>
      </c>
      <c r="P477" s="24">
        <v>183.2</v>
      </c>
      <c r="Q477" s="24">
        <v>0</v>
      </c>
      <c r="R477" s="26">
        <f t="shared" si="7"/>
        <v>183.2</v>
      </c>
    </row>
    <row r="478" spans="1:18" s="11" customFormat="1">
      <c r="A478" s="15">
        <v>5431</v>
      </c>
      <c r="B478" s="15" t="s">
        <v>521</v>
      </c>
      <c r="C478" s="15" t="s">
        <v>11</v>
      </c>
      <c r="D478" s="57">
        <v>0</v>
      </c>
      <c r="E478" s="15" t="s">
        <v>523</v>
      </c>
      <c r="F478" s="24">
        <v>830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86</v>
      </c>
      <c r="M478" s="24">
        <v>0</v>
      </c>
      <c r="N478" s="24">
        <v>0</v>
      </c>
      <c r="O478" s="24">
        <v>0</v>
      </c>
      <c r="P478" s="24">
        <v>916</v>
      </c>
      <c r="Q478" s="24">
        <v>0</v>
      </c>
      <c r="R478" s="26">
        <f t="shared" si="7"/>
        <v>916</v>
      </c>
    </row>
    <row r="479" spans="1:18" s="11" customFormat="1">
      <c r="A479" s="15">
        <v>5593</v>
      </c>
      <c r="B479" s="15" t="s">
        <v>587</v>
      </c>
      <c r="C479" s="15" t="s">
        <v>11</v>
      </c>
      <c r="D479" s="57">
        <v>0</v>
      </c>
      <c r="E479" s="15" t="s">
        <v>523</v>
      </c>
      <c r="F479" s="24">
        <v>830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86</v>
      </c>
      <c r="M479" s="24">
        <v>0</v>
      </c>
      <c r="N479" s="24">
        <v>0</v>
      </c>
      <c r="O479" s="24">
        <v>0</v>
      </c>
      <c r="P479" s="24">
        <v>916</v>
      </c>
      <c r="Q479" s="24">
        <v>27.67</v>
      </c>
      <c r="R479" s="26">
        <f t="shared" si="7"/>
        <v>888.33</v>
      </c>
    </row>
    <row r="480" spans="1:18" s="11" customFormat="1">
      <c r="A480" s="15">
        <v>424</v>
      </c>
      <c r="B480" s="15" t="s">
        <v>522</v>
      </c>
      <c r="C480" s="15" t="s">
        <v>5</v>
      </c>
      <c r="D480" s="57" t="s">
        <v>611</v>
      </c>
      <c r="E480" s="15" t="s">
        <v>526</v>
      </c>
      <c r="F480" s="24">
        <v>2625.15</v>
      </c>
      <c r="G480" s="24">
        <v>728.95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3354.1</v>
      </c>
      <c r="Q480" s="24">
        <v>1550.05</v>
      </c>
      <c r="R480" s="26">
        <f t="shared" si="7"/>
        <v>1804.05</v>
      </c>
    </row>
    <row r="481" spans="1:18" s="11" customFormat="1">
      <c r="A481" s="41" t="s">
        <v>95</v>
      </c>
      <c r="B481" s="41" t="s">
        <v>95</v>
      </c>
      <c r="C481" s="41"/>
      <c r="D481" s="58"/>
      <c r="E481" s="41"/>
      <c r="F481" s="42">
        <f>SUM(F9:F480)</f>
        <v>1526434.4199999962</v>
      </c>
      <c r="G481" s="42">
        <f t="shared" ref="G481:R481" si="8">SUM(G9:G480)</f>
        <v>118277.62999999998</v>
      </c>
      <c r="H481" s="42">
        <f t="shared" si="8"/>
        <v>29717.919999999955</v>
      </c>
      <c r="I481" s="42">
        <f t="shared" si="8"/>
        <v>7761.739999999998</v>
      </c>
      <c r="J481" s="42">
        <f t="shared" si="8"/>
        <v>5353.5199999999995</v>
      </c>
      <c r="K481" s="42">
        <f t="shared" si="8"/>
        <v>163488.02000000002</v>
      </c>
      <c r="L481" s="42">
        <f t="shared" si="8"/>
        <v>3660.74</v>
      </c>
      <c r="M481" s="42">
        <f t="shared" si="8"/>
        <v>382934.74000000005</v>
      </c>
      <c r="N481" s="42">
        <f t="shared" si="8"/>
        <v>50434.010000000024</v>
      </c>
      <c r="O481" s="42">
        <f t="shared" si="8"/>
        <v>65.959999999999994</v>
      </c>
      <c r="P481" s="42">
        <f t="shared" si="8"/>
        <v>2288128.6999999997</v>
      </c>
      <c r="Q481" s="42">
        <f t="shared" si="8"/>
        <v>521265.02999999968</v>
      </c>
      <c r="R481" s="42">
        <f t="shared" si="8"/>
        <v>1766863.6699999997</v>
      </c>
    </row>
    <row r="482" spans="1:18" s="11" customFormat="1" ht="14.25">
      <c r="A482" s="10"/>
      <c r="B482" s="10"/>
      <c r="C482" s="10"/>
      <c r="D482" s="59"/>
      <c r="E482" s="28"/>
      <c r="F482" s="12"/>
      <c r="G482" s="27"/>
      <c r="H482" s="12"/>
      <c r="I482" s="12"/>
      <c r="J482" s="27"/>
      <c r="K482" s="12"/>
      <c r="L482" s="12"/>
      <c r="M482" s="12"/>
      <c r="N482" s="12"/>
      <c r="O482" s="12"/>
      <c r="P482" s="27"/>
      <c r="R482" s="12"/>
    </row>
    <row r="483" spans="1:18" s="11" customFormat="1" ht="14.25">
      <c r="A483" s="10"/>
      <c r="B483" s="10"/>
      <c r="C483" s="10"/>
      <c r="D483" s="59"/>
      <c r="E483" s="28"/>
      <c r="F483" s="12"/>
      <c r="G483" s="27"/>
      <c r="H483" s="12"/>
      <c r="I483" s="12"/>
      <c r="J483" s="27"/>
      <c r="K483" s="12"/>
      <c r="L483" s="12"/>
      <c r="M483" s="12"/>
      <c r="N483" s="12"/>
      <c r="O483" s="12"/>
      <c r="P483" s="27"/>
      <c r="Q483" s="12"/>
      <c r="R483" s="12"/>
    </row>
    <row r="484" spans="1:18" s="11" customFormat="1" ht="14.25">
      <c r="A484" s="10"/>
      <c r="B484" s="10"/>
      <c r="C484" s="10"/>
      <c r="D484" s="59"/>
      <c r="E484" s="28"/>
      <c r="F484" s="12"/>
      <c r="G484" s="27"/>
      <c r="H484" s="12"/>
      <c r="I484" s="12"/>
      <c r="J484" s="27"/>
      <c r="K484" s="12"/>
      <c r="L484" s="12"/>
      <c r="M484" s="12"/>
      <c r="N484" s="12"/>
      <c r="O484" s="12"/>
      <c r="P484" s="27"/>
      <c r="Q484" s="12"/>
      <c r="R484" s="12"/>
    </row>
    <row r="485" spans="1:18" s="11" customFormat="1" ht="14.25">
      <c r="A485" s="10"/>
      <c r="B485" s="10"/>
      <c r="C485" s="10"/>
      <c r="D485" s="59"/>
      <c r="E485" s="28"/>
      <c r="F485" s="12"/>
      <c r="G485" s="27"/>
      <c r="H485" s="12"/>
      <c r="I485" s="12"/>
      <c r="J485" s="27"/>
      <c r="K485" s="12"/>
      <c r="L485" s="12"/>
      <c r="M485" s="12"/>
      <c r="N485" s="12"/>
      <c r="O485" s="12"/>
      <c r="P485" s="27"/>
      <c r="R485" s="12"/>
    </row>
    <row r="486" spans="1:18" s="11" customFormat="1" ht="14.25">
      <c r="A486" s="10"/>
      <c r="B486" s="10"/>
      <c r="C486" s="10"/>
      <c r="D486" s="59"/>
      <c r="E486" s="28"/>
      <c r="F486" s="12"/>
      <c r="G486" s="27"/>
      <c r="H486" s="12"/>
      <c r="I486" s="12"/>
      <c r="J486" s="27"/>
      <c r="K486" s="12"/>
      <c r="L486" s="12"/>
      <c r="M486" s="12"/>
      <c r="N486" s="12"/>
      <c r="O486" s="12"/>
      <c r="P486" s="27"/>
      <c r="R486" s="12"/>
    </row>
    <row r="487" spans="1:18" s="11" customFormat="1" ht="18">
      <c r="A487" s="52" t="s">
        <v>606</v>
      </c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</row>
    <row r="488" spans="1:18" s="11" customFormat="1" ht="18">
      <c r="A488" s="29"/>
      <c r="B488" s="29"/>
      <c r="C488" s="29"/>
      <c r="D488" s="60"/>
      <c r="E488" s="30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</row>
    <row r="489" spans="1:18" s="11" customFormat="1" ht="18">
      <c r="A489" s="52" t="s">
        <v>561</v>
      </c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</row>
    <row r="490" spans="1:18" s="11" customFormat="1" ht="18">
      <c r="A490" s="29"/>
      <c r="B490" s="29"/>
      <c r="C490" s="29"/>
      <c r="D490" s="60"/>
      <c r="E490" s="30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</row>
    <row r="491" spans="1:18" s="11" customFormat="1" ht="18.75">
      <c r="A491" s="2"/>
      <c r="B491" s="2"/>
      <c r="C491" s="2"/>
      <c r="D491" s="56"/>
      <c r="E491" s="1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11" customFormat="1" ht="27">
      <c r="A492" s="15"/>
      <c r="B492" s="16" t="s">
        <v>75</v>
      </c>
      <c r="C492" s="13" t="s">
        <v>67</v>
      </c>
      <c r="D492" s="13" t="s">
        <v>70</v>
      </c>
      <c r="E492" s="13" t="s">
        <v>524</v>
      </c>
      <c r="F492" s="14" t="s">
        <v>72</v>
      </c>
      <c r="G492" s="14" t="s">
        <v>3</v>
      </c>
      <c r="H492" s="14" t="s">
        <v>77</v>
      </c>
      <c r="I492" s="14" t="s">
        <v>78</v>
      </c>
      <c r="J492" s="14" t="s">
        <v>74</v>
      </c>
      <c r="K492" s="14" t="s">
        <v>0</v>
      </c>
      <c r="L492" s="14" t="s">
        <v>1</v>
      </c>
      <c r="M492" s="14" t="s">
        <v>71</v>
      </c>
      <c r="N492" s="14" t="s">
        <v>73</v>
      </c>
      <c r="O492" s="14" t="s">
        <v>591</v>
      </c>
      <c r="P492" s="14" t="s">
        <v>97</v>
      </c>
      <c r="Q492" s="14" t="s">
        <v>2</v>
      </c>
      <c r="R492" s="14" t="s">
        <v>68</v>
      </c>
    </row>
    <row r="493" spans="1:18" s="21" customFormat="1">
      <c r="A493" s="15">
        <v>5601</v>
      </c>
      <c r="B493" s="15" t="s">
        <v>588</v>
      </c>
      <c r="C493" s="15" t="s">
        <v>87</v>
      </c>
      <c r="D493" s="57" t="s">
        <v>547</v>
      </c>
      <c r="E493" s="23" t="s">
        <v>526</v>
      </c>
      <c r="F493" s="43">
        <v>1061.75</v>
      </c>
      <c r="G493" s="24">
        <v>0</v>
      </c>
      <c r="H493" s="24">
        <v>0</v>
      </c>
      <c r="I493" s="24">
        <v>0</v>
      </c>
      <c r="J493" s="24">
        <v>0</v>
      </c>
      <c r="K493" s="39">
        <v>0</v>
      </c>
      <c r="L493" s="24">
        <v>0</v>
      </c>
      <c r="M493" s="43">
        <v>176.96</v>
      </c>
      <c r="N493" s="24">
        <v>0</v>
      </c>
      <c r="O493" s="24">
        <v>0</v>
      </c>
      <c r="P493" s="43">
        <v>1331.79</v>
      </c>
      <c r="Q493" s="43">
        <v>167.8</v>
      </c>
      <c r="R493" s="26">
        <f>SUM(P493-Q493)</f>
        <v>1163.99</v>
      </c>
    </row>
    <row r="494" spans="1:18" s="21" customFormat="1">
      <c r="A494" s="15">
        <v>5572</v>
      </c>
      <c r="B494" s="15" t="s">
        <v>556</v>
      </c>
      <c r="C494" s="15" t="s">
        <v>559</v>
      </c>
      <c r="D494" s="57" t="s">
        <v>547</v>
      </c>
      <c r="E494" s="23" t="s">
        <v>526</v>
      </c>
      <c r="F494" s="43">
        <v>1061.75</v>
      </c>
      <c r="G494" s="24">
        <v>0</v>
      </c>
      <c r="H494" s="24">
        <v>0</v>
      </c>
      <c r="I494" s="24">
        <v>0</v>
      </c>
      <c r="J494" s="24">
        <v>0</v>
      </c>
      <c r="K494" s="39">
        <v>0</v>
      </c>
      <c r="L494" s="24">
        <v>0</v>
      </c>
      <c r="M494" s="43">
        <v>442.4</v>
      </c>
      <c r="N494" s="24">
        <v>0</v>
      </c>
      <c r="O494" s="24">
        <v>0</v>
      </c>
      <c r="P494" s="43">
        <v>1504.15</v>
      </c>
      <c r="Q494" s="43">
        <v>270.04000000000002</v>
      </c>
      <c r="R494" s="26">
        <f t="shared" ref="R494:R503" si="9">SUM(P494-Q494)</f>
        <v>1234.1100000000001</v>
      </c>
    </row>
    <row r="495" spans="1:18" s="10" customFormat="1">
      <c r="A495" s="36">
        <v>5602</v>
      </c>
      <c r="B495" s="15" t="s">
        <v>589</v>
      </c>
      <c r="C495" s="15" t="s">
        <v>559</v>
      </c>
      <c r="D495" s="57" t="s">
        <v>547</v>
      </c>
      <c r="E495" s="23" t="s">
        <v>526</v>
      </c>
      <c r="F495" s="43">
        <v>1061.75</v>
      </c>
      <c r="G495" s="24"/>
      <c r="H495" s="24"/>
      <c r="I495" s="24"/>
      <c r="J495" s="24"/>
      <c r="K495" s="24">
        <v>0</v>
      </c>
      <c r="L495" s="24"/>
      <c r="M495" s="43">
        <v>176.96</v>
      </c>
      <c r="N495" s="15"/>
      <c r="O495" s="24">
        <v>0</v>
      </c>
      <c r="P495" s="43">
        <v>1331.79</v>
      </c>
      <c r="Q495" s="43">
        <v>167.8</v>
      </c>
      <c r="R495" s="26">
        <f t="shared" si="9"/>
        <v>1163.99</v>
      </c>
    </row>
    <row r="496" spans="1:18" s="21" customFormat="1">
      <c r="A496" s="15">
        <v>5552</v>
      </c>
      <c r="B496" s="15" t="s">
        <v>88</v>
      </c>
      <c r="C496" s="15" t="s">
        <v>89</v>
      </c>
      <c r="D496" s="57" t="s">
        <v>547</v>
      </c>
      <c r="E496" s="23" t="s">
        <v>526</v>
      </c>
      <c r="F496" s="43">
        <v>1999.2</v>
      </c>
      <c r="G496" s="24">
        <v>0</v>
      </c>
      <c r="H496" s="24">
        <v>0</v>
      </c>
      <c r="I496" s="24">
        <v>0</v>
      </c>
      <c r="J496" s="24">
        <v>0</v>
      </c>
      <c r="K496" s="39">
        <v>0</v>
      </c>
      <c r="L496" s="24">
        <v>0</v>
      </c>
      <c r="M496" s="43">
        <v>833</v>
      </c>
      <c r="N496" s="24">
        <v>0</v>
      </c>
      <c r="O496" s="24">
        <v>0</v>
      </c>
      <c r="P496" s="43">
        <v>2832.2</v>
      </c>
      <c r="Q496" s="43">
        <v>371.51</v>
      </c>
      <c r="R496" s="26">
        <f t="shared" si="9"/>
        <v>2460.6899999999996</v>
      </c>
    </row>
    <row r="497" spans="1:18" s="21" customFormat="1">
      <c r="A497" s="15">
        <v>5555</v>
      </c>
      <c r="B497" s="15" t="s">
        <v>90</v>
      </c>
      <c r="C497" s="15" t="s">
        <v>87</v>
      </c>
      <c r="D497" s="57" t="s">
        <v>547</v>
      </c>
      <c r="E497" s="23" t="s">
        <v>526</v>
      </c>
      <c r="F497" s="43">
        <v>1061.75</v>
      </c>
      <c r="G497" s="24">
        <v>0</v>
      </c>
      <c r="H497" s="24">
        <v>0</v>
      </c>
      <c r="I497" s="24">
        <v>0</v>
      </c>
      <c r="J497" s="24">
        <v>0</v>
      </c>
      <c r="K497" s="39">
        <v>0</v>
      </c>
      <c r="L497" s="24">
        <v>0</v>
      </c>
      <c r="M497" s="43">
        <v>442.4</v>
      </c>
      <c r="N497" s="24">
        <v>0</v>
      </c>
      <c r="O497" s="24">
        <v>0</v>
      </c>
      <c r="P497" s="43">
        <v>1504.15</v>
      </c>
      <c r="Q497" s="43">
        <v>189.04</v>
      </c>
      <c r="R497" s="26">
        <f t="shared" si="9"/>
        <v>1315.1100000000001</v>
      </c>
    </row>
    <row r="498" spans="1:18" s="10" customFormat="1">
      <c r="A498" s="37">
        <v>5596</v>
      </c>
      <c r="B498" s="15" t="s">
        <v>329</v>
      </c>
      <c r="C498" s="15" t="s">
        <v>590</v>
      </c>
      <c r="D498" s="57" t="s">
        <v>547</v>
      </c>
      <c r="E498" s="23" t="s">
        <v>526</v>
      </c>
      <c r="F498" s="43">
        <v>1999.2</v>
      </c>
      <c r="G498" s="24"/>
      <c r="H498" s="24"/>
      <c r="I498" s="24"/>
      <c r="J498" s="24"/>
      <c r="K498" s="24">
        <v>0</v>
      </c>
      <c r="L498" s="24"/>
      <c r="M498" s="43">
        <v>499.8</v>
      </c>
      <c r="N498" s="15"/>
      <c r="O498" s="24">
        <v>0</v>
      </c>
      <c r="P498" s="43">
        <v>2499</v>
      </c>
      <c r="Q498" s="43">
        <v>229.9</v>
      </c>
      <c r="R498" s="26">
        <f t="shared" si="9"/>
        <v>2269.1</v>
      </c>
    </row>
    <row r="499" spans="1:18" s="22" customFormat="1">
      <c r="A499" s="15">
        <v>5556</v>
      </c>
      <c r="B499" s="15" t="s">
        <v>91</v>
      </c>
      <c r="C499" s="15" t="s">
        <v>92</v>
      </c>
      <c r="D499" s="57" t="s">
        <v>547</v>
      </c>
      <c r="E499" s="23" t="s">
        <v>526</v>
      </c>
      <c r="F499" s="43">
        <v>1673.25</v>
      </c>
      <c r="G499" s="24">
        <v>0</v>
      </c>
      <c r="H499" s="24">
        <v>0</v>
      </c>
      <c r="I499" s="24">
        <v>0</v>
      </c>
      <c r="J499" s="24">
        <v>0</v>
      </c>
      <c r="K499" s="40">
        <v>0</v>
      </c>
      <c r="L499" s="24">
        <v>0</v>
      </c>
      <c r="M499" s="43">
        <v>697.19</v>
      </c>
      <c r="N499" s="24">
        <v>0</v>
      </c>
      <c r="O499" s="24">
        <v>0</v>
      </c>
      <c r="P499" s="43">
        <v>2370.44</v>
      </c>
      <c r="Q499" s="43">
        <v>295.02999999999997</v>
      </c>
      <c r="R499" s="26">
        <f t="shared" si="9"/>
        <v>2075.41</v>
      </c>
    </row>
    <row r="500" spans="1:18" s="21" customFormat="1">
      <c r="A500" s="15">
        <v>5567</v>
      </c>
      <c r="B500" s="25" t="s">
        <v>557</v>
      </c>
      <c r="C500" s="25" t="s">
        <v>560</v>
      </c>
      <c r="D500" s="57" t="s">
        <v>547</v>
      </c>
      <c r="E500" s="23" t="s">
        <v>526</v>
      </c>
      <c r="F500" s="43">
        <v>3616.93</v>
      </c>
      <c r="G500" s="24">
        <v>0</v>
      </c>
      <c r="H500" s="24">
        <v>0</v>
      </c>
      <c r="I500" s="24">
        <v>0</v>
      </c>
      <c r="J500" s="24">
        <v>0</v>
      </c>
      <c r="K500" s="39">
        <v>0</v>
      </c>
      <c r="L500" s="24">
        <v>0</v>
      </c>
      <c r="M500" s="43">
        <v>1507.05</v>
      </c>
      <c r="N500" s="24">
        <v>0</v>
      </c>
      <c r="O500" s="24">
        <v>0</v>
      </c>
      <c r="P500" s="43">
        <v>5123.9799999999996</v>
      </c>
      <c r="Q500" s="43">
        <v>646.48</v>
      </c>
      <c r="R500" s="26">
        <f t="shared" si="9"/>
        <v>4477.5</v>
      </c>
    </row>
    <row r="501" spans="1:18" s="21" customFormat="1">
      <c r="A501" s="15">
        <v>5568</v>
      </c>
      <c r="B501" s="15" t="s">
        <v>558</v>
      </c>
      <c r="C501" s="15" t="s">
        <v>559</v>
      </c>
      <c r="D501" s="61" t="s">
        <v>547</v>
      </c>
      <c r="E501" s="23" t="s">
        <v>526</v>
      </c>
      <c r="F501" s="43">
        <v>1061.75</v>
      </c>
      <c r="G501" s="24">
        <v>0</v>
      </c>
      <c r="H501" s="24">
        <v>0</v>
      </c>
      <c r="I501" s="24">
        <v>0</v>
      </c>
      <c r="J501" s="24">
        <v>0</v>
      </c>
      <c r="K501" s="39">
        <v>0</v>
      </c>
      <c r="L501" s="24">
        <v>0</v>
      </c>
      <c r="M501" s="43">
        <v>442.4</v>
      </c>
      <c r="N501" s="24">
        <v>0</v>
      </c>
      <c r="O501" s="24">
        <v>0</v>
      </c>
      <c r="P501" s="43">
        <v>1550.69</v>
      </c>
      <c r="Q501" s="43">
        <v>221.6</v>
      </c>
      <c r="R501" s="26">
        <f t="shared" si="9"/>
        <v>1329.0900000000001</v>
      </c>
    </row>
    <row r="502" spans="1:18">
      <c r="A502" s="15">
        <v>5554</v>
      </c>
      <c r="B502" s="15" t="s">
        <v>93</v>
      </c>
      <c r="C502" s="15" t="s">
        <v>87</v>
      </c>
      <c r="D502" s="57" t="s">
        <v>547</v>
      </c>
      <c r="E502" s="23" t="s">
        <v>526</v>
      </c>
      <c r="F502" s="43">
        <v>1061.75</v>
      </c>
      <c r="G502" s="24">
        <v>0</v>
      </c>
      <c r="H502" s="24">
        <v>0</v>
      </c>
      <c r="I502" s="24">
        <v>0</v>
      </c>
      <c r="J502" s="24">
        <v>0</v>
      </c>
      <c r="K502" s="39">
        <v>0</v>
      </c>
      <c r="L502" s="24">
        <v>0</v>
      </c>
      <c r="M502" s="43">
        <v>442.4</v>
      </c>
      <c r="N502" s="24">
        <v>0</v>
      </c>
      <c r="O502" s="24">
        <v>0</v>
      </c>
      <c r="P502" s="43">
        <v>1690.31</v>
      </c>
      <c r="Q502" s="43">
        <v>189.04</v>
      </c>
      <c r="R502" s="26">
        <f t="shared" si="9"/>
        <v>1501.27</v>
      </c>
    </row>
    <row r="503" spans="1:18">
      <c r="A503" s="15">
        <v>5474</v>
      </c>
      <c r="B503" s="15" t="s">
        <v>94</v>
      </c>
      <c r="C503" s="15" t="s">
        <v>51</v>
      </c>
      <c r="D503" s="57" t="s">
        <v>547</v>
      </c>
      <c r="E503" s="23" t="s">
        <v>526</v>
      </c>
      <c r="F503" s="43">
        <v>4092.94</v>
      </c>
      <c r="G503" s="24">
        <v>0</v>
      </c>
      <c r="H503" s="24">
        <v>0</v>
      </c>
      <c r="I503" s="24">
        <v>0</v>
      </c>
      <c r="J503" s="24">
        <v>0</v>
      </c>
      <c r="K503" s="39">
        <v>4000</v>
      </c>
      <c r="L503" s="24">
        <v>0</v>
      </c>
      <c r="M503" s="24">
        <v>0</v>
      </c>
      <c r="N503" s="24">
        <v>0</v>
      </c>
      <c r="O503" s="24">
        <v>0</v>
      </c>
      <c r="P503" s="43">
        <v>8092.94</v>
      </c>
      <c r="Q503" s="43">
        <v>1826.89</v>
      </c>
      <c r="R503" s="26">
        <f t="shared" si="9"/>
        <v>6266.0499999999993</v>
      </c>
    </row>
    <row r="504" spans="1:18">
      <c r="A504" s="38" t="s">
        <v>95</v>
      </c>
      <c r="B504" s="54" t="s">
        <v>95</v>
      </c>
      <c r="C504" s="54"/>
      <c r="D504" s="54"/>
      <c r="E504" s="54"/>
      <c r="F504" s="42">
        <f>SUM(F493:F503)</f>
        <v>19752.02</v>
      </c>
      <c r="G504" s="42">
        <f t="shared" ref="G504:R504" si="10">SUM(G493:G503)</f>
        <v>0</v>
      </c>
      <c r="H504" s="42">
        <f t="shared" si="10"/>
        <v>0</v>
      </c>
      <c r="I504" s="42">
        <f t="shared" si="10"/>
        <v>0</v>
      </c>
      <c r="J504" s="42">
        <f t="shared" si="10"/>
        <v>0</v>
      </c>
      <c r="K504" s="42">
        <f t="shared" si="10"/>
        <v>4000</v>
      </c>
      <c r="L504" s="42">
        <f t="shared" si="10"/>
        <v>0</v>
      </c>
      <c r="M504" s="42">
        <f t="shared" si="10"/>
        <v>5660.5599999999995</v>
      </c>
      <c r="N504" s="42">
        <f t="shared" si="10"/>
        <v>0</v>
      </c>
      <c r="O504" s="42">
        <f t="shared" si="10"/>
        <v>0</v>
      </c>
      <c r="P504" s="42">
        <f t="shared" si="10"/>
        <v>29831.439999999999</v>
      </c>
      <c r="Q504" s="42">
        <f t="shared" si="10"/>
        <v>4575.13</v>
      </c>
      <c r="R504" s="42">
        <f t="shared" si="10"/>
        <v>25256.309999999998</v>
      </c>
    </row>
    <row r="505" spans="1:18">
      <c r="F505" s="12"/>
      <c r="H505" s="12"/>
      <c r="I505" s="12"/>
      <c r="K505" s="12"/>
      <c r="L505" s="12"/>
      <c r="M505" s="12"/>
      <c r="N505" s="12"/>
      <c r="O505" s="12"/>
      <c r="R505" s="12"/>
    </row>
    <row r="506" spans="1:18">
      <c r="B506" s="53" t="s">
        <v>609</v>
      </c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</row>
    <row r="507" spans="1:18">
      <c r="B507" s="10"/>
      <c r="C507" s="10"/>
      <c r="D507" s="44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45"/>
      <c r="Q507" s="27"/>
      <c r="R507" s="27"/>
    </row>
    <row r="508" spans="1:18">
      <c r="B508" s="10"/>
      <c r="C508" s="10"/>
      <c r="D508" s="44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45"/>
      <c r="Q508" s="27"/>
      <c r="R508" s="27"/>
    </row>
    <row r="509" spans="1:18">
      <c r="B509" s="10"/>
      <c r="C509" s="10"/>
      <c r="D509" s="44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45"/>
      <c r="Q509" s="27"/>
      <c r="R509" s="27"/>
    </row>
    <row r="510" spans="1:18">
      <c r="B510" s="10"/>
      <c r="C510" s="10"/>
      <c r="D510" s="44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45"/>
      <c r="Q510" s="27"/>
      <c r="R510" s="27"/>
    </row>
    <row r="511" spans="1:18">
      <c r="B511" s="10"/>
      <c r="C511" s="27"/>
      <c r="D511" s="44"/>
      <c r="E511" s="27"/>
      <c r="F511" s="27"/>
      <c r="G511" s="12"/>
      <c r="H511" s="12"/>
      <c r="I511" s="12"/>
      <c r="J511" s="12"/>
      <c r="K511" s="27"/>
      <c r="L511" s="12"/>
      <c r="M511" s="12"/>
      <c r="N511" s="12"/>
      <c r="O511" s="12"/>
      <c r="P511" s="46"/>
      <c r="Q511" s="27"/>
      <c r="R511" s="27"/>
    </row>
    <row r="512" spans="1:18">
      <c r="B512" s="48" t="s">
        <v>607</v>
      </c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</row>
    <row r="513" spans="2:18">
      <c r="B513" s="48" t="s">
        <v>608</v>
      </c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</row>
    <row r="893" spans="1:5" s="1" customFormat="1">
      <c r="A893"/>
      <c r="B893"/>
      <c r="C893"/>
      <c r="D893" s="62"/>
      <c r="E893" s="18"/>
    </row>
    <row r="894" spans="1:5" s="1" customFormat="1">
      <c r="A894"/>
      <c r="B894"/>
      <c r="C894"/>
      <c r="D894" s="62"/>
      <c r="E894" s="18"/>
    </row>
    <row r="895" spans="1:5" s="1" customFormat="1">
      <c r="A895"/>
      <c r="B895"/>
      <c r="C895"/>
      <c r="D895" s="62"/>
      <c r="E895" s="18"/>
    </row>
    <row r="896" spans="1:5" s="1" customFormat="1">
      <c r="A896"/>
      <c r="B896"/>
      <c r="C896"/>
      <c r="D896" s="62"/>
      <c r="E896" s="18"/>
    </row>
    <row r="897" spans="1:5" s="1" customFormat="1">
      <c r="A897"/>
      <c r="B897"/>
      <c r="C897"/>
      <c r="D897" s="62"/>
      <c r="E897" s="18"/>
    </row>
    <row r="898" spans="1:5" s="1" customFormat="1">
      <c r="A898"/>
      <c r="B898"/>
      <c r="C898"/>
      <c r="D898" s="62"/>
      <c r="E898" s="18"/>
    </row>
    <row r="899" spans="1:5" s="1" customFormat="1">
      <c r="A899"/>
      <c r="B899"/>
      <c r="C899"/>
      <c r="D899" s="62"/>
      <c r="E899" s="18"/>
    </row>
    <row r="900" spans="1:5" s="1" customFormat="1">
      <c r="A900"/>
      <c r="B900"/>
      <c r="C900"/>
      <c r="D900" s="62"/>
      <c r="E900" s="18"/>
    </row>
    <row r="901" spans="1:5" s="1" customFormat="1">
      <c r="A901"/>
      <c r="B901"/>
      <c r="C901"/>
      <c r="D901" s="62"/>
      <c r="E901" s="18"/>
    </row>
    <row r="902" spans="1:5" s="1" customFormat="1">
      <c r="A902"/>
      <c r="B902"/>
      <c r="C902"/>
      <c r="D902" s="62"/>
      <c r="E902" s="18"/>
    </row>
    <row r="903" spans="1:5" s="1" customFormat="1">
      <c r="A903"/>
      <c r="B903"/>
      <c r="C903"/>
      <c r="D903" s="62"/>
      <c r="E903" s="18"/>
    </row>
    <row r="904" spans="1:5" s="1" customFormat="1">
      <c r="A904"/>
      <c r="B904"/>
      <c r="C904"/>
      <c r="D904" s="62"/>
      <c r="E904" s="18"/>
    </row>
    <row r="906" spans="1:5" s="1" customFormat="1">
      <c r="A906"/>
      <c r="B906"/>
      <c r="C906"/>
      <c r="D906" s="62"/>
      <c r="E906" s="18"/>
    </row>
    <row r="907" spans="1:5" s="1" customFormat="1">
      <c r="A907"/>
      <c r="B907"/>
      <c r="C907"/>
      <c r="D907" s="62"/>
      <c r="E907" s="18"/>
    </row>
    <row r="908" spans="1:5" s="1" customFormat="1">
      <c r="A908"/>
      <c r="B908"/>
      <c r="C908"/>
      <c r="D908" s="62"/>
      <c r="E908" s="18"/>
    </row>
    <row r="909" spans="1:5" s="1" customFormat="1">
      <c r="A909"/>
      <c r="B909"/>
      <c r="C909"/>
      <c r="D909" s="62"/>
      <c r="E909" s="18"/>
    </row>
    <row r="910" spans="1:5" s="1" customFormat="1">
      <c r="A910"/>
      <c r="B910"/>
      <c r="C910"/>
      <c r="D910" s="62"/>
      <c r="E910" s="18"/>
    </row>
    <row r="911" spans="1:5" s="1" customFormat="1">
      <c r="A911"/>
      <c r="B911"/>
      <c r="C911"/>
      <c r="D911" s="62"/>
      <c r="E911" s="18"/>
    </row>
    <row r="912" spans="1:5" s="1" customFormat="1">
      <c r="A912"/>
      <c r="B912"/>
      <c r="C912"/>
      <c r="D912" s="62"/>
      <c r="E912" s="18"/>
    </row>
    <row r="913" spans="1:5" s="1" customFormat="1">
      <c r="A913"/>
      <c r="B913"/>
      <c r="C913"/>
      <c r="D913" s="62"/>
      <c r="E913" s="18"/>
    </row>
    <row r="914" spans="1:5" s="1" customFormat="1">
      <c r="A914"/>
      <c r="B914"/>
      <c r="C914"/>
      <c r="D914" s="62"/>
      <c r="E914" s="18"/>
    </row>
    <row r="925" spans="1:5" s="1" customFormat="1">
      <c r="A925"/>
      <c r="B925"/>
      <c r="C925"/>
      <c r="D925" s="62"/>
      <c r="E925" s="18"/>
    </row>
    <row r="926" spans="1:5" s="1" customFormat="1">
      <c r="A926"/>
      <c r="B926"/>
      <c r="C926"/>
      <c r="D926" s="62"/>
      <c r="E926" s="18"/>
    </row>
    <row r="927" spans="1:5" s="1" customFormat="1">
      <c r="A927"/>
      <c r="B927"/>
      <c r="C927"/>
      <c r="D927" s="62"/>
      <c r="E927" s="18"/>
    </row>
    <row r="928" spans="1:5" s="1" customFormat="1">
      <c r="A928"/>
      <c r="B928"/>
      <c r="C928"/>
      <c r="D928" s="62"/>
      <c r="E928" s="18"/>
    </row>
    <row r="929" spans="1:5" s="1" customFormat="1">
      <c r="A929"/>
      <c r="B929"/>
      <c r="C929"/>
      <c r="D929" s="62"/>
      <c r="E929" s="18"/>
    </row>
    <row r="931" spans="1:5" s="1" customFormat="1">
      <c r="A931"/>
      <c r="B931"/>
      <c r="C931"/>
      <c r="D931" s="62"/>
      <c r="E931" s="18"/>
    </row>
    <row r="932" spans="1:5" s="1" customFormat="1">
      <c r="A932"/>
      <c r="B932"/>
      <c r="C932"/>
      <c r="D932" s="62"/>
      <c r="E932" s="18"/>
    </row>
    <row r="933" spans="1:5" s="1" customFormat="1">
      <c r="A933"/>
      <c r="B933"/>
      <c r="C933"/>
      <c r="D933" s="62"/>
      <c r="E933" s="18"/>
    </row>
    <row r="934" spans="1:5" s="1" customFormat="1">
      <c r="A934"/>
      <c r="B934"/>
      <c r="C934"/>
      <c r="D934" s="62"/>
      <c r="E934" s="18"/>
    </row>
    <row r="935" spans="1:5" s="1" customFormat="1">
      <c r="A935"/>
      <c r="B935"/>
      <c r="C935"/>
      <c r="D935" s="62"/>
      <c r="E935" s="18"/>
    </row>
    <row r="936" spans="1:5" s="1" customFormat="1">
      <c r="A936"/>
      <c r="B936"/>
      <c r="C936"/>
      <c r="D936" s="62"/>
      <c r="E936" s="18"/>
    </row>
    <row r="937" spans="1:5" s="1" customFormat="1">
      <c r="A937"/>
      <c r="B937"/>
      <c r="C937"/>
      <c r="D937" s="62"/>
      <c r="E937" s="18"/>
    </row>
    <row r="938" spans="1:5" s="1" customFormat="1">
      <c r="A938"/>
      <c r="B938"/>
      <c r="C938"/>
      <c r="D938" s="62"/>
      <c r="E938" s="18"/>
    </row>
    <row r="939" spans="1:5" s="1" customFormat="1">
      <c r="A939"/>
      <c r="B939"/>
      <c r="C939"/>
      <c r="D939" s="62"/>
      <c r="E939" s="18"/>
    </row>
    <row r="940" spans="1:5" s="1" customFormat="1">
      <c r="A940"/>
      <c r="B940"/>
      <c r="C940"/>
      <c r="D940" s="62"/>
      <c r="E940" s="18"/>
    </row>
    <row r="941" spans="1:5" s="1" customFormat="1">
      <c r="A941"/>
      <c r="B941"/>
      <c r="C941"/>
      <c r="D941" s="62"/>
      <c r="E941" s="18"/>
    </row>
    <row r="942" spans="1:5" s="1" customFormat="1">
      <c r="A942"/>
      <c r="B942"/>
      <c r="C942"/>
      <c r="D942" s="62"/>
      <c r="E942" s="18"/>
    </row>
    <row r="943" spans="1:5" s="1" customFormat="1">
      <c r="A943"/>
      <c r="B943"/>
      <c r="C943"/>
      <c r="D943" s="62"/>
      <c r="E943" s="18"/>
    </row>
    <row r="944" spans="1:5" s="1" customFormat="1">
      <c r="A944"/>
      <c r="B944"/>
      <c r="C944"/>
      <c r="D944" s="62"/>
      <c r="E944" s="18"/>
    </row>
    <row r="945" spans="1:5" s="1" customFormat="1">
      <c r="A945"/>
      <c r="B945"/>
      <c r="C945"/>
      <c r="D945" s="62"/>
      <c r="E945" s="18"/>
    </row>
    <row r="946" spans="1:5" s="1" customFormat="1">
      <c r="A946"/>
      <c r="B946"/>
      <c r="C946"/>
      <c r="D946" s="62"/>
      <c r="E946" s="18"/>
    </row>
    <row r="947" spans="1:5" s="1" customFormat="1">
      <c r="A947"/>
      <c r="B947"/>
      <c r="C947"/>
      <c r="D947" s="62"/>
      <c r="E947" s="18"/>
    </row>
    <row r="948" spans="1:5" s="1" customFormat="1">
      <c r="A948"/>
      <c r="B948"/>
      <c r="C948"/>
      <c r="D948" s="62"/>
      <c r="E948" s="18"/>
    </row>
    <row r="949" spans="1:5" s="1" customFormat="1">
      <c r="A949"/>
      <c r="B949"/>
      <c r="C949"/>
      <c r="D949" s="62"/>
      <c r="E949" s="18"/>
    </row>
    <row r="950" spans="1:5" s="1" customFormat="1">
      <c r="A950"/>
      <c r="B950"/>
      <c r="C950"/>
      <c r="D950" s="62"/>
      <c r="E950" s="18"/>
    </row>
    <row r="951" spans="1:5" s="1" customFormat="1">
      <c r="A951"/>
      <c r="B951"/>
      <c r="C951"/>
      <c r="D951" s="62"/>
      <c r="E951" s="18"/>
    </row>
    <row r="953" spans="1:5" s="1" customFormat="1">
      <c r="A953"/>
      <c r="B953"/>
      <c r="C953"/>
      <c r="D953" s="62"/>
      <c r="E953" s="18"/>
    </row>
    <row r="962" spans="1:5" s="1" customFormat="1">
      <c r="A962"/>
      <c r="B962"/>
      <c r="C962"/>
      <c r="D962" s="62"/>
      <c r="E962" s="18"/>
    </row>
    <row r="963" spans="1:5" s="1" customFormat="1">
      <c r="A963"/>
      <c r="B963"/>
      <c r="C963"/>
      <c r="D963" s="62"/>
      <c r="E963" s="18"/>
    </row>
    <row r="964" spans="1:5" s="1" customFormat="1">
      <c r="A964"/>
      <c r="B964"/>
      <c r="C964"/>
      <c r="D964" s="62"/>
      <c r="E964" s="18"/>
    </row>
    <row r="966" spans="1:5" s="1" customFormat="1">
      <c r="A966"/>
      <c r="B966"/>
      <c r="C966"/>
      <c r="D966" s="62"/>
      <c r="E966" s="18"/>
    </row>
    <row r="967" spans="1:5" s="1" customFormat="1">
      <c r="A967"/>
      <c r="B967"/>
      <c r="C967"/>
      <c r="D967" s="62"/>
      <c r="E967" s="18"/>
    </row>
    <row r="969" spans="1:5" s="1" customFormat="1">
      <c r="A969"/>
      <c r="B969"/>
      <c r="C969"/>
      <c r="D969" s="62"/>
      <c r="E969" s="18"/>
    </row>
    <row r="970" spans="1:5" s="1" customFormat="1">
      <c r="A970"/>
      <c r="B970"/>
      <c r="C970"/>
      <c r="D970" s="62"/>
      <c r="E970" s="18"/>
    </row>
    <row r="971" spans="1:5" s="1" customFormat="1">
      <c r="A971"/>
      <c r="B971"/>
      <c r="C971"/>
      <c r="D971" s="62"/>
      <c r="E971" s="18"/>
    </row>
    <row r="972" spans="1:5" s="1" customFormat="1">
      <c r="A972"/>
      <c r="B972"/>
      <c r="C972"/>
      <c r="D972" s="62"/>
      <c r="E972" s="18"/>
    </row>
    <row r="973" spans="1:5" s="1" customFormat="1">
      <c r="D973" s="63"/>
      <c r="E973" s="19"/>
    </row>
    <row r="974" spans="1:5" s="1" customFormat="1">
      <c r="A974"/>
      <c r="B974"/>
      <c r="C974"/>
      <c r="D974" s="62"/>
      <c r="E974" s="18"/>
    </row>
    <row r="975" spans="1:5" s="1" customFormat="1">
      <c r="A975"/>
      <c r="B975"/>
      <c r="C975"/>
      <c r="D975" s="62"/>
      <c r="E975" s="18"/>
    </row>
    <row r="976" spans="1:5" s="1" customFormat="1">
      <c r="A976"/>
      <c r="B976"/>
      <c r="C976"/>
      <c r="D976" s="62"/>
      <c r="E976" s="18"/>
    </row>
    <row r="977" spans="1:5" s="1" customFormat="1">
      <c r="A977"/>
      <c r="B977"/>
      <c r="C977"/>
      <c r="D977" s="62"/>
      <c r="E977" s="18"/>
    </row>
    <row r="978" spans="1:5" s="1" customFormat="1">
      <c r="A978"/>
      <c r="B978"/>
      <c r="C978"/>
      <c r="D978" s="62"/>
      <c r="E978" s="18"/>
    </row>
    <row r="979" spans="1:5" s="1" customFormat="1">
      <c r="A979"/>
      <c r="B979"/>
      <c r="C979"/>
      <c r="D979" s="62"/>
      <c r="E979" s="18"/>
    </row>
    <row r="980" spans="1:5" s="1" customFormat="1">
      <c r="A980"/>
      <c r="B980"/>
      <c r="C980"/>
      <c r="D980" s="62"/>
      <c r="E980" s="18"/>
    </row>
    <row r="982" spans="1:5" s="1" customFormat="1">
      <c r="D982" s="63"/>
      <c r="E982" s="19"/>
    </row>
    <row r="983" spans="1:5" s="1" customFormat="1">
      <c r="D983" s="63"/>
      <c r="E983" s="19"/>
    </row>
    <row r="984" spans="1:5" s="1" customFormat="1">
      <c r="A984"/>
      <c r="B984"/>
      <c r="C984"/>
      <c r="D984" s="62"/>
      <c r="E984" s="18"/>
    </row>
    <row r="985" spans="1:5" s="1" customFormat="1">
      <c r="A985"/>
      <c r="B985"/>
      <c r="C985"/>
      <c r="D985" s="62"/>
      <c r="E985" s="18"/>
    </row>
    <row r="986" spans="1:5" s="1" customFormat="1">
      <c r="A986"/>
      <c r="B986"/>
      <c r="C986"/>
      <c r="D986" s="62"/>
      <c r="E986" s="18"/>
    </row>
    <row r="987" spans="1:5" s="1" customFormat="1">
      <c r="A987"/>
      <c r="B987"/>
      <c r="C987"/>
      <c r="D987" s="62"/>
      <c r="E987" s="18"/>
    </row>
    <row r="988" spans="1:5" s="1" customFormat="1">
      <c r="A988"/>
      <c r="B988"/>
      <c r="C988"/>
      <c r="D988" s="62"/>
      <c r="E988" s="18"/>
    </row>
    <row r="989" spans="1:5" s="1" customFormat="1">
      <c r="A989"/>
      <c r="B989"/>
      <c r="C989"/>
      <c r="D989" s="62"/>
      <c r="E989" s="18"/>
    </row>
    <row r="990" spans="1:5" s="1" customFormat="1">
      <c r="A990"/>
      <c r="B990"/>
      <c r="C990"/>
      <c r="D990" s="62"/>
      <c r="E990" s="18"/>
    </row>
    <row r="991" spans="1:5" s="1" customFormat="1">
      <c r="A991"/>
      <c r="B991"/>
      <c r="C991"/>
      <c r="D991" s="62"/>
      <c r="E991" s="18"/>
    </row>
    <row r="992" spans="1:5" s="1" customFormat="1">
      <c r="A992"/>
      <c r="B992"/>
      <c r="C992"/>
      <c r="D992" s="62"/>
      <c r="E992" s="18"/>
    </row>
    <row r="993" spans="1:5" s="1" customFormat="1">
      <c r="A993"/>
      <c r="B993"/>
      <c r="C993"/>
      <c r="D993" s="62"/>
      <c r="E993" s="18"/>
    </row>
    <row r="994" spans="1:5" s="1" customFormat="1">
      <c r="A994"/>
      <c r="B994"/>
      <c r="C994"/>
      <c r="D994" s="62"/>
      <c r="E994" s="18"/>
    </row>
    <row r="995" spans="1:5" s="1" customFormat="1">
      <c r="A995"/>
      <c r="B995"/>
      <c r="C995"/>
      <c r="D995" s="62"/>
      <c r="E995" s="18"/>
    </row>
    <row r="997" spans="1:5" s="1" customFormat="1">
      <c r="A997"/>
      <c r="B997"/>
      <c r="C997"/>
      <c r="D997" s="62"/>
      <c r="E997" s="18"/>
    </row>
    <row r="998" spans="1:5" s="1" customFormat="1">
      <c r="A998"/>
      <c r="B998"/>
      <c r="C998"/>
      <c r="D998" s="62"/>
      <c r="E998" s="18"/>
    </row>
    <row r="999" spans="1:5" s="1" customFormat="1">
      <c r="A999"/>
      <c r="B999"/>
      <c r="C999"/>
      <c r="D999" s="62"/>
      <c r="E999" s="18"/>
    </row>
    <row r="1000" spans="1:5" s="1" customFormat="1">
      <c r="A1000"/>
      <c r="B1000"/>
      <c r="C1000"/>
      <c r="D1000" s="62"/>
      <c r="E1000" s="18"/>
    </row>
    <row r="1001" spans="1:5" s="1" customFormat="1">
      <c r="A1001"/>
      <c r="B1001"/>
      <c r="C1001"/>
      <c r="D1001" s="62"/>
      <c r="E1001" s="18"/>
    </row>
    <row r="1002" spans="1:5" s="1" customFormat="1">
      <c r="A1002"/>
      <c r="B1002"/>
      <c r="C1002"/>
      <c r="D1002" s="62"/>
      <c r="E1002" s="18"/>
    </row>
    <row r="1003" spans="1:5" s="1" customFormat="1">
      <c r="A1003"/>
      <c r="B1003"/>
      <c r="C1003"/>
      <c r="D1003" s="62"/>
      <c r="E1003" s="18"/>
    </row>
    <row r="1004" spans="1:5" s="1" customFormat="1">
      <c r="A1004"/>
      <c r="B1004"/>
      <c r="C1004"/>
      <c r="D1004" s="62"/>
      <c r="E1004" s="18"/>
    </row>
    <row r="1005" spans="1:5" s="1" customFormat="1">
      <c r="A1005"/>
      <c r="B1005"/>
      <c r="C1005"/>
      <c r="D1005" s="62"/>
      <c r="E1005" s="18"/>
    </row>
    <row r="1006" spans="1:5" s="1" customFormat="1">
      <c r="A1006"/>
      <c r="B1006"/>
      <c r="C1006"/>
      <c r="D1006" s="62"/>
      <c r="E1006" s="18"/>
    </row>
    <row r="1007" spans="1:5" s="1" customFormat="1">
      <c r="A1007"/>
      <c r="B1007"/>
      <c r="C1007"/>
      <c r="D1007" s="62"/>
      <c r="E1007" s="18"/>
    </row>
    <row r="1008" spans="1:5" s="1" customFormat="1">
      <c r="A1008"/>
      <c r="B1008"/>
      <c r="C1008"/>
      <c r="D1008" s="62"/>
      <c r="E1008" s="18"/>
    </row>
    <row r="1009" spans="1:5" s="1" customFormat="1">
      <c r="A1009"/>
      <c r="B1009"/>
      <c r="C1009"/>
      <c r="D1009" s="62"/>
      <c r="E1009" s="18"/>
    </row>
    <row r="1010" spans="1:5" s="1" customFormat="1">
      <c r="A1010"/>
      <c r="B1010"/>
      <c r="C1010"/>
      <c r="D1010" s="62"/>
      <c r="E1010" s="18"/>
    </row>
    <row r="1011" spans="1:5" s="1" customFormat="1">
      <c r="A1011"/>
      <c r="B1011"/>
      <c r="C1011"/>
      <c r="D1011" s="62"/>
      <c r="E1011" s="18"/>
    </row>
    <row r="1012" spans="1:5" s="1" customFormat="1">
      <c r="A1012"/>
      <c r="B1012"/>
      <c r="C1012"/>
      <c r="D1012" s="62"/>
      <c r="E1012" s="18"/>
    </row>
    <row r="1013" spans="1:5" s="1" customFormat="1">
      <c r="A1013"/>
      <c r="B1013"/>
      <c r="C1013"/>
      <c r="D1013" s="62"/>
      <c r="E1013" s="18"/>
    </row>
    <row r="1014" spans="1:5" s="1" customFormat="1">
      <c r="A1014"/>
      <c r="B1014"/>
      <c r="C1014"/>
      <c r="D1014" s="62"/>
      <c r="E1014" s="18"/>
    </row>
    <row r="1015" spans="1:5" s="1" customFormat="1">
      <c r="A1015"/>
      <c r="B1015"/>
      <c r="C1015"/>
      <c r="D1015" s="62"/>
      <c r="E1015" s="18"/>
    </row>
    <row r="1016" spans="1:5" s="1" customFormat="1">
      <c r="A1016"/>
      <c r="B1016"/>
      <c r="C1016"/>
      <c r="D1016" s="62"/>
      <c r="E1016" s="18"/>
    </row>
    <row r="1017" spans="1:5" s="1" customFormat="1">
      <c r="A1017"/>
      <c r="B1017"/>
      <c r="C1017"/>
      <c r="D1017" s="62"/>
      <c r="E1017" s="18"/>
    </row>
    <row r="1018" spans="1:5" s="1" customFormat="1">
      <c r="A1018"/>
      <c r="B1018"/>
      <c r="C1018"/>
      <c r="D1018" s="62"/>
      <c r="E1018" s="18"/>
    </row>
    <row r="1019" spans="1:5" s="1" customFormat="1">
      <c r="A1019"/>
      <c r="B1019"/>
      <c r="C1019"/>
      <c r="D1019" s="62"/>
      <c r="E1019" s="18"/>
    </row>
    <row r="1020" spans="1:5" s="1" customFormat="1">
      <c r="A1020"/>
      <c r="B1020"/>
      <c r="C1020"/>
      <c r="D1020" s="62"/>
      <c r="E1020" s="18"/>
    </row>
    <row r="1021" spans="1:5" s="1" customFormat="1">
      <c r="A1021"/>
      <c r="B1021"/>
      <c r="C1021"/>
      <c r="D1021" s="62"/>
      <c r="E1021" s="18"/>
    </row>
    <row r="1022" spans="1:5" s="1" customFormat="1">
      <c r="A1022"/>
      <c r="B1022"/>
      <c r="C1022"/>
      <c r="D1022" s="62"/>
      <c r="E1022" s="18"/>
    </row>
    <row r="1023" spans="1:5" s="1" customFormat="1">
      <c r="A1023"/>
      <c r="B1023"/>
      <c r="C1023"/>
      <c r="D1023" s="62"/>
      <c r="E1023" s="18"/>
    </row>
    <row r="1024" spans="1:5" s="1" customFormat="1">
      <c r="D1024" s="63"/>
    </row>
    <row r="1025" spans="1:5" s="1" customFormat="1">
      <c r="A1025"/>
      <c r="B1025"/>
      <c r="C1025"/>
      <c r="D1025" s="62"/>
      <c r="E1025" s="18"/>
    </row>
    <row r="1026" spans="1:5" s="1" customFormat="1">
      <c r="A1026"/>
      <c r="B1026"/>
      <c r="C1026"/>
      <c r="D1026" s="62"/>
      <c r="E1026" s="18"/>
    </row>
    <row r="1027" spans="1:5" s="1" customFormat="1">
      <c r="A1027"/>
      <c r="B1027"/>
      <c r="C1027"/>
      <c r="D1027" s="62"/>
      <c r="E1027" s="18"/>
    </row>
    <row r="1028" spans="1:5" s="1" customFormat="1">
      <c r="A1028"/>
      <c r="B1028"/>
      <c r="C1028"/>
      <c r="D1028" s="62"/>
      <c r="E1028" s="18"/>
    </row>
    <row r="1029" spans="1:5" s="1" customFormat="1">
      <c r="A1029"/>
      <c r="B1029"/>
      <c r="C1029"/>
      <c r="D1029" s="62"/>
      <c r="E1029" s="18"/>
    </row>
    <row r="1030" spans="1:5" s="1" customFormat="1">
      <c r="A1030"/>
      <c r="B1030"/>
      <c r="C1030"/>
      <c r="D1030" s="62"/>
      <c r="E1030" s="18"/>
    </row>
    <row r="1031" spans="1:5" s="1" customFormat="1">
      <c r="A1031"/>
      <c r="B1031"/>
      <c r="C1031"/>
      <c r="D1031" s="62"/>
      <c r="E1031" s="18"/>
    </row>
    <row r="1032" spans="1:5" s="1" customFormat="1">
      <c r="A1032"/>
      <c r="B1032"/>
      <c r="C1032"/>
      <c r="D1032" s="62"/>
      <c r="E1032" s="18"/>
    </row>
    <row r="1033" spans="1:5" s="1" customFormat="1">
      <c r="A1033"/>
      <c r="B1033"/>
      <c r="C1033"/>
      <c r="D1033" s="62"/>
      <c r="E1033" s="18"/>
    </row>
    <row r="1034" spans="1:5" s="1" customFormat="1">
      <c r="A1034"/>
      <c r="B1034"/>
      <c r="C1034"/>
      <c r="D1034" s="62"/>
      <c r="E1034" s="18"/>
    </row>
    <row r="1035" spans="1:5" s="1" customFormat="1">
      <c r="A1035"/>
      <c r="B1035"/>
      <c r="C1035"/>
      <c r="D1035" s="62"/>
      <c r="E1035" s="18"/>
    </row>
    <row r="1036" spans="1:5" s="1" customFormat="1">
      <c r="A1036"/>
      <c r="B1036"/>
      <c r="C1036"/>
      <c r="D1036" s="62"/>
      <c r="E1036" s="18"/>
    </row>
    <row r="1037" spans="1:5" s="1" customFormat="1">
      <c r="A1037"/>
      <c r="B1037"/>
      <c r="C1037"/>
      <c r="D1037" s="62"/>
      <c r="E1037" s="18"/>
    </row>
    <row r="1038" spans="1:5" s="1" customFormat="1">
      <c r="A1038"/>
      <c r="B1038"/>
      <c r="C1038"/>
      <c r="D1038" s="62"/>
      <c r="E1038" s="18"/>
    </row>
    <row r="1039" spans="1:5" s="1" customFormat="1">
      <c r="A1039"/>
      <c r="B1039"/>
      <c r="C1039"/>
      <c r="D1039" s="62"/>
      <c r="E1039" s="18"/>
    </row>
    <row r="1040" spans="1:5" s="1" customFormat="1">
      <c r="A1040"/>
      <c r="B1040"/>
      <c r="C1040"/>
      <c r="D1040" s="62"/>
      <c r="E1040" s="18"/>
    </row>
    <row r="1041" spans="1:5" s="1" customFormat="1">
      <c r="A1041"/>
      <c r="B1041"/>
      <c r="C1041"/>
      <c r="D1041" s="62"/>
      <c r="E1041" s="18"/>
    </row>
    <row r="1042" spans="1:5" s="1" customFormat="1">
      <c r="A1042"/>
      <c r="B1042"/>
      <c r="C1042"/>
      <c r="D1042" s="62"/>
      <c r="E1042" s="18"/>
    </row>
    <row r="1043" spans="1:5" s="1" customFormat="1">
      <c r="A1043"/>
      <c r="B1043"/>
      <c r="C1043"/>
      <c r="D1043" s="62"/>
      <c r="E1043" s="18"/>
    </row>
    <row r="1044" spans="1:5" s="1" customFormat="1">
      <c r="A1044"/>
      <c r="B1044"/>
      <c r="C1044"/>
      <c r="D1044" s="62"/>
      <c r="E1044" s="18"/>
    </row>
    <row r="1045" spans="1:5" s="1" customFormat="1">
      <c r="A1045"/>
      <c r="B1045"/>
      <c r="C1045"/>
      <c r="D1045" s="62"/>
      <c r="E1045" s="18"/>
    </row>
    <row r="1046" spans="1:5" s="1" customFormat="1">
      <c r="A1046"/>
      <c r="B1046"/>
      <c r="C1046"/>
      <c r="D1046" s="62"/>
      <c r="E1046" s="18"/>
    </row>
    <row r="1047" spans="1:5" s="1" customFormat="1">
      <c r="A1047"/>
      <c r="B1047"/>
      <c r="C1047"/>
      <c r="D1047" s="62"/>
      <c r="E1047" s="18"/>
    </row>
    <row r="1048" spans="1:5" s="1" customFormat="1">
      <c r="A1048"/>
      <c r="B1048"/>
      <c r="C1048"/>
      <c r="D1048" s="62"/>
      <c r="E1048" s="18"/>
    </row>
    <row r="1049" spans="1:5" s="1" customFormat="1">
      <c r="A1049"/>
      <c r="B1049"/>
      <c r="C1049"/>
      <c r="D1049" s="62"/>
      <c r="E1049" s="18"/>
    </row>
    <row r="1050" spans="1:5" s="1" customFormat="1">
      <c r="A1050"/>
      <c r="B1050"/>
      <c r="C1050"/>
      <c r="D1050" s="62"/>
      <c r="E1050" s="18"/>
    </row>
    <row r="1051" spans="1:5" s="1" customFormat="1">
      <c r="A1051"/>
      <c r="B1051"/>
      <c r="C1051"/>
      <c r="D1051" s="62"/>
      <c r="E1051" s="18"/>
    </row>
    <row r="1052" spans="1:5" s="1" customFormat="1">
      <c r="A1052"/>
      <c r="B1052"/>
      <c r="C1052"/>
      <c r="D1052" s="62"/>
      <c r="E1052" s="18"/>
    </row>
    <row r="1053" spans="1:5" s="1" customFormat="1">
      <c r="A1053"/>
      <c r="B1053"/>
      <c r="C1053"/>
      <c r="D1053" s="62"/>
      <c r="E1053" s="18"/>
    </row>
    <row r="1054" spans="1:5" s="1" customFormat="1">
      <c r="A1054"/>
      <c r="B1054"/>
      <c r="C1054"/>
      <c r="D1054" s="62"/>
      <c r="E1054" s="18"/>
    </row>
    <row r="1055" spans="1:5" s="1" customFormat="1">
      <c r="A1055"/>
      <c r="B1055"/>
      <c r="C1055"/>
      <c r="D1055" s="62"/>
      <c r="E1055" s="18"/>
    </row>
    <row r="1056" spans="1:5" s="1" customFormat="1">
      <c r="A1056"/>
      <c r="B1056"/>
      <c r="C1056"/>
      <c r="D1056" s="62"/>
      <c r="E1056" s="18"/>
    </row>
    <row r="1057" spans="1:5" s="1" customFormat="1">
      <c r="A1057"/>
      <c r="B1057"/>
      <c r="C1057"/>
      <c r="D1057" s="62"/>
      <c r="E1057" s="18"/>
    </row>
    <row r="1058" spans="1:5" s="1" customFormat="1">
      <c r="A1058"/>
      <c r="B1058"/>
      <c r="C1058"/>
      <c r="D1058" s="62"/>
      <c r="E1058" s="18"/>
    </row>
    <row r="1059" spans="1:5" s="1" customFormat="1">
      <c r="A1059"/>
      <c r="B1059"/>
      <c r="C1059"/>
      <c r="D1059" s="62"/>
      <c r="E1059" s="18"/>
    </row>
    <row r="1060" spans="1:5" s="1" customFormat="1">
      <c r="A1060"/>
      <c r="B1060"/>
      <c r="C1060"/>
      <c r="D1060" s="62"/>
      <c r="E1060" s="18"/>
    </row>
    <row r="1061" spans="1:5" s="1" customFormat="1">
      <c r="A1061"/>
      <c r="B1061"/>
      <c r="C1061"/>
      <c r="D1061" s="62"/>
      <c r="E1061" s="18"/>
    </row>
    <row r="1062" spans="1:5" s="1" customFormat="1">
      <c r="A1062"/>
      <c r="B1062"/>
      <c r="C1062"/>
      <c r="D1062" s="62"/>
      <c r="E1062" s="18"/>
    </row>
    <row r="1063" spans="1:5" s="1" customFormat="1">
      <c r="A1063"/>
      <c r="B1063"/>
      <c r="C1063"/>
      <c r="D1063" s="62"/>
      <c r="E1063" s="18"/>
    </row>
    <row r="1064" spans="1:5" s="1" customFormat="1">
      <c r="A1064"/>
      <c r="B1064"/>
      <c r="C1064"/>
      <c r="D1064" s="62"/>
      <c r="E1064" s="18"/>
    </row>
    <row r="1065" spans="1:5" s="1" customFormat="1">
      <c r="A1065"/>
      <c r="B1065"/>
      <c r="C1065"/>
      <c r="D1065" s="62"/>
      <c r="E1065" s="18"/>
    </row>
    <row r="1066" spans="1:5" s="1" customFormat="1">
      <c r="A1066"/>
      <c r="B1066"/>
      <c r="C1066"/>
      <c r="D1066" s="62"/>
      <c r="E1066" s="18"/>
    </row>
    <row r="1067" spans="1:5" s="1" customFormat="1">
      <c r="A1067"/>
      <c r="B1067"/>
      <c r="C1067"/>
      <c r="D1067" s="62"/>
      <c r="E1067" s="18"/>
    </row>
    <row r="1068" spans="1:5" s="1" customFormat="1">
      <c r="A1068"/>
      <c r="B1068"/>
      <c r="C1068"/>
      <c r="D1068" s="62"/>
      <c r="E1068" s="18"/>
    </row>
    <row r="1069" spans="1:5" s="1" customFormat="1">
      <c r="A1069"/>
      <c r="B1069"/>
      <c r="C1069"/>
      <c r="D1069" s="62"/>
      <c r="E1069" s="18"/>
    </row>
    <row r="1070" spans="1:5" s="1" customFormat="1">
      <c r="A1070"/>
      <c r="B1070"/>
      <c r="C1070"/>
      <c r="D1070" s="62"/>
      <c r="E1070" s="18"/>
    </row>
    <row r="1071" spans="1:5" s="1" customFormat="1">
      <c r="A1071"/>
      <c r="B1071"/>
      <c r="C1071"/>
      <c r="D1071" s="62"/>
      <c r="E1071" s="18"/>
    </row>
    <row r="1072" spans="1:5" s="1" customFormat="1">
      <c r="A1072"/>
      <c r="B1072"/>
      <c r="C1072"/>
      <c r="D1072" s="62"/>
      <c r="E1072" s="18"/>
    </row>
    <row r="1073" spans="1:5" s="1" customFormat="1">
      <c r="A1073"/>
      <c r="B1073"/>
      <c r="C1073"/>
      <c r="D1073" s="62"/>
      <c r="E1073" s="18"/>
    </row>
    <row r="1074" spans="1:5" s="1" customFormat="1">
      <c r="A1074"/>
      <c r="B1074"/>
      <c r="C1074"/>
      <c r="D1074" s="62"/>
      <c r="E1074" s="18"/>
    </row>
    <row r="1075" spans="1:5" s="1" customFormat="1">
      <c r="A1075"/>
      <c r="B1075"/>
      <c r="C1075"/>
      <c r="D1075" s="62"/>
      <c r="E1075" s="18"/>
    </row>
    <row r="1076" spans="1:5" s="1" customFormat="1">
      <c r="A1076"/>
      <c r="B1076"/>
      <c r="C1076"/>
      <c r="D1076" s="62"/>
      <c r="E1076" s="18"/>
    </row>
    <row r="1077" spans="1:5" s="1" customFormat="1">
      <c r="A1077"/>
      <c r="B1077"/>
      <c r="C1077"/>
      <c r="D1077" s="62"/>
      <c r="E1077" s="18"/>
    </row>
    <row r="1078" spans="1:5" s="1" customFormat="1">
      <c r="A1078"/>
      <c r="B1078"/>
      <c r="C1078"/>
      <c r="D1078" s="62"/>
      <c r="E1078" s="18"/>
    </row>
    <row r="1079" spans="1:5" s="1" customFormat="1">
      <c r="A1079"/>
      <c r="B1079"/>
      <c r="C1079"/>
      <c r="D1079" s="62"/>
      <c r="E1079" s="18"/>
    </row>
    <row r="1080" spans="1:5" s="1" customFormat="1">
      <c r="A1080"/>
      <c r="B1080"/>
      <c r="C1080"/>
      <c r="D1080" s="62"/>
      <c r="E1080" s="18"/>
    </row>
    <row r="1081" spans="1:5" s="1" customFormat="1">
      <c r="A1081"/>
      <c r="B1081"/>
      <c r="C1081"/>
      <c r="D1081" s="62"/>
      <c r="E1081" s="18"/>
    </row>
    <row r="1082" spans="1:5" s="1" customFormat="1">
      <c r="A1082"/>
      <c r="B1082"/>
      <c r="C1082"/>
      <c r="D1082" s="62"/>
      <c r="E1082" s="18"/>
    </row>
    <row r="1083" spans="1:5" s="1" customFormat="1">
      <c r="A1083"/>
      <c r="B1083"/>
      <c r="C1083"/>
      <c r="D1083" s="62"/>
      <c r="E1083" s="18"/>
    </row>
    <row r="1084" spans="1:5" s="1" customFormat="1">
      <c r="A1084"/>
      <c r="B1084"/>
      <c r="C1084"/>
      <c r="D1084" s="62"/>
      <c r="E1084" s="18"/>
    </row>
    <row r="1085" spans="1:5" s="1" customFormat="1">
      <c r="A1085"/>
      <c r="B1085"/>
      <c r="C1085"/>
      <c r="D1085" s="62"/>
      <c r="E1085" s="18"/>
    </row>
    <row r="1086" spans="1:5" s="1" customFormat="1">
      <c r="A1086"/>
      <c r="B1086"/>
      <c r="C1086"/>
      <c r="D1086" s="62"/>
      <c r="E1086" s="18"/>
    </row>
    <row r="1087" spans="1:5" s="1" customFormat="1">
      <c r="A1087"/>
      <c r="B1087"/>
      <c r="C1087"/>
      <c r="D1087" s="62"/>
      <c r="E1087" s="18"/>
    </row>
    <row r="1088" spans="1:5" s="1" customFormat="1">
      <c r="A1088"/>
      <c r="B1088"/>
      <c r="C1088"/>
      <c r="D1088" s="62"/>
      <c r="E1088" s="18"/>
    </row>
    <row r="1089" spans="1:5" s="1" customFormat="1">
      <c r="A1089"/>
      <c r="B1089"/>
      <c r="C1089"/>
      <c r="D1089" s="62"/>
      <c r="E1089" s="18"/>
    </row>
    <row r="1090" spans="1:5" s="1" customFormat="1">
      <c r="A1090"/>
      <c r="B1090"/>
      <c r="C1090"/>
      <c r="D1090" s="62"/>
      <c r="E1090" s="18"/>
    </row>
    <row r="1091" spans="1:5" s="1" customFormat="1">
      <c r="A1091"/>
      <c r="B1091"/>
      <c r="C1091"/>
      <c r="D1091" s="62"/>
      <c r="E1091" s="18"/>
    </row>
    <row r="1092" spans="1:5" s="1" customFormat="1">
      <c r="A1092"/>
      <c r="B1092"/>
      <c r="C1092"/>
      <c r="D1092" s="62"/>
      <c r="E1092" s="18"/>
    </row>
    <row r="1093" spans="1:5" s="1" customFormat="1">
      <c r="A1093"/>
      <c r="B1093"/>
      <c r="C1093"/>
      <c r="D1093" s="62"/>
      <c r="E1093" s="18"/>
    </row>
    <row r="1094" spans="1:5" s="1" customFormat="1">
      <c r="A1094"/>
      <c r="B1094"/>
      <c r="C1094"/>
      <c r="D1094" s="62"/>
      <c r="E1094" s="18"/>
    </row>
    <row r="1095" spans="1:5" s="1" customFormat="1">
      <c r="A1095"/>
      <c r="B1095"/>
      <c r="C1095"/>
      <c r="D1095" s="62"/>
      <c r="E1095" s="18"/>
    </row>
    <row r="1096" spans="1:5" s="1" customFormat="1">
      <c r="A1096"/>
      <c r="B1096"/>
      <c r="C1096"/>
      <c r="D1096" s="62"/>
      <c r="E1096" s="18"/>
    </row>
    <row r="1097" spans="1:5" s="1" customFormat="1">
      <c r="A1097"/>
      <c r="B1097"/>
      <c r="C1097"/>
      <c r="D1097" s="62"/>
      <c r="E1097" s="18"/>
    </row>
    <row r="1098" spans="1:5" s="1" customFormat="1">
      <c r="A1098"/>
      <c r="B1098"/>
      <c r="C1098"/>
      <c r="D1098" s="62"/>
      <c r="E1098" s="18"/>
    </row>
    <row r="1099" spans="1:5" s="1" customFormat="1">
      <c r="A1099"/>
      <c r="B1099"/>
      <c r="C1099"/>
      <c r="D1099" s="62"/>
      <c r="E1099" s="18"/>
    </row>
    <row r="1100" spans="1:5" s="1" customFormat="1">
      <c r="A1100"/>
      <c r="B1100"/>
      <c r="C1100"/>
      <c r="D1100" s="62"/>
      <c r="E1100" s="18"/>
    </row>
    <row r="1101" spans="1:5" s="1" customFormat="1">
      <c r="A1101"/>
      <c r="B1101"/>
      <c r="C1101"/>
      <c r="D1101" s="62"/>
      <c r="E1101" s="18"/>
    </row>
    <row r="1102" spans="1:5" s="1" customFormat="1">
      <c r="A1102"/>
      <c r="B1102"/>
      <c r="C1102"/>
      <c r="D1102" s="62"/>
      <c r="E1102" s="18"/>
    </row>
    <row r="1103" spans="1:5" s="1" customFormat="1">
      <c r="A1103"/>
      <c r="B1103"/>
      <c r="C1103"/>
      <c r="D1103" s="62"/>
      <c r="E1103" s="18"/>
    </row>
    <row r="1104" spans="1:5" s="1" customFormat="1">
      <c r="A1104"/>
      <c r="B1104"/>
      <c r="C1104"/>
      <c r="D1104" s="62"/>
      <c r="E1104" s="18"/>
    </row>
    <row r="1105" spans="1:5" s="1" customFormat="1">
      <c r="A1105"/>
      <c r="B1105"/>
      <c r="C1105"/>
      <c r="D1105" s="62"/>
      <c r="E1105" s="18"/>
    </row>
    <row r="1106" spans="1:5" s="1" customFormat="1">
      <c r="A1106"/>
      <c r="B1106"/>
      <c r="C1106"/>
      <c r="D1106" s="62"/>
      <c r="E1106" s="18"/>
    </row>
    <row r="1107" spans="1:5" s="1" customFormat="1">
      <c r="A1107"/>
      <c r="B1107"/>
      <c r="C1107"/>
      <c r="D1107" s="62"/>
      <c r="E1107" s="18"/>
    </row>
    <row r="1108" spans="1:5" s="1" customFormat="1">
      <c r="A1108"/>
      <c r="B1108"/>
      <c r="C1108"/>
      <c r="D1108" s="62"/>
      <c r="E1108" s="18"/>
    </row>
    <row r="1109" spans="1:5" s="1" customFormat="1">
      <c r="A1109"/>
      <c r="B1109"/>
      <c r="C1109"/>
      <c r="D1109" s="62"/>
      <c r="E1109" s="18"/>
    </row>
    <row r="1110" spans="1:5" s="1" customFormat="1">
      <c r="A1110"/>
      <c r="B1110"/>
      <c r="C1110"/>
      <c r="D1110" s="62"/>
      <c r="E1110" s="18"/>
    </row>
    <row r="1111" spans="1:5" s="1" customFormat="1">
      <c r="A1111"/>
      <c r="B1111"/>
      <c r="C1111"/>
      <c r="D1111" s="62"/>
      <c r="E1111" s="18"/>
    </row>
    <row r="1112" spans="1:5" s="1" customFormat="1">
      <c r="A1112"/>
      <c r="B1112"/>
      <c r="C1112"/>
      <c r="D1112" s="62"/>
      <c r="E1112" s="18"/>
    </row>
    <row r="1113" spans="1:5" s="1" customFormat="1">
      <c r="A1113"/>
      <c r="B1113"/>
      <c r="C1113"/>
      <c r="D1113" s="62"/>
      <c r="E1113" s="18"/>
    </row>
    <row r="1114" spans="1:5" s="1" customFormat="1">
      <c r="A1114"/>
      <c r="B1114"/>
      <c r="C1114"/>
      <c r="D1114" s="62"/>
      <c r="E1114" s="18"/>
    </row>
    <row r="1115" spans="1:5" s="1" customFormat="1">
      <c r="A1115"/>
      <c r="B1115"/>
      <c r="C1115"/>
      <c r="D1115" s="62"/>
      <c r="E1115" s="18"/>
    </row>
    <row r="1116" spans="1:5" s="1" customFormat="1">
      <c r="A1116"/>
      <c r="B1116"/>
      <c r="C1116"/>
      <c r="D1116" s="62"/>
      <c r="E1116" s="18"/>
    </row>
    <row r="1117" spans="1:5" s="1" customFormat="1">
      <c r="A1117"/>
      <c r="B1117"/>
      <c r="C1117"/>
      <c r="D1117" s="62"/>
      <c r="E1117" s="18"/>
    </row>
    <row r="1118" spans="1:5" s="1" customFormat="1">
      <c r="A1118"/>
      <c r="B1118"/>
      <c r="C1118"/>
      <c r="D1118" s="62"/>
      <c r="E1118" s="18"/>
    </row>
    <row r="1119" spans="1:5" s="1" customFormat="1">
      <c r="A1119"/>
      <c r="B1119"/>
      <c r="C1119"/>
      <c r="D1119" s="62"/>
      <c r="E1119" s="18"/>
    </row>
    <row r="1120" spans="1:5" s="1" customFormat="1">
      <c r="A1120"/>
      <c r="B1120"/>
      <c r="C1120"/>
      <c r="D1120" s="62"/>
      <c r="E1120" s="18"/>
    </row>
    <row r="1121" spans="1:5" s="1" customFormat="1">
      <c r="A1121"/>
      <c r="B1121"/>
      <c r="C1121"/>
      <c r="D1121" s="62"/>
      <c r="E1121" s="18"/>
    </row>
    <row r="1122" spans="1:5" s="1" customFormat="1">
      <c r="A1122"/>
      <c r="B1122"/>
      <c r="C1122"/>
      <c r="D1122" s="62"/>
      <c r="E1122" s="18"/>
    </row>
    <row r="1123" spans="1:5" s="1" customFormat="1">
      <c r="A1123"/>
      <c r="B1123"/>
      <c r="C1123"/>
      <c r="D1123" s="62"/>
      <c r="E1123" s="18"/>
    </row>
    <row r="1124" spans="1:5" s="1" customFormat="1">
      <c r="D1124" s="63"/>
    </row>
    <row r="1125" spans="1:5" s="1" customFormat="1">
      <c r="A1125"/>
      <c r="B1125"/>
      <c r="C1125"/>
      <c r="D1125" s="62"/>
      <c r="E1125" s="18"/>
    </row>
    <row r="1126" spans="1:5" s="1" customFormat="1">
      <c r="A1126"/>
      <c r="B1126"/>
      <c r="C1126"/>
      <c r="D1126" s="62"/>
      <c r="E1126" s="18"/>
    </row>
    <row r="1127" spans="1:5" s="1" customFormat="1">
      <c r="A1127"/>
      <c r="B1127"/>
      <c r="C1127"/>
      <c r="D1127" s="62"/>
      <c r="E1127" s="18"/>
    </row>
    <row r="1128" spans="1:5" s="1" customFormat="1">
      <c r="A1128"/>
      <c r="B1128"/>
      <c r="C1128"/>
      <c r="D1128" s="62"/>
      <c r="E1128" s="18"/>
    </row>
    <row r="1129" spans="1:5" s="1" customFormat="1">
      <c r="A1129"/>
      <c r="B1129"/>
      <c r="C1129"/>
      <c r="D1129" s="62"/>
      <c r="E1129" s="18"/>
    </row>
    <row r="1130" spans="1:5" s="1" customFormat="1">
      <c r="A1130"/>
      <c r="B1130"/>
      <c r="C1130"/>
      <c r="D1130" s="62"/>
      <c r="E1130" s="18"/>
    </row>
    <row r="1131" spans="1:5" s="1" customFormat="1">
      <c r="A1131"/>
      <c r="B1131"/>
      <c r="C1131"/>
      <c r="D1131" s="62"/>
      <c r="E1131" s="18"/>
    </row>
    <row r="1132" spans="1:5" s="1" customFormat="1">
      <c r="A1132"/>
      <c r="B1132"/>
      <c r="C1132"/>
      <c r="D1132" s="62"/>
      <c r="E1132" s="18"/>
    </row>
    <row r="1133" spans="1:5" s="1" customFormat="1">
      <c r="A1133"/>
      <c r="B1133"/>
      <c r="C1133"/>
      <c r="D1133" s="62"/>
      <c r="E1133" s="18"/>
    </row>
    <row r="1134" spans="1:5" s="1" customFormat="1">
      <c r="A1134"/>
      <c r="B1134"/>
      <c r="C1134"/>
      <c r="D1134" s="62"/>
      <c r="E1134" s="18"/>
    </row>
    <row r="1135" spans="1:5" s="1" customFormat="1">
      <c r="A1135"/>
      <c r="B1135"/>
      <c r="C1135"/>
      <c r="D1135" s="62"/>
      <c r="E1135" s="18"/>
    </row>
    <row r="1136" spans="1:5" s="1" customFormat="1">
      <c r="A1136"/>
      <c r="B1136"/>
      <c r="C1136"/>
      <c r="D1136" s="62"/>
      <c r="E1136" s="18"/>
    </row>
    <row r="1137" spans="1:5" s="1" customFormat="1">
      <c r="A1137"/>
      <c r="B1137"/>
      <c r="C1137"/>
      <c r="D1137" s="62"/>
      <c r="E1137" s="18"/>
    </row>
    <row r="1138" spans="1:5" s="1" customFormat="1">
      <c r="A1138"/>
      <c r="B1138"/>
      <c r="C1138"/>
      <c r="D1138" s="62"/>
      <c r="E1138" s="18"/>
    </row>
    <row r="1139" spans="1:5" s="1" customFormat="1">
      <c r="D1139" s="63"/>
    </row>
    <row r="1140" spans="1:5" s="1" customFormat="1">
      <c r="A1140"/>
      <c r="B1140"/>
      <c r="C1140"/>
      <c r="D1140" s="62"/>
      <c r="E1140" s="18"/>
    </row>
    <row r="1141" spans="1:5" s="1" customFormat="1">
      <c r="A1141"/>
      <c r="B1141"/>
      <c r="C1141"/>
      <c r="D1141" s="62"/>
      <c r="E1141" s="18"/>
    </row>
    <row r="1142" spans="1:5" s="1" customFormat="1">
      <c r="A1142"/>
      <c r="B1142"/>
      <c r="C1142"/>
      <c r="D1142" s="62"/>
      <c r="E1142" s="18"/>
    </row>
    <row r="1143" spans="1:5" s="1" customFormat="1">
      <c r="A1143"/>
      <c r="B1143"/>
      <c r="C1143"/>
      <c r="D1143" s="62"/>
      <c r="E1143" s="18"/>
    </row>
    <row r="1144" spans="1:5" s="1" customFormat="1">
      <c r="A1144"/>
      <c r="B1144"/>
      <c r="C1144"/>
      <c r="D1144" s="62"/>
      <c r="E1144" s="18"/>
    </row>
    <row r="1145" spans="1:5" s="1" customFormat="1">
      <c r="A1145"/>
      <c r="B1145"/>
      <c r="C1145"/>
      <c r="D1145" s="62"/>
      <c r="E1145" s="18"/>
    </row>
    <row r="1146" spans="1:5" s="1" customFormat="1">
      <c r="A1146"/>
      <c r="B1146"/>
      <c r="C1146"/>
      <c r="D1146" s="62"/>
      <c r="E1146" s="18"/>
    </row>
    <row r="1147" spans="1:5" s="1" customFormat="1">
      <c r="A1147"/>
      <c r="B1147"/>
      <c r="C1147"/>
      <c r="D1147" s="62"/>
      <c r="E1147" s="18"/>
    </row>
    <row r="1148" spans="1:5" s="1" customFormat="1">
      <c r="A1148"/>
      <c r="B1148"/>
      <c r="C1148"/>
      <c r="D1148" s="62"/>
      <c r="E1148" s="18"/>
    </row>
    <row r="1149" spans="1:5" s="1" customFormat="1">
      <c r="A1149"/>
      <c r="B1149"/>
      <c r="C1149"/>
      <c r="D1149" s="62"/>
      <c r="E1149" s="18"/>
    </row>
    <row r="1150" spans="1:5" s="1" customFormat="1">
      <c r="A1150"/>
      <c r="B1150"/>
      <c r="C1150"/>
      <c r="D1150" s="62"/>
      <c r="E1150" s="18"/>
    </row>
    <row r="1151" spans="1:5" s="1" customFormat="1">
      <c r="A1151"/>
      <c r="B1151"/>
      <c r="C1151"/>
      <c r="D1151" s="62"/>
      <c r="E1151" s="18"/>
    </row>
    <row r="1152" spans="1:5" s="1" customFormat="1">
      <c r="A1152"/>
      <c r="B1152"/>
      <c r="C1152"/>
      <c r="D1152" s="62"/>
      <c r="E1152" s="18"/>
    </row>
    <row r="1153" spans="1:5" s="1" customFormat="1">
      <c r="A1153"/>
      <c r="B1153"/>
      <c r="C1153"/>
      <c r="D1153" s="62"/>
      <c r="E1153" s="18"/>
    </row>
    <row r="1154" spans="1:5" s="1" customFormat="1">
      <c r="A1154"/>
      <c r="B1154"/>
      <c r="C1154"/>
      <c r="D1154" s="62"/>
      <c r="E1154" s="18"/>
    </row>
    <row r="1155" spans="1:5" s="1" customFormat="1">
      <c r="A1155"/>
      <c r="B1155"/>
      <c r="C1155"/>
      <c r="D1155" s="62"/>
      <c r="E1155" s="18"/>
    </row>
    <row r="1156" spans="1:5" s="1" customFormat="1">
      <c r="A1156"/>
      <c r="B1156"/>
      <c r="C1156"/>
      <c r="D1156" s="62"/>
      <c r="E1156" s="18"/>
    </row>
  </sheetData>
  <sortState ref="A9:S470">
    <sortCondition ref="B9:B470"/>
  </sortState>
  <mergeCells count="10">
    <mergeCell ref="B513:R513"/>
    <mergeCell ref="A1:D1"/>
    <mergeCell ref="A2:R2"/>
    <mergeCell ref="A4:R4"/>
    <mergeCell ref="B6:R6"/>
    <mergeCell ref="B506:R506"/>
    <mergeCell ref="B512:R512"/>
    <mergeCell ref="B504:E504"/>
    <mergeCell ref="A487:R487"/>
    <mergeCell ref="A489:R489"/>
  </mergeCells>
  <pageMargins left="0.17" right="0.17" top="0.15748031496062992" bottom="0.33" header="0.19685039370078741" footer="0.15748031496062992"/>
  <pageSetup paperSize="9" scale="42" fitToHeight="0" orientation="landscape" r:id="rId1"/>
  <headerFooter>
    <oddFooter>&amp;C&amp;10-&amp;P -</oddFooter>
  </headerFooter>
  <rowBreaks count="3" manualBreakCount="3">
    <brk id="296" max="18" man="1"/>
    <brk id="368" max="18" man="1"/>
    <brk id="44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NOVEMBRO-2019</vt:lpstr>
      <vt:lpstr>'NOVEMBRO-2019'!Títulos_de_Impressão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2024-02-05T17:34:09Z</cp:lastPrinted>
  <dcterms:created xsi:type="dcterms:W3CDTF">2018-11-07T13:25:58Z</dcterms:created>
  <dcterms:modified xsi:type="dcterms:W3CDTF">2024-02-05T17:34:31Z</dcterms:modified>
</cp:coreProperties>
</file>