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rquivos\DOC_GAP\2024\BI - RELATÓRIOS\Folha\2020\"/>
    </mc:Choice>
  </mc:AlternateContent>
  <bookViews>
    <workbookView xWindow="0" yWindow="0" windowWidth="28800" windowHeight="12330"/>
  </bookViews>
  <sheets>
    <sheet name="NOVEMBRO-2020" sheetId="3" r:id="rId1"/>
  </sheets>
  <definedNames>
    <definedName name="_xlnm._FilterDatabase" localSheetId="0" hidden="1">'NOVEMBRO-2020'!$A$8:$T$8</definedName>
    <definedName name="_xlnm.Print_Area" localSheetId="0">'NOVEMBRO-2020'!$B$1:$T$519</definedName>
    <definedName name="_xlnm.Print_Titles" localSheetId="0">'NOVEMBRO-2020'!$1:$8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88" i="3" l="1"/>
  <c r="T498" i="3" l="1"/>
  <c r="T499" i="3"/>
  <c r="T500" i="3"/>
  <c r="T501" i="3"/>
  <c r="T502" i="3"/>
  <c r="T503" i="3"/>
  <c r="T504" i="3"/>
  <c r="T505" i="3"/>
  <c r="T506" i="3"/>
  <c r="T507" i="3"/>
  <c r="T508" i="3"/>
  <c r="T509" i="3"/>
  <c r="T510" i="3"/>
  <c r="T497" i="3"/>
  <c r="H511" i="3"/>
  <c r="I511" i="3"/>
  <c r="J511" i="3"/>
  <c r="K511" i="3"/>
  <c r="L511" i="3"/>
  <c r="M511" i="3"/>
  <c r="N511" i="3"/>
  <c r="O511" i="3"/>
  <c r="P511" i="3"/>
  <c r="Q511" i="3"/>
  <c r="R511" i="3"/>
  <c r="S511" i="3"/>
  <c r="G511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34" i="3"/>
  <c r="T435" i="3"/>
  <c r="T436" i="3"/>
  <c r="T437" i="3"/>
  <c r="T438" i="3"/>
  <c r="T439" i="3"/>
  <c r="T440" i="3"/>
  <c r="T441" i="3"/>
  <c r="T442" i="3"/>
  <c r="T443" i="3"/>
  <c r="T444" i="3"/>
  <c r="T445" i="3"/>
  <c r="T446" i="3"/>
  <c r="T447" i="3"/>
  <c r="T448" i="3"/>
  <c r="T449" i="3"/>
  <c r="T450" i="3"/>
  <c r="T451" i="3"/>
  <c r="T452" i="3"/>
  <c r="T453" i="3"/>
  <c r="T454" i="3"/>
  <c r="T455" i="3"/>
  <c r="T456" i="3"/>
  <c r="T457" i="3"/>
  <c r="T458" i="3"/>
  <c r="T459" i="3"/>
  <c r="T460" i="3"/>
  <c r="T461" i="3"/>
  <c r="T462" i="3"/>
  <c r="T463" i="3"/>
  <c r="T464" i="3"/>
  <c r="T465" i="3"/>
  <c r="T466" i="3"/>
  <c r="T467" i="3"/>
  <c r="T468" i="3"/>
  <c r="T469" i="3"/>
  <c r="T470" i="3"/>
  <c r="T471" i="3"/>
  <c r="T472" i="3"/>
  <c r="T473" i="3"/>
  <c r="T474" i="3"/>
  <c r="T475" i="3"/>
  <c r="T476" i="3"/>
  <c r="T477" i="3"/>
  <c r="T478" i="3"/>
  <c r="T479" i="3"/>
  <c r="T480" i="3"/>
  <c r="T481" i="3"/>
  <c r="T482" i="3"/>
  <c r="T483" i="3"/>
  <c r="T484" i="3"/>
  <c r="T485" i="3"/>
  <c r="T486" i="3"/>
  <c r="T487" i="3"/>
  <c r="T123" i="3"/>
  <c r="T124" i="3"/>
  <c r="T125" i="3"/>
  <c r="T126" i="3"/>
  <c r="T127" i="3"/>
  <c r="T128" i="3"/>
  <c r="T129" i="3"/>
  <c r="T130" i="3"/>
  <c r="T131" i="3"/>
  <c r="T132" i="3"/>
  <c r="T133" i="3"/>
  <c r="T10" i="3"/>
  <c r="T11" i="3"/>
  <c r="T12" i="3"/>
  <c r="T13" i="3"/>
  <c r="T14" i="3"/>
  <c r="T15" i="3"/>
  <c r="T16" i="3"/>
  <c r="T17" i="3"/>
  <c r="T18" i="3"/>
  <c r="T20" i="3"/>
  <c r="T21" i="3"/>
  <c r="T19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9" i="3"/>
  <c r="H488" i="3"/>
  <c r="I488" i="3"/>
  <c r="J488" i="3"/>
  <c r="K488" i="3"/>
  <c r="L488" i="3"/>
  <c r="M488" i="3"/>
  <c r="N488" i="3"/>
  <c r="O488" i="3"/>
  <c r="P488" i="3"/>
  <c r="Q488" i="3"/>
  <c r="S488" i="3"/>
  <c r="G488" i="3"/>
  <c r="T511" i="3" l="1"/>
  <c r="T488" i="3"/>
</calcChain>
</file>

<file path=xl/sharedStrings.xml><?xml version="1.0" encoding="utf-8"?>
<sst xmlns="http://schemas.openxmlformats.org/spreadsheetml/2006/main" count="2402" uniqueCount="656">
  <si>
    <t>GRATIFICAÇÕES</t>
  </si>
  <si>
    <t>AUXÍLIO TRANSPORTE</t>
  </si>
  <si>
    <t xml:space="preserve">TOTAL DESCONTOS </t>
  </si>
  <si>
    <t>AD. TEMPO 
DE SERVIÇO</t>
  </si>
  <si>
    <t xml:space="preserve">ANALISTA ADMINISTRATIVO JÚNIOR                    </t>
  </si>
  <si>
    <t xml:space="preserve">MOTORISTA (A) III                                 </t>
  </si>
  <si>
    <t xml:space="preserve">ANALISTA DE SISTEMAS JÚNIOR                       </t>
  </si>
  <si>
    <t xml:space="preserve">TÉCNICO DE MANUTENÇÃO                             </t>
  </si>
  <si>
    <t xml:space="preserve">COZINHEIRO (A) I                                  </t>
  </si>
  <si>
    <t xml:space="preserve">TÉCNICO ADMINISTRATIVO II                         </t>
  </si>
  <si>
    <t xml:space="preserve">MOTORISTA (A) I                                   </t>
  </si>
  <si>
    <t xml:space="preserve">ESTAGIÁRIO                                        </t>
  </si>
  <si>
    <t xml:space="preserve">TÉCNICO ADMINISTRATIVO III                        </t>
  </si>
  <si>
    <t xml:space="preserve">FOTÓGRAFO (A)                                     </t>
  </si>
  <si>
    <t xml:space="preserve">AUXILIAR ADMINISTRATIVO II                        </t>
  </si>
  <si>
    <t xml:space="preserve">TÉCNICO ADMINISTRATIVO I                          </t>
  </si>
  <si>
    <t xml:space="preserve">ANALISTA ADMINISTRATIVO PLENO                     </t>
  </si>
  <si>
    <t xml:space="preserve">PROFISSIONAL DE EDUCAÇÃO FÍSICA                   </t>
  </si>
  <si>
    <t xml:space="preserve">ASSISTENTE SOCIAL JÚNIOR                          </t>
  </si>
  <si>
    <t xml:space="preserve">ENFERMEIRO (A) PLENO                              </t>
  </si>
  <si>
    <t xml:space="preserve">ASSESSOR ESPECIAL                                 </t>
  </si>
  <si>
    <t xml:space="preserve">CUIDADOR DE IDOSOS I                              </t>
  </si>
  <si>
    <t xml:space="preserve">PSICÓLOGO (A) JÚNIOR                              </t>
  </si>
  <si>
    <t xml:space="preserve">MOTORISTA (A) II                                  </t>
  </si>
  <si>
    <t xml:space="preserve">ASSISTENTE SOCIAL SÊNIOR                          </t>
  </si>
  <si>
    <t xml:space="preserve">AUXILIAR ADMINISTRATIVO I                         </t>
  </si>
  <si>
    <t xml:space="preserve">FARMACÊUTICO (A)                                  </t>
  </si>
  <si>
    <t xml:space="preserve">CONTADOR (A) PLENO                                </t>
  </si>
  <si>
    <t xml:space="preserve">AUXILIAR DE SERVIÇOS GERAIS II                    </t>
  </si>
  <si>
    <t xml:space="preserve">AUXILIAR EM SAÚDE BUCAL                           </t>
  </si>
  <si>
    <t xml:space="preserve">ASSISTENTE SOCIAL PLENO                           </t>
  </si>
  <si>
    <t xml:space="preserve">AUXILIAR DE SERVIÇOS GERAIS III                   </t>
  </si>
  <si>
    <t xml:space="preserve">AUXILIAR DE SERVIÇOS GERAIS I                     </t>
  </si>
  <si>
    <t xml:space="preserve">BORDADEIRA ARTESÃ                                 </t>
  </si>
  <si>
    <t xml:space="preserve">ADVOGADO PLENO                                    </t>
  </si>
  <si>
    <t xml:space="preserve">INSTRUTOR (A) II                                  </t>
  </si>
  <si>
    <t xml:space="preserve">TÉCNICO DE ENFERMAGEM III                         </t>
  </si>
  <si>
    <t xml:space="preserve">PSICÓLOGO (A) SÊNIOR                              </t>
  </si>
  <si>
    <t xml:space="preserve">COZINHEIRO (A) II                                 </t>
  </si>
  <si>
    <t xml:space="preserve">ANALISTA DE SISTEMAS PLENO                        </t>
  </si>
  <si>
    <t xml:space="preserve">CONTADOR (A) SÊNIOR                               </t>
  </si>
  <si>
    <t xml:space="preserve">ADMINISTRADOR (A) PLENO                           </t>
  </si>
  <si>
    <t xml:space="preserve">ODONTÓLOGO (A)                                    </t>
  </si>
  <si>
    <t xml:space="preserve">COSTUREIRO (A) I                                  </t>
  </si>
  <si>
    <t xml:space="preserve">CUIDADOR DE IDOSOS II                             </t>
  </si>
  <si>
    <t xml:space="preserve">JORNALISTA                                        </t>
  </si>
  <si>
    <t xml:space="preserve">INSTRUTOR (A) I                                   </t>
  </si>
  <si>
    <t xml:space="preserve">ENFERMEIRO (A) JÚNIOR                             </t>
  </si>
  <si>
    <t xml:space="preserve">NUTRICIONISTA                                     </t>
  </si>
  <si>
    <t xml:space="preserve">PSICÓLOGO (A) PLENO                               </t>
  </si>
  <si>
    <t xml:space="preserve">ANALISTA ADMINISTRATIVO SÊNIOR                    </t>
  </si>
  <si>
    <t xml:space="preserve">COZINHEIRO (A) III                                </t>
  </si>
  <si>
    <t xml:space="preserve">ANALISTA DE REDES E DE COM. DE DADOS - PLENO      </t>
  </si>
  <si>
    <t xml:space="preserve">FISIOTERAPEUTA                                    </t>
  </si>
  <si>
    <t xml:space="preserve">CUIDADOR DE IDOSOS III                            </t>
  </si>
  <si>
    <t xml:space="preserve">ADVOGADO SÊNIOR                                   </t>
  </si>
  <si>
    <t xml:space="preserve">TÉCNICO EM SEGURANÇA DO TRABALHO                  </t>
  </si>
  <si>
    <t xml:space="preserve">TÉCNICO DE ENFERMAGEM II                          </t>
  </si>
  <si>
    <t xml:space="preserve">ENGENHEIRO (A) CIVIL                              </t>
  </si>
  <si>
    <t>CARGO</t>
  </si>
  <si>
    <t>TOTAL LÍQUIDO</t>
  </si>
  <si>
    <t>Gerência de Gestão de Pessoas</t>
  </si>
  <si>
    <t>NÍVEL</t>
  </si>
  <si>
    <t>13º SALÁRIO</t>
  </si>
  <si>
    <t>SALÁRIO MENSAL / BOLSA ESTÁGIO</t>
  </si>
  <si>
    <t>AUX. SUBSÍDIO PLANO DE SAÚDE IPASGO</t>
  </si>
  <si>
    <t>FERIADO TRABALHADO</t>
  </si>
  <si>
    <t>NOME</t>
  </si>
  <si>
    <t>AD. SALÁRIO-CONDIÇÃO</t>
  </si>
  <si>
    <t>1/3FÉRIAS / 
A. PECUNIARIO</t>
  </si>
  <si>
    <t xml:space="preserve">DIRETOR(A) GERAL                                  </t>
  </si>
  <si>
    <t xml:space="preserve">DIRETOR DE AÇÕES SOCIAIS                          </t>
  </si>
  <si>
    <t xml:space="preserve">         </t>
  </si>
  <si>
    <t xml:space="preserve">COORDENADOR (A)                                   </t>
  </si>
  <si>
    <t xml:space="preserve">MARIA APARECIDA DE JESUS OLIVEI </t>
  </si>
  <si>
    <t xml:space="preserve">ASSISTENTE ADMINISTRATIVO 2                       </t>
  </si>
  <si>
    <t xml:space="preserve">ASSISTENTE ADMINISTRATIVO 4                       </t>
  </si>
  <si>
    <t xml:space="preserve">DIRETOR ADMINISTRATIVO/FINANCEIRO                 </t>
  </si>
  <si>
    <t xml:space="preserve">AUXILIAR DE SERVIÇOS OPERACIONAIS I               </t>
  </si>
  <si>
    <t xml:space="preserve">LAINON MOREIRA DE MEDEIROS      </t>
  </si>
  <si>
    <t xml:space="preserve">ASSISTENTE DE SERVIÇOS ADMINISTRATIVOS I          </t>
  </si>
  <si>
    <t xml:space="preserve">LUIS RUFINO DA SILVA            </t>
  </si>
  <si>
    <t xml:space="preserve">RAIMUNDO NONATO ROCHA DOS SANTO </t>
  </si>
  <si>
    <t xml:space="preserve">MOTORISTA DE CAMINHÃO I                           </t>
  </si>
  <si>
    <t xml:space="preserve">SEBASTIANA DE JESUS SILVA       </t>
  </si>
  <si>
    <t>TOTAL</t>
  </si>
  <si>
    <t xml:space="preserve">RECURSOS ADVINDOS DO CONTRATO DE GESTÃO Nº 001/2011-SEAD </t>
  </si>
  <si>
    <t>TOTAL BRUTO</t>
  </si>
  <si>
    <t>ADRIANO DANTAS DE SA</t>
  </si>
  <si>
    <t>ADRYANNA LEONOR MELO DE OLIVEIRA CAIADO</t>
  </si>
  <si>
    <t>ALAIDE SOARES PEREIRA PASSOS</t>
  </si>
  <si>
    <t>ALBANIZA FERNANDES DE ANDRADE</t>
  </si>
  <si>
    <t>ALESSANDRO LOPES DA SILVA</t>
  </si>
  <si>
    <t>ALEXSSANDER COSTA SOUSA</t>
  </si>
  <si>
    <t>ALEXSSANDRO LOPES DA SILVA</t>
  </si>
  <si>
    <t>ALINE RIBEIRO CABRAL</t>
  </si>
  <si>
    <t>AMILTON XAVIER DA SILVA</t>
  </si>
  <si>
    <t>ANA ELIZA AIRES DE FARIAS MENEZES ARAUJO</t>
  </si>
  <si>
    <t>ANA PAULA BORGES BULHOES</t>
  </si>
  <si>
    <t>ANA PAULA DA SILVA</t>
  </si>
  <si>
    <t>ANALIA MARIA DE FATIMA BERNARDES</t>
  </si>
  <si>
    <t>ANATERCIO CESAR LIMA</t>
  </si>
  <si>
    <t>ANDREA MARIA MENDES CAIXETA AZEREDO COUTINHO</t>
  </si>
  <si>
    <t>ANDREIA DE PAULA SILVA</t>
  </si>
  <si>
    <t>ANDREIA DE SOUZA REDAELLI</t>
  </si>
  <si>
    <t>ANDREZA MARIA DE SOUSA GUEDES</t>
  </si>
  <si>
    <t>ANEZIO RODRIGUES DA COSTA JUNIOR</t>
  </si>
  <si>
    <t>ANGELICA OLIVEIRA SOUSA LOPES</t>
  </si>
  <si>
    <t>ANTONIA COSTA LIMA</t>
  </si>
  <si>
    <t>ANTONIO JOSE DE SOUZA</t>
  </si>
  <si>
    <t>ANTONIO SANTANA BRAGA</t>
  </si>
  <si>
    <t>APARECIDA BATISTA DA SILVA</t>
  </si>
  <si>
    <t>APARECIDA MARIA DE JESUS</t>
  </si>
  <si>
    <t>APARECIDO PAULINO BARBOSA</t>
  </si>
  <si>
    <t>ARGEMIRO FRANCISCO NEVES</t>
  </si>
  <si>
    <t>BRAZ GILSON ARRAES</t>
  </si>
  <si>
    <t>CARLA MOREIRA DA SILVA</t>
  </si>
  <si>
    <t>CARLOS ALBERTO SOARES LOBO</t>
  </si>
  <si>
    <t>CARLOS CORSINO DA SILVA</t>
  </si>
  <si>
    <t>CARLOS HENRIQUE PONCIANO DE ANDRADE</t>
  </si>
  <si>
    <t>CARMELITA MIGUEL DOS SANTOS</t>
  </si>
  <si>
    <t>CARMEN LUCIA DE ALELUIA SILVEIRA</t>
  </si>
  <si>
    <t>CARMOSINA MARIA DA SILVA</t>
  </si>
  <si>
    <t>CECILIA CAETANO DA ROCHA LIMA</t>
  </si>
  <si>
    <t>CELIA REGINA DE SOUSA</t>
  </si>
  <si>
    <t>CELIMAR DA SILVA FERNANDES</t>
  </si>
  <si>
    <t>CHARLLES DA SILVA RIBEIRO</t>
  </si>
  <si>
    <t>CLAILTON DE SOUSA COSTA</t>
  </si>
  <si>
    <t>CLAUDIA DIVINA DE ALMEIDA</t>
  </si>
  <si>
    <t>CLEDMAR SILVA DE OLIVEIRA</t>
  </si>
  <si>
    <t>CLEIDE CUSTODIA RIBEIRO LOBO</t>
  </si>
  <si>
    <t>CRISTIANE FERREIRA RIBEIRO ALBERTONI SACCONI</t>
  </si>
  <si>
    <t>CYANNA CARVALHO DIAS</t>
  </si>
  <si>
    <t>DANIEL MARTINS DE OLIVEIRA FILHO</t>
  </si>
  <si>
    <t>DANIELA GONCALVES NOGUEIRA DA COSTA</t>
  </si>
  <si>
    <t>DANIELA LUCIANA JAYME</t>
  </si>
  <si>
    <t>DANIELLE RIOS MONTEIRO DE DEUS</t>
  </si>
  <si>
    <t>DANILZA DE JESUS LOURENCO</t>
  </si>
  <si>
    <t>DEBORA BARSANULFO DA SILVA</t>
  </si>
  <si>
    <t>DECIO AGRARIO CALAZANS WENDORF DE CARVALHO</t>
  </si>
  <si>
    <t>DECLIEUX RODRIGUES DE MOURA</t>
  </si>
  <si>
    <t>DENISE DE PAULA CARRIJO</t>
  </si>
  <si>
    <t>DENISE MIRIA SIQUEIRA CARVALHO</t>
  </si>
  <si>
    <t>DEUSLENE LEMES RODRIGUES</t>
  </si>
  <si>
    <t>DEVANI GODOFREDO RODRIGUES</t>
  </si>
  <si>
    <t>DIOGO DA SILVA LIMA</t>
  </si>
  <si>
    <t>DIVA SILVA DA COSTA OLIVEIRA</t>
  </si>
  <si>
    <t>DIVINA VIEIRA DA SILVA</t>
  </si>
  <si>
    <t>DIVINO BATISTA DE SOUZA</t>
  </si>
  <si>
    <t>DJANETE PEREIRA DA SILVA COSTA</t>
  </si>
  <si>
    <t>DKENIA ROSA PENA</t>
  </si>
  <si>
    <t>DOMINGAS FERNANDES DE DEUS</t>
  </si>
  <si>
    <t>EDAR JESSIE DIAS MENDES DA SILVA</t>
  </si>
  <si>
    <t>EDEDIR JOSE AUGUSTO SILVA</t>
  </si>
  <si>
    <t>EDIVANIA ALVES COELHO</t>
  </si>
  <si>
    <t>EDMILSON MACHADO SILVA</t>
  </si>
  <si>
    <t>EDNA BORBA CAMILO</t>
  </si>
  <si>
    <t>EDNA DO SOCORRO DA COSTA SILVA</t>
  </si>
  <si>
    <t>EDNA MONTEIRO DA SILVA</t>
  </si>
  <si>
    <t>EDNA RIBEIRO SANTOS</t>
  </si>
  <si>
    <t>ELIADA GONCALVES DE SANTANA</t>
  </si>
  <si>
    <t>ELIANA GOMES DO CARMO</t>
  </si>
  <si>
    <t>ELIANA MARIA DA COSTA VASCONCELOS</t>
  </si>
  <si>
    <t>ELIANE MEIRE JUSTINO</t>
  </si>
  <si>
    <t>ELIANE ROSA VAZ DOS REIS</t>
  </si>
  <si>
    <t>ELIEL JOSE ALENCAR DOS SANTOS OLIVEIRA</t>
  </si>
  <si>
    <t>ELIMAR FERREIRA DE PAULA</t>
  </si>
  <si>
    <t>ELISA DAUDT DOS SANTOS</t>
  </si>
  <si>
    <t>ELISANGELA VIEIRA SANTOS</t>
  </si>
  <si>
    <t>ELIZABETH DA SILVA LIMA</t>
  </si>
  <si>
    <t>ELIZEU MIGUEL DE ARAUJO</t>
  </si>
  <si>
    <t>ELLYENE KAROLYNE DA SILVA SOUSA</t>
  </si>
  <si>
    <t>EMIDIO FABIO VELOSO DUARTE DE MORAIS</t>
  </si>
  <si>
    <t>EMINEIDE APARECIDA DE PAULA E SOUSA</t>
  </si>
  <si>
    <t>EMIVALDO ALVES DA SILVA</t>
  </si>
  <si>
    <t>ERIVAN RODRIGUES VIEIRA</t>
  </si>
  <si>
    <t>ESTELANE CARLA AZARIAS TAVARES</t>
  </si>
  <si>
    <t>ESTER MARIA DE OLIVEIRA SILVA</t>
  </si>
  <si>
    <t>EVA RODRIGUES DA SILVA FAGUNDES</t>
  </si>
  <si>
    <t>EVILASIO FLAVIO BATISTA</t>
  </si>
  <si>
    <t>FABIOLA PEREIRA SANTOS</t>
  </si>
  <si>
    <t>FERNANDO HENRIQUE FERREIRA ROCHA</t>
  </si>
  <si>
    <t>FLAVIA CRISTINA DUTRA MOREIRA</t>
  </si>
  <si>
    <t>FLAVIA SILVA PEREIRA BALESTRA</t>
  </si>
  <si>
    <t>FLAVIANA DIAMANTE DA MOTA RIBEIRO</t>
  </si>
  <si>
    <t>FRANCISCO CARLOS ALVES DA SILVA</t>
  </si>
  <si>
    <t>GABRIELLA MEDEIROS SOARES DE NORONHA</t>
  </si>
  <si>
    <t>GAINZA NAVES BORGES DE OLIVEIRA</t>
  </si>
  <si>
    <t>GILBERTO DA SILVA BATISTA</t>
  </si>
  <si>
    <t>GISELE BATISTA ROCHA DA VEIGA JARDIM FAGUNDES</t>
  </si>
  <si>
    <t>GISELE VIEIRA DA SILVA</t>
  </si>
  <si>
    <t>GISLENE CARNEIRO MOREIRA</t>
  </si>
  <si>
    <t>GISSELE PINHEIRO PEREIRA FRANCO</t>
  </si>
  <si>
    <t>GLAUCIA MARIA NEVES DE SOUZA VILAS BOAS</t>
  </si>
  <si>
    <t>GLAUCIENE DOS SANTOS CARRIJO</t>
  </si>
  <si>
    <t>GLEIDSON LOPES DE SOUZA</t>
  </si>
  <si>
    <t>HELENA MARCIANA PEREIRA</t>
  </si>
  <si>
    <t>HELENA MARIA DA SILVA</t>
  </si>
  <si>
    <t>HELIENE BORBA GHANNAN</t>
  </si>
  <si>
    <t>HENRIQUE LUIZ DOS SANTOS</t>
  </si>
  <si>
    <t>IDALINA BARBOSA DE ALMEIDA</t>
  </si>
  <si>
    <t>IGOR EVANGELISTA RAISKY</t>
  </si>
  <si>
    <t>INARA PUCCI DE ARAUJO</t>
  </si>
  <si>
    <t>IOLANDA MARIA VIEIRA</t>
  </si>
  <si>
    <t>IRACEMA MARIA DE SOUZA</t>
  </si>
  <si>
    <t>IRANI GOMES DA SILVA SOBRINHO</t>
  </si>
  <si>
    <t>ISADORA DE FATIMA LOPES</t>
  </si>
  <si>
    <t>ISMENIA RODRIGUES DE SOUZA</t>
  </si>
  <si>
    <t>IVANA CHAVES PINA DE BARROS</t>
  </si>
  <si>
    <t>IZABEL PEREIRA DE MIRANDA</t>
  </si>
  <si>
    <t>JACQUELINE PAULA DOS SANTOS</t>
  </si>
  <si>
    <t>JEANE DE CASSIA DIAS ABDALA MAIA</t>
  </si>
  <si>
    <t>JEFFERSON FRANCISCO DA CONCEICAO</t>
  </si>
  <si>
    <t>JENYFFER SOARES ESTIVAL MURCA</t>
  </si>
  <si>
    <t>JESSICA BASTOS FOLHA</t>
  </si>
  <si>
    <t>JHENY STEFANY MOREIRA DOS SANTOS</t>
  </si>
  <si>
    <t>JOAO ARLINDO NETO</t>
  </si>
  <si>
    <t>JOAO BATISTA LIMA DA CONCEICAO</t>
  </si>
  <si>
    <t>JOAO DOS REIS FERREIRA ROSA</t>
  </si>
  <si>
    <t>JONACY TEIXEIRA DE OLIVEIRA JUNIOR</t>
  </si>
  <si>
    <t>JOSE CARLOS DA SILVA</t>
  </si>
  <si>
    <t>JOSE EMIVAL RODRIGUES DA SILVA</t>
  </si>
  <si>
    <t>JOSE NEVES DO CARMO</t>
  </si>
  <si>
    <t>JOSIMEIRE ROSA PIRES</t>
  </si>
  <si>
    <t>JOSYANNE BONFIM DE ARAUJO</t>
  </si>
  <si>
    <t>JULIANA ARANTES FERREIRA</t>
  </si>
  <si>
    <t>JULIANA CARVALHO BAIOCCHI NAVES</t>
  </si>
  <si>
    <t>JULIANA TONELLI TEIXEIRA ALVARES</t>
  </si>
  <si>
    <t>JULIANNE DIAS DA SILVA</t>
  </si>
  <si>
    <t>JUNIO ALVES BARBOSA</t>
  </si>
  <si>
    <t>KARINE RIBEIRO MALTA</t>
  </si>
  <si>
    <t>KARLA VAZ MALAQUIAS</t>
  </si>
  <si>
    <t>KASSIA PEREIRA COUTO</t>
  </si>
  <si>
    <t>KATIA JANE DE ASSUNCAO</t>
  </si>
  <si>
    <t>KENEDY PEREIRA DE SOUSA</t>
  </si>
  <si>
    <t>KENNER MARTINS DE OLIVEIRA</t>
  </si>
  <si>
    <t>KEULIANA CANDIDA FARIA</t>
  </si>
  <si>
    <t>LAILA ANGELICA DE MELO</t>
  </si>
  <si>
    <t>LAISLANNE LUZIA CAMPOS FERREIRA</t>
  </si>
  <si>
    <t>LARISSA ALVES DE SOUZA GUIMARAES</t>
  </si>
  <si>
    <t>LARISSA MOREIRA</t>
  </si>
  <si>
    <t>LARISSA VILELA DE OLIVEIRA</t>
  </si>
  <si>
    <t>LECI REGINA DA SILVA ALMEIDA</t>
  </si>
  <si>
    <t>LEIDYANNA GOMES DE AGUIAR TOME</t>
  </si>
  <si>
    <t>LEINE MARIA AQUINO DE SOUSA</t>
  </si>
  <si>
    <t>LIDIA ALVES DE SOUSA SARDINHA</t>
  </si>
  <si>
    <t>LILIANE MEDEIROS CAMELO</t>
  </si>
  <si>
    <t>LINDIOMAR DE JESUS GOMES</t>
  </si>
  <si>
    <t>LOHANNE PATRICIA TINOCO DE CASTRO MENEZES</t>
  </si>
  <si>
    <t>LUANA PEREIRA DE LURDES</t>
  </si>
  <si>
    <t>LUCIANA RODRIGUES BARBOSA DE ABREU</t>
  </si>
  <si>
    <t>LUCIANA RODRIGUES DOS SANTOS</t>
  </si>
  <si>
    <t>LUCILENE RODRIGUES ARAUJO</t>
  </si>
  <si>
    <t>LUCILENI DE OLIVEIRA LOPES</t>
  </si>
  <si>
    <t>LUCIMAR ROSA DA SILVA</t>
  </si>
  <si>
    <t>LUIZ CARLOS DE JESUS</t>
  </si>
  <si>
    <t>LUIZ FILIPE MIRANDA GAMA</t>
  </si>
  <si>
    <t>LUIZ ROBERTO SOARES</t>
  </si>
  <si>
    <t>MAISSUN RAJEH OMAR</t>
  </si>
  <si>
    <t>MALBA PARREIRA DE CASTRO</t>
  </si>
  <si>
    <t>MANOEL DA COSTA LIMA</t>
  </si>
  <si>
    <t>MANOEL RODRIGUES FERREIRA JUNIOR</t>
  </si>
  <si>
    <t>MARA BENTO MACEDO</t>
  </si>
  <si>
    <t>MARCELO ALVES CARDOSO</t>
  </si>
  <si>
    <t>MARCELO VICTOR DE SOUZA RODRIGUES</t>
  </si>
  <si>
    <t>MARCIA FERREIRA LEAL ALENCAR</t>
  </si>
  <si>
    <t>MARCO ANTONIO DE CASTRO E SILVA</t>
  </si>
  <si>
    <t>MARCOS FRANCISCO DA SILVA</t>
  </si>
  <si>
    <t>MARIA ANGELA CHAGAS</t>
  </si>
  <si>
    <t>MARIA APARECIDA DA LUZ GOMES</t>
  </si>
  <si>
    <t>MARIA APARECIDA DA SILVA</t>
  </si>
  <si>
    <t>MARIA APARECIDA DE PAULA</t>
  </si>
  <si>
    <t>MARIA APARECIDA FERREIRA BAPTISTA PEIXOTO</t>
  </si>
  <si>
    <t>MARIA APARECIDA NEVES</t>
  </si>
  <si>
    <t>MARIA APARECIDA PEREIRA COUTINHO COSTA</t>
  </si>
  <si>
    <t>MARIA BEATRIZ MOREIRA MARTINS MOURA</t>
  </si>
  <si>
    <t>MARIA CONCEICAO DA SILVA FERNANDES</t>
  </si>
  <si>
    <t>MARIA CRISTINA CABRAL PEREIRA</t>
  </si>
  <si>
    <t>MARIA DA CONCEICAO LEAO</t>
  </si>
  <si>
    <t>MARIA DA GLORIA TOLENTINO</t>
  </si>
  <si>
    <t>MARIA DIVINA DIAS BARBOSA</t>
  </si>
  <si>
    <t>MARIA DO BOM CONSELHO DE OLIVEIRA BEZERRA</t>
  </si>
  <si>
    <t>MARIA DO CARMO TRINDADE DA SILVA</t>
  </si>
  <si>
    <t>MARIA DO CONSELHO SILVA</t>
  </si>
  <si>
    <t>MARIA EREONICE BASILIO DE ABREU</t>
  </si>
  <si>
    <t>MARIA GERALDA DE AVILA BRAZ</t>
  </si>
  <si>
    <t>MARIA JOSE LUCAS PROENCA</t>
  </si>
  <si>
    <t>MARIA JOSE SILVA</t>
  </si>
  <si>
    <t>MARIA NASCIMENTO DE SOUZA</t>
  </si>
  <si>
    <t>MARIA VERA SENA DOS SANTOS</t>
  </si>
  <si>
    <t>MARIANA VIEIRA QUEIROZ</t>
  </si>
  <si>
    <t>MARILEIDE ALVES DE SOUZA</t>
  </si>
  <si>
    <t>MARILEIDE RIBEIRO DA SILVA</t>
  </si>
  <si>
    <t>MARINA LUCIA DA CRUZ SILVA</t>
  </si>
  <si>
    <t>MARINALVA PESSOA</t>
  </si>
  <si>
    <t>MARIZA DA SILVA FERREIRA</t>
  </si>
  <si>
    <t>MARLENE LUZIA DE AQUINO</t>
  </si>
  <si>
    <t>MARLUCIA DIVINA DE FRANCA</t>
  </si>
  <si>
    <t>MATEUS CARNEIRO DE MENDONCA</t>
  </si>
  <si>
    <t>MAURIZET DE SOUZA MORAIS</t>
  </si>
  <si>
    <t>MAURO MENDES DA SILVA</t>
  </si>
  <si>
    <t>MAYARA DA SILVA PEREIRA GEOFRE WANDERLEY</t>
  </si>
  <si>
    <t>MICHELI APARECIDA DE OLIVEIRA STIMER</t>
  </si>
  <si>
    <t>MICHELY ADRIANA FELIX BRABO</t>
  </si>
  <si>
    <t>MIRIA RODRIGUES DE SOUZA</t>
  </si>
  <si>
    <t>MIRIAM HOFFMANN FLOR</t>
  </si>
  <si>
    <t>MIRNA PINCOWSCA RIBEIRO</t>
  </si>
  <si>
    <t>MURILO LOPES FIGUEIREDO</t>
  </si>
  <si>
    <t>NADIR COSTA TEIXEIRA DE SOUSA</t>
  </si>
  <si>
    <t>NATALICE DE JESUS MOREIRA</t>
  </si>
  <si>
    <t>NAZIRA EDUARDO DA SILVA</t>
  </si>
  <si>
    <t>NEIDIANE DIAS DE MIRANDA MARQUES</t>
  </si>
  <si>
    <t>NEUZIMAR ROSA RODRIGUES</t>
  </si>
  <si>
    <t>NILVA DE JESUS SOUZA</t>
  </si>
  <si>
    <t>NILVA ROSA DA SILVA</t>
  </si>
  <si>
    <t>NUBIA CLARA GODOI BATISTA IWACE</t>
  </si>
  <si>
    <t>OCIRLEY DA CONCEICAO NUNES</t>
  </si>
  <si>
    <t>ORACY PEREIRA DA COSTA</t>
  </si>
  <si>
    <t>ORCHIRLENE FERREIRA CAMPOS</t>
  </si>
  <si>
    <t>PATRICIA BOROWSKI</t>
  </si>
  <si>
    <t>PATRICIA DA COSTA FREIRE</t>
  </si>
  <si>
    <t>PAULA CRISTINA NERY MORENO</t>
  </si>
  <si>
    <t>PAULO APOLINARIO</t>
  </si>
  <si>
    <t>PAULO HENRIQUE CUSTODIO RODRIGUES</t>
  </si>
  <si>
    <t>PAULO HENRIQUE DE JESUS DA CRUZ</t>
  </si>
  <si>
    <t>PEDRO GONCALVES JUNIOR</t>
  </si>
  <si>
    <t>PEDRO HENRIQUE SOARES XIMENES</t>
  </si>
  <si>
    <t>POLYANNA OLIVEIRA SIQUEIRA</t>
  </si>
  <si>
    <t>PRISCILLA GOMES DE SOUZA</t>
  </si>
  <si>
    <t>RAFAEL PAULA VALADAO</t>
  </si>
  <si>
    <t>RAPHAEL FERNANDES VIEIRA</t>
  </si>
  <si>
    <t>RAQUEL CRISTINA DA SILVA CARVALHO</t>
  </si>
  <si>
    <t>REGIANE CARDOSO JAPIASSU SILVA</t>
  </si>
  <si>
    <t>REGIANE COSTA FERREIRA</t>
  </si>
  <si>
    <t>REGINA CELI ZAGO</t>
  </si>
  <si>
    <t>REGINALDO DIAS LIMA</t>
  </si>
  <si>
    <t>RENATA FERREIRA DOS SANTOS</t>
  </si>
  <si>
    <t>RENATA QUINTINO NOGUEIRA</t>
  </si>
  <si>
    <t>RENATO ALEXANDRE DE OLIVEIRA</t>
  </si>
  <si>
    <t>RENATO DE FREITAS HOELZLE JUNIOR</t>
  </si>
  <si>
    <t>RENATO GONCALVES DUARTE</t>
  </si>
  <si>
    <t>RENILDO GONZAGA DE SOUSA JUNIOR</t>
  </si>
  <si>
    <t>RICARDO SILVA BORGES</t>
  </si>
  <si>
    <t>ROBERTA DE OLIVEIRA MOREIRA</t>
  </si>
  <si>
    <t>ROBERTO FRANCISCO LOPES</t>
  </si>
  <si>
    <t>ROGERIA RIBEIRO BUENO</t>
  </si>
  <si>
    <t>ROGERIO DOS SANTOS FERREIRA</t>
  </si>
  <si>
    <t>ROGERIO GOMES DA SILVA</t>
  </si>
  <si>
    <t>ROGERIO VAZ DOS REIS</t>
  </si>
  <si>
    <t>RONAN DA SILVA OLIVEIRA RAMOS</t>
  </si>
  <si>
    <t>RONEY SILVA DOS REIS</t>
  </si>
  <si>
    <t>RONILSON ANTONIO DE PAULA</t>
  </si>
  <si>
    <t>ROSA MARIA AUXILIADORA</t>
  </si>
  <si>
    <t>ROSANGELA GONCALVES DA COSTA</t>
  </si>
  <si>
    <t>ROSEMAR NASCIMENTO CRUZ</t>
  </si>
  <si>
    <t>ROSIANE GOULART DE CASTRO DIAS LIMA</t>
  </si>
  <si>
    <t>ROSILMA PEREIRA DOMINGOS DE ARRUDA</t>
  </si>
  <si>
    <t>RUBIA ERIKA PRADO CARDOSO</t>
  </si>
  <si>
    <t>SANDRA ARMANDO DOS SANTOS</t>
  </si>
  <si>
    <t>SANDRA DE SOUSA SILVA</t>
  </si>
  <si>
    <t>SANTIAGO RODRIGUES COSTA</t>
  </si>
  <si>
    <t>SELMA APARECIDA DE SOUZA</t>
  </si>
  <si>
    <t>SELMA CONEGUNDES SANTOS</t>
  </si>
  <si>
    <t>SHEILA ALVES GODOI</t>
  </si>
  <si>
    <t>SHIRLEY KATIA DO AMARAL</t>
  </si>
  <si>
    <t>SILVANIR SILVERIA DE SOUSA</t>
  </si>
  <si>
    <t>SILVIA HELENA SPECHOTO DA SILVA MOREIRA</t>
  </si>
  <si>
    <t>SIMONE CLEIA MARGARIDA RIBEIRO DIAS</t>
  </si>
  <si>
    <t>SIRIA SILVA SOUZA</t>
  </si>
  <si>
    <t>SOLANGE LUCIANO COIMBRA MIRANDA</t>
  </si>
  <si>
    <t>SONIA COELHO BATISTA</t>
  </si>
  <si>
    <t>SUELI CORREA CAMARGO</t>
  </si>
  <si>
    <t>SUELI DELFINA DA SILVA</t>
  </si>
  <si>
    <t>TACANA DE LUZDALMA DIAS DA SILVA</t>
  </si>
  <si>
    <t>TALITAH CARVALHO DOS SANTOS</t>
  </si>
  <si>
    <t>TANIA MARLY DE JESUS</t>
  </si>
  <si>
    <t>TEREZINHA EVANGELISTA DOURADO DOS SANTOS</t>
  </si>
  <si>
    <t>THOMAS MARCELO E SILVA</t>
  </si>
  <si>
    <t>TOMAZ DE PINHO NETO</t>
  </si>
  <si>
    <t>UBIRATAN BATISTA DA SILVA JUNIOR</t>
  </si>
  <si>
    <t>VALDA NUNES DAMASCENO SOUSA</t>
  </si>
  <si>
    <t>VALDERLENE DA SILVA DE CARVALHO</t>
  </si>
  <si>
    <t>VALDETE PEREIRA DOS SANTOS</t>
  </si>
  <si>
    <t>VALDINEIDE DE OLIVEIRA SANTOS SILVA</t>
  </si>
  <si>
    <t>VALDIVINO LUIZ DA SILVA JUNIOR</t>
  </si>
  <si>
    <t>VALDOMIRO FRANCISCO DA SILVA</t>
  </si>
  <si>
    <t>VALMIRA DA SILVA MORAIS</t>
  </si>
  <si>
    <t>VANDELENE SANTANA ROSA</t>
  </si>
  <si>
    <t>VANEZA GOMES QUALHATO</t>
  </si>
  <si>
    <t>VENERANDO BRAGA DOS SANTOS</t>
  </si>
  <si>
    <t>VICTOR HUGO IGREJA MACHADO</t>
  </si>
  <si>
    <t>VILMA FONSECA MENES E SILVA</t>
  </si>
  <si>
    <t>VILMA MARIA PIMENTA ALVES</t>
  </si>
  <si>
    <t>VILMAIR FRANCISCA DA SILVA</t>
  </si>
  <si>
    <t>VINICIUS LIMA RODRIGUES</t>
  </si>
  <si>
    <t>VIVIANE DOS REIS PEREIRA</t>
  </si>
  <si>
    <t>VIVIANE FERREIRA DE SOUSA</t>
  </si>
  <si>
    <t>WALACE PONCIANO FRAZAO</t>
  </si>
  <si>
    <t>WALDENILSON DOS SANTOS CORREIA</t>
  </si>
  <si>
    <t>WALERIA MARIA DA PAIXAO BORGES VIEIRA</t>
  </si>
  <si>
    <t>WALYSON FERREIRA REZENDE</t>
  </si>
  <si>
    <t>WASHINGTON FERREIRA DO NASCIMENTO JUNIOR</t>
  </si>
  <si>
    <t>WEIDER DO SOCORRO SANTIAGO</t>
  </si>
  <si>
    <t>WELLINGTON MATOS DE LIMA</t>
  </si>
  <si>
    <t>WEVERTON DA SILVA FERREIRA</t>
  </si>
  <si>
    <t>Estagiário</t>
  </si>
  <si>
    <t>VÍNCULO EMPREGATÍCIO</t>
  </si>
  <si>
    <t>Servidor estadual efetivo</t>
  </si>
  <si>
    <t>CLT</t>
  </si>
  <si>
    <t xml:space="preserve">CLT </t>
  </si>
  <si>
    <t xml:space="preserve">GABRIELA DA SILVA RODRIGUES                </t>
  </si>
  <si>
    <t xml:space="preserve">GILKA MIRANDA CABRAL                       </t>
  </si>
  <si>
    <t xml:space="preserve">GUSTAVO ARAUJO DOS SANTOS JUNIOR           </t>
  </si>
  <si>
    <t xml:space="preserve">HUMBERTO BARBOSA DE LEMOS                  </t>
  </si>
  <si>
    <t xml:space="preserve">HUMBERTO MARTINS ALVES                     </t>
  </si>
  <si>
    <t xml:space="preserve">LUCAS HENRIQUE SILVEIRA                    </t>
  </si>
  <si>
    <t xml:space="preserve">LUCIANE RODRIGUES DUTRA                    </t>
  </si>
  <si>
    <t xml:space="preserve">MARIA DAS NEVES GONCALVES                  </t>
  </si>
  <si>
    <t xml:space="preserve">MARILENE DAVID RIBEIRO                     </t>
  </si>
  <si>
    <t xml:space="preserve">MARINA RODRIGUES ABREU SILVA               </t>
  </si>
  <si>
    <t xml:space="preserve">NEUZA TEREZINHA MARQUES                    </t>
  </si>
  <si>
    <t xml:space="preserve">RODRIGO MARTINS DE AZEVEDO                 </t>
  </si>
  <si>
    <t xml:space="preserve">TATIELLY BORGES DA SILVA ABDON             </t>
  </si>
  <si>
    <t>ESTAGIÁRIO</t>
  </si>
  <si>
    <t>CUIDADOR DE IDOSOS I</t>
  </si>
  <si>
    <t>A</t>
  </si>
  <si>
    <t>COORDENADOR-(A)</t>
  </si>
  <si>
    <t>GERENTE</t>
  </si>
  <si>
    <t>AUXILIAR DE SERVIÇOS GERAIS I</t>
  </si>
  <si>
    <t>BORDADEIRA 3</t>
  </si>
  <si>
    <t>TÉCNICO ADMINISTRATIVO I</t>
  </si>
  <si>
    <t>PROFISSIONAL DE EDUCAÇÃO FÍSICA</t>
  </si>
  <si>
    <t>ROSEMILIA ALVES TEIXEIRA DE MEDEIROS</t>
  </si>
  <si>
    <t xml:space="preserve">SAMUEL LOURENCO CARNEIRO         </t>
  </si>
  <si>
    <t>AUXILIAR DE SERVIÇOS OPERACIONAIS I</t>
  </si>
  <si>
    <t>ASSISTENTE SOCIAL JÚNIOR</t>
  </si>
  <si>
    <t>RECURSOS ADVINDOS DO TERMO DE FOMENTO Nº 001/2019 - CEASA</t>
  </si>
  <si>
    <t xml:space="preserve">ANIVIA PEREIRA DE OLIVEIRA                 </t>
  </si>
  <si>
    <t xml:space="preserve">EDINA MARIA ROCHA LIMA                     </t>
  </si>
  <si>
    <t xml:space="preserve">FRANCISCA DA SILVA SOUSA LIMA              </t>
  </si>
  <si>
    <t xml:space="preserve">LUCIANNA DE OLIVEIRA LOBO                  </t>
  </si>
  <si>
    <t xml:space="preserve">LUCILENE ARAUJO GOMES                      </t>
  </si>
  <si>
    <t xml:space="preserve">OLGA MARIA SAAB RIBEIRO SIQUEIRA           </t>
  </si>
  <si>
    <t xml:space="preserve">ROSANY LOPES SANTOS                        </t>
  </si>
  <si>
    <t xml:space="preserve">WEDER SOUZA DE OLIVEIRA                    </t>
  </si>
  <si>
    <t>COZINHEIRO (A) I</t>
  </si>
  <si>
    <t>COSTUREIRO (A) I</t>
  </si>
  <si>
    <t>GERENTE JURIDICO</t>
  </si>
  <si>
    <t>GERENTE DE TECNOLOGIA DA INFORMAÇÃO</t>
  </si>
  <si>
    <t>CHEFE DE GABINETE DA DIRETORIA GERAL</t>
  </si>
  <si>
    <t>GERENTE DE COMUNICAÇÃO E MARKETING</t>
  </si>
  <si>
    <t>DIRETOR DO PROGRAMA BOLSA UNIVERSITÁRIA</t>
  </si>
  <si>
    <t>CELISMARQUES ANTONIO DE OLIVEIRA</t>
  </si>
  <si>
    <t>FABIANO GARCIA SANTOS</t>
  </si>
  <si>
    <t>KAMILA SANTOS MACEDO</t>
  </si>
  <si>
    <t>LILIA MARIA PAES JORGE SANTOS</t>
  </si>
  <si>
    <t>LILIANE APARECIDA SOARES</t>
  </si>
  <si>
    <t>MÉDICO (A)</t>
  </si>
  <si>
    <t>MARIANE AQUINO CAETANO</t>
  </si>
  <si>
    <t>FRANCISCO CARLOS DE CARVALHO</t>
  </si>
  <si>
    <t>ASSISTENTE DE SERVIÇOS ADMINISTRATIVOS I</t>
  </si>
  <si>
    <t xml:space="preserve">AMANDA TOMAZ CARDOSO                       </t>
  </si>
  <si>
    <t xml:space="preserve">DANILLO RODRIGUES DA SILVA                 </t>
  </si>
  <si>
    <t xml:space="preserve">FABRICIO MARIANO DA SILVA                  </t>
  </si>
  <si>
    <t xml:space="preserve">LARISSA DA SILVA                           </t>
  </si>
  <si>
    <t xml:space="preserve">MARCIA ROGERIA MAGALHAES DE SOUZA          </t>
  </si>
  <si>
    <t xml:space="preserve">MILENA CRISTINA DE OLIVEIRA SANTOS         </t>
  </si>
  <si>
    <t xml:space="preserve">RODRIGO FERREIRA MENDONCA                  </t>
  </si>
  <si>
    <t xml:space="preserve">SANTANA RIBEIRO DE MENEZES                 </t>
  </si>
  <si>
    <t xml:space="preserve">WILLIAN DA SILVA LIMA                      </t>
  </si>
  <si>
    <t>ASSESSOR ESPECIAL</t>
  </si>
  <si>
    <t>Gerente de Gestão de Pessoas</t>
  </si>
  <si>
    <t xml:space="preserve">IONE DA SILVA LEMOS                        </t>
  </si>
  <si>
    <t xml:space="preserve">MEDSON SILVA DOS SANTOS                    </t>
  </si>
  <si>
    <t xml:space="preserve">SARAH MATIAS DOS SANTOS                    </t>
  </si>
  <si>
    <t>H. EXTRAS + DSR</t>
  </si>
  <si>
    <t xml:space="preserve">YORGENI JOSE GUERRA RODRIGUEZ              </t>
  </si>
  <si>
    <t xml:space="preserve">ADRIELLY MOREIRA DE SOUSA RAMOS            </t>
  </si>
  <si>
    <t xml:space="preserve">JOSEANE LIMA FERREIRA                      </t>
  </si>
  <si>
    <t xml:space="preserve">LINDA BEATRIZ DE BRITO ROSA                </t>
  </si>
  <si>
    <t xml:space="preserve">LINDOMAR ANTONIO GOMES DE BRITO            </t>
  </si>
  <si>
    <t xml:space="preserve">MARINA GOMES LEITE                         </t>
  </si>
  <si>
    <t xml:space="preserve">TAISA CAROLINE DOS SANTOS MACHADO          </t>
  </si>
  <si>
    <t>Rogério Gomes da Silva</t>
  </si>
  <si>
    <t xml:space="preserve">DEIVID GABRIEL PEREIRA DA SILVA  </t>
  </si>
  <si>
    <t>AJUDA DE CUSTO</t>
  </si>
  <si>
    <t xml:space="preserve">CAROLINA ROBERTA DE LELES ROCHA            </t>
  </si>
  <si>
    <t xml:space="preserve">ANALISTA DE REDES E DE COM. DE DADOS - JR.     </t>
  </si>
  <si>
    <t xml:space="preserve">JOAO VICTOR SILVESTRE BORGES               </t>
  </si>
  <si>
    <t xml:space="preserve">MARIA SOCORRO MARIANO SANTOS               </t>
  </si>
  <si>
    <t xml:space="preserve">NATHALIA ASSIS DE ALMEIDA                  </t>
  </si>
  <si>
    <t xml:space="preserve">WEILA SANTOS DE LEMOS                      </t>
  </si>
  <si>
    <t>TÉCNICO DE ENFERMAGEM I</t>
  </si>
  <si>
    <t xml:space="preserve">WISLEY FERNANDES DA SILVA        </t>
  </si>
  <si>
    <t xml:space="preserve">ANA CRISTINA MARTINS DA SILVA              </t>
  </si>
  <si>
    <t xml:space="preserve">CLAUDIO FERREIRA BARBOSA                   </t>
  </si>
  <si>
    <t xml:space="preserve">ERICA CRISTINA RUFINO FERREIRA             </t>
  </si>
  <si>
    <t xml:space="preserve">JOELITA XAVIER DA ROCHA                    </t>
  </si>
  <si>
    <t xml:space="preserve">JOSIMAR MORAIS DOS SANTOS                  </t>
  </si>
  <si>
    <t xml:space="preserve">LILIAN KARLA DA CRUZ DE OLIVEIRA           </t>
  </si>
  <si>
    <t xml:space="preserve">MANOEL DE JESUS                            </t>
  </si>
  <si>
    <t xml:space="preserve">MICHELE RODRIGUES DE JESUS                 </t>
  </si>
  <si>
    <t xml:space="preserve">PLINIO LIMA NUNES                          </t>
  </si>
  <si>
    <t xml:space="preserve">SANTANA FARIAS DE FRANÇA                   </t>
  </si>
  <si>
    <t xml:space="preserve">TIAGO OLIVEIRA DE JESUS                    </t>
  </si>
  <si>
    <t xml:space="preserve">VANESSA ALVES FERREIRA                     </t>
  </si>
  <si>
    <t>MOTORISTA (A) I</t>
  </si>
  <si>
    <t xml:space="preserve">ANDREIA APARECIDA BATISTA GONÇALVES        </t>
  </si>
  <si>
    <t>A-6HS</t>
  </si>
  <si>
    <t xml:space="preserve">ERICA PATRICIA SOUSA LIMA        </t>
  </si>
  <si>
    <t>ÁREA MEIO</t>
  </si>
  <si>
    <t>ÁREA FIM</t>
  </si>
  <si>
    <t>CENTRO DE CUSTO</t>
  </si>
  <si>
    <t>MATR.</t>
  </si>
  <si>
    <t>COMUNICÓLOGO (A)</t>
  </si>
  <si>
    <t xml:space="preserve">ADRIANA DAMASCENO RODRIGUES                </t>
  </si>
  <si>
    <t xml:space="preserve">ADRIANE DE SOUZA VIEIRA                    </t>
  </si>
  <si>
    <t xml:space="preserve">ALEXÇA LUNA VITOR FERNANDES                </t>
  </si>
  <si>
    <t xml:space="preserve">ANAIS ALMEIDA DE SIQUEIRA                  </t>
  </si>
  <si>
    <t xml:space="preserve">BEATRIZ RODRIGUES RUFINO DE CASTRO         </t>
  </si>
  <si>
    <t xml:space="preserve">ELISANGELA FERREIRA LIER DIAS              </t>
  </si>
  <si>
    <t xml:space="preserve">FABIANA SANTANA COSTA                      </t>
  </si>
  <si>
    <t xml:space="preserve">GESSICA OLIVEIRA DA SILVA                  </t>
  </si>
  <si>
    <t xml:space="preserve">GISLAINE LOPES MIRANDA                     </t>
  </si>
  <si>
    <t xml:space="preserve">GUSTAVO MACHADO DA MOTA                    </t>
  </si>
  <si>
    <t xml:space="preserve">JEANNY DE FREITAS CAETANO                  </t>
  </si>
  <si>
    <t xml:space="preserve">JOELICE ROSA DE OLIVEIRA COELHO            </t>
  </si>
  <si>
    <t xml:space="preserve">JUCILEIA FERREIRA DA SILVA                 </t>
  </si>
  <si>
    <t xml:space="preserve">KATIA KENIA SOUSA LOPES                    </t>
  </si>
  <si>
    <t xml:space="preserve">LILIAN MACHADO DE MORAIS                   </t>
  </si>
  <si>
    <t xml:space="preserve">MARCELO PEREIRA SALES                      </t>
  </si>
  <si>
    <t xml:space="preserve">MARIA DIVINA RODRIGUES DOS SANTOS          </t>
  </si>
  <si>
    <t xml:space="preserve">MARQUERONE RODRIGUES TAVARES               </t>
  </si>
  <si>
    <t xml:space="preserve">NATHALIA SIQUEIRA BRANDAO                  </t>
  </si>
  <si>
    <t xml:space="preserve">ROSANA ELIAS BORGES                        </t>
  </si>
  <si>
    <t xml:space="preserve">ROSILENE APARECIDA SILVA SANTANA           </t>
  </si>
  <si>
    <t xml:space="preserve">SIMONE DOS REIS SANTOS SILVA               </t>
  </si>
  <si>
    <t>DESIGNER GRÁFICO</t>
  </si>
  <si>
    <t>ANALISTA ADMINISTRATIVO JÚNIOR</t>
  </si>
  <si>
    <t>FONOAUDIOLOGO-(A)</t>
  </si>
  <si>
    <t>CONTADOR (A) JÚNIOR</t>
  </si>
  <si>
    <t>FARMACÊUTICO (A)</t>
  </si>
  <si>
    <t>ENFERMEIRO (A) JÚNIOR</t>
  </si>
  <si>
    <t xml:space="preserve">ADRIANA PEREIRA MENDES VIEIRA              </t>
  </si>
  <si>
    <t xml:space="preserve">CLEIDE MATA DIAS DE OLIVEIRA               </t>
  </si>
  <si>
    <t xml:space="preserve">CRISTIANE VAZ ATAIDE INOCENTE              </t>
  </si>
  <si>
    <t xml:space="preserve">DANILO GONCALVES COSTA                     </t>
  </si>
  <si>
    <t xml:space="preserve">ELANIA SILVA ARAUJO ROSA                   </t>
  </si>
  <si>
    <t xml:space="preserve">FELIPE FERRARI GUILHERME                   </t>
  </si>
  <si>
    <t xml:space="preserve">LEILA CHNAIDERMAN AQUILINO                 </t>
  </si>
  <si>
    <t xml:space="preserve">MARCELO GARCIA VARGENS                     </t>
  </si>
  <si>
    <t xml:space="preserve">MARILIA ANDRADE DA ROCHA                   </t>
  </si>
  <si>
    <t xml:space="preserve">MARIZETE NUNES RODRIGUES ARAUJO            </t>
  </si>
  <si>
    <t xml:space="preserve">NIVEA BARBOSA CHAGAS                       </t>
  </si>
  <si>
    <t xml:space="preserve">RODRIGO SALGUEIRO BARBOSA                  </t>
  </si>
  <si>
    <t xml:space="preserve">SUELY AUGUSTO DE SOUZA SILVA               </t>
  </si>
  <si>
    <t>TÉCNICO DE ENFERMAGEM III</t>
  </si>
  <si>
    <t>COORDENADOR (A)</t>
  </si>
  <si>
    <t>CHEFE DE GABINETE</t>
  </si>
  <si>
    <t>SALÁRIO MENSAL 
+ 
SALÁRIO FAMÍLIA</t>
  </si>
  <si>
    <t xml:space="preserve">TIAGO DE FREITAS CASTRO                    </t>
  </si>
  <si>
    <t xml:space="preserve">VANESSA CRISTINA ANIZIO CAMARGO MOREIRA    </t>
  </si>
  <si>
    <t xml:space="preserve">WILLIAN SALES MACIEL                       </t>
  </si>
  <si>
    <t xml:space="preserve">WILMA PAES JORGE                           </t>
  </si>
  <si>
    <t xml:space="preserve">TÉCNICO DE ENFERMAGEM I                           </t>
  </si>
  <si>
    <t>ELIANE KATIA FERNANDES DE SOUZA</t>
  </si>
  <si>
    <t xml:space="preserve">GREIS PEREIRA DOS SANTOS       </t>
  </si>
  <si>
    <t xml:space="preserve">HEBER BATISTA DA SILVA         </t>
  </si>
  <si>
    <t xml:space="preserve">JORDANY HILARIO CORINTO        </t>
  </si>
  <si>
    <t xml:space="preserve">GERENTE                                           </t>
  </si>
  <si>
    <t xml:space="preserve">LUANA DE OLIVEIRA ARAUJO       </t>
  </si>
  <si>
    <t xml:space="preserve">MICHELLY DE LORETO RIBEIRO     </t>
  </si>
  <si>
    <t xml:space="preserve">MONICA MOREIRA CARDOSO         </t>
  </si>
  <si>
    <t xml:space="preserve">RAIANE DA SILVA NETO           </t>
  </si>
  <si>
    <t xml:space="preserve">THAIS GIRALDI                  </t>
  </si>
  <si>
    <t xml:space="preserve">ANA PAULA RODRIGUES BATISTA    </t>
  </si>
  <si>
    <t xml:space="preserve">E </t>
  </si>
  <si>
    <t xml:space="preserve">CRISTIANE RODRIGUES FERREIRA   </t>
  </si>
  <si>
    <t xml:space="preserve">EDUARDO CESAR DIAMANTE         </t>
  </si>
  <si>
    <t xml:space="preserve">GEOVANA SOARES DE MELO         </t>
  </si>
  <si>
    <t xml:space="preserve">JOAO PAULO DE LIMA COSTA       </t>
  </si>
  <si>
    <t xml:space="preserve">KENIA PATRICIA PASSOS          </t>
  </si>
  <si>
    <t xml:space="preserve">MARGARIDA MARTINS COELHO       </t>
  </si>
  <si>
    <t xml:space="preserve">MARIANNA MOREIRA DA SILVA      </t>
  </si>
  <si>
    <t xml:space="preserve">COMUNICÓLOGO                                      </t>
  </si>
  <si>
    <t xml:space="preserve">MARILDA BUENO FERNANDES        </t>
  </si>
  <si>
    <t xml:space="preserve">MILENE SANTOS DA COSTA         </t>
  </si>
  <si>
    <t xml:space="preserve">NATALLIE PEREIRA MUNDIM        </t>
  </si>
  <si>
    <t xml:space="preserve">PEDRO HENRIQUE XAVIER SOUSA    </t>
  </si>
  <si>
    <t xml:space="preserve">ROMULO BARBOSA RODRIGUES       </t>
  </si>
  <si>
    <t xml:space="preserve">ROSANGELA CAMILO ALVES         </t>
  </si>
  <si>
    <t xml:space="preserve">YANNE STEPHANY LOPES CIRILO    </t>
  </si>
  <si>
    <t xml:space="preserve">ZOROASTRO JOAO DE ABREU                    </t>
  </si>
  <si>
    <t xml:space="preserve">                       </t>
  </si>
  <si>
    <t xml:space="preserve">MARILIA ARAUJO SILVA             </t>
  </si>
  <si>
    <t xml:space="preserve">ELIENE MARIA DE SOUZA          </t>
  </si>
  <si>
    <t xml:space="preserve">INGRID GUIMARAES MARTINS       </t>
  </si>
  <si>
    <t xml:space="preserve">JULIANO RODRIGUES DE SOUZA     </t>
  </si>
  <si>
    <t xml:space="preserve">DESIGNER GRÁFICO                                  </t>
  </si>
  <si>
    <t xml:space="preserve">LARIZA VALOES CARVALHO         </t>
  </si>
  <si>
    <t xml:space="preserve">MARCELINO BORGES SIQUEIRA      </t>
  </si>
  <si>
    <t>MOTORISTA (A) III</t>
  </si>
  <si>
    <t>G</t>
  </si>
  <si>
    <t xml:space="preserve">KELIA DIAS DE MORAES ROSA      </t>
  </si>
  <si>
    <t xml:space="preserve">        </t>
  </si>
  <si>
    <t xml:space="preserve">                              </t>
  </si>
  <si>
    <t xml:space="preserve">             </t>
  </si>
  <si>
    <t xml:space="preserve">  </t>
  </si>
  <si>
    <t xml:space="preserve">                                   </t>
  </si>
  <si>
    <t xml:space="preserve">      </t>
  </si>
  <si>
    <t xml:space="preserve">ALEXANDRE RIBEIRO AQUINO       </t>
  </si>
  <si>
    <t xml:space="preserve">ASSESSOR ESPECIAL DE CAPACITAÇÃO - TUTOR          </t>
  </si>
  <si>
    <t xml:space="preserve">DENISE MARTINS MATOS           </t>
  </si>
  <si>
    <t xml:space="preserve">ELIANE SANTOS MARTINS SARAIVA  </t>
  </si>
  <si>
    <t xml:space="preserve">ENY ALVES DE SOUZA             </t>
  </si>
  <si>
    <t xml:space="preserve">FERNANDA MARIA DE MACEDO       </t>
  </si>
  <si>
    <t xml:space="preserve">FLAVIANE LEMOS RIBEIRO         </t>
  </si>
  <si>
    <t xml:space="preserve">JOSEANE LARA DE SOUZA SANTOS   </t>
  </si>
  <si>
    <t>KELLY RAYANE MOREIRA DOS SANTOS</t>
  </si>
  <si>
    <t xml:space="preserve">LEILA CLAUDIA DA SILVA         </t>
  </si>
  <si>
    <t xml:space="preserve">LILIAN DOMINGOS                </t>
  </si>
  <si>
    <t xml:space="preserve">LUCAS DELLAMARE LOPES CARDOSO  </t>
  </si>
  <si>
    <t xml:space="preserve">MARIANA BARBOSA DELFINO        </t>
  </si>
  <si>
    <t xml:space="preserve">NILZA MENDES VIEIRA            </t>
  </si>
  <si>
    <t xml:space="preserve">OLEMAR MACIEL DE OLIVEIRA      </t>
  </si>
  <si>
    <t xml:space="preserve">PEDRO SOARES SILVA             </t>
  </si>
  <si>
    <t xml:space="preserve">REGINALDO ROCHA DE SOUSA       </t>
  </si>
  <si>
    <t xml:space="preserve">RENATO CEZAR DA CUNHA          </t>
  </si>
  <si>
    <t xml:space="preserve">SIMONE DA SILVA PEREIRA GOMES  </t>
  </si>
  <si>
    <t xml:space="preserve">THAMARA RUBIA CAMARGO JESUS    </t>
  </si>
  <si>
    <t xml:space="preserve">VALERIA RIBEIRO DE OLIVEIRA    </t>
  </si>
  <si>
    <t xml:space="preserve">VITORIA SOUSA RAMALHO          </t>
  </si>
  <si>
    <t xml:space="preserve"> RELAÇÃO MENSAL DOS EMPREGADOS COM OS RESPECTIVOS SALÁRIOS - NOVEMBRO/2020</t>
  </si>
  <si>
    <t xml:space="preserve">ELITON CARLOS ALVES MARTINS                </t>
  </si>
  <si>
    <t xml:space="preserve">SIMONE APARECIDA DA COSTA                  </t>
  </si>
  <si>
    <t>AUXILIAR ADMINISTRATIVO II</t>
  </si>
  <si>
    <t>ANTONIA NILDETE ARAUJO DE OLIVEIRA</t>
  </si>
  <si>
    <t>ANTONIO RIBEIRO DE CARVALHO FILHO</t>
  </si>
  <si>
    <t>CLEVERSON PEREIRA DA SILVA ALVES</t>
  </si>
  <si>
    <t>SALETE FREITAS DO NASCIMENTO SILVA</t>
  </si>
  <si>
    <t>ELIADA SANTOS OLIVEIRA RODRIGUES</t>
  </si>
  <si>
    <t>SANDRO GOUVEA CARDOSO SOUSA E SILVA</t>
  </si>
  <si>
    <t>THAIS CRISTINE D`OLIVEIRA BARBOSA</t>
  </si>
  <si>
    <t xml:space="preserve">ASS. ESP. CAPACITAÇÃO - GESTOR DE CAPACITAÇÃO </t>
  </si>
  <si>
    <t>ASS. ESP. CAPACITAÇÃO - GESTOR DE CAPACITAÇÃO</t>
  </si>
  <si>
    <t>ASSESSOR ESPECIAL DE CAPACITAÇÃO - TUTOR</t>
  </si>
  <si>
    <t>Goiânia, 07 de dezembro de 2020.</t>
  </si>
  <si>
    <t xml:space="preserve">CUIDADOR DE IDOSOS I     </t>
  </si>
  <si>
    <t>B</t>
  </si>
  <si>
    <t>C</t>
  </si>
  <si>
    <t>E</t>
  </si>
  <si>
    <t>F</t>
  </si>
  <si>
    <t>G-6HS</t>
  </si>
  <si>
    <t>D</t>
  </si>
  <si>
    <t>G-4HS</t>
  </si>
  <si>
    <t>E-6HS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</si>
</sst>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Futura Book"/>
      <family val="3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3"/>
      <color theme="1"/>
      <name val="Futura Book"/>
      <family val="3"/>
    </font>
    <font>
      <b/>
      <sz val="11"/>
      <color theme="1"/>
      <name val="Calibri"/>
      <family val="2"/>
      <scheme val="minor"/>
    </font>
    <font>
      <b/>
      <sz val="12"/>
      <color theme="1"/>
      <name val="Futura Book"/>
      <family val="3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43" fontId="0" fillId="0" borderId="0" xfId="1" applyFont="1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vertical="center"/>
    </xf>
    <xf numFmtId="43" fontId="2" fillId="0" borderId="0" xfId="1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 wrapText="1"/>
    </xf>
    <xf numFmtId="0" fontId="5" fillId="0" borderId="0" xfId="0" applyNumberFormat="1" applyFont="1" applyAlignment="1">
      <alignment vertical="center"/>
    </xf>
    <xf numFmtId="0" fontId="5" fillId="0" borderId="0" xfId="1" applyNumberFormat="1" applyFont="1" applyAlignment="1">
      <alignment horizontal="left" vertical="center"/>
    </xf>
    <xf numFmtId="43" fontId="5" fillId="0" borderId="0" xfId="1" applyFont="1"/>
    <xf numFmtId="0" fontId="6" fillId="0" borderId="0" xfId="0" applyFont="1"/>
    <xf numFmtId="0" fontId="3" fillId="0" borderId="0" xfId="0" applyFont="1"/>
    <xf numFmtId="43" fontId="3" fillId="0" borderId="0" xfId="1" applyFont="1"/>
    <xf numFmtId="0" fontId="7" fillId="2" borderId="1" xfId="0" applyNumberFormat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43" fontId="3" fillId="0" borderId="0" xfId="1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43" fontId="6" fillId="0" borderId="0" xfId="1" applyFont="1"/>
    <xf numFmtId="0" fontId="6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43" fontId="10" fillId="0" borderId="0" xfId="1" applyFont="1"/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43" fontId="11" fillId="0" borderId="0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43" fontId="2" fillId="2" borderId="1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43" fontId="2" fillId="0" borderId="1" xfId="1" applyFont="1" applyBorder="1"/>
    <xf numFmtId="0" fontId="12" fillId="0" borderId="1" xfId="0" applyFont="1" applyBorder="1"/>
    <xf numFmtId="0" fontId="3" fillId="0" borderId="1" xfId="0" applyFont="1" applyFill="1" applyBorder="1"/>
    <xf numFmtId="49" fontId="11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left"/>
    </xf>
    <xf numFmtId="43" fontId="14" fillId="0" borderId="0" xfId="1" applyFont="1"/>
    <xf numFmtId="43" fontId="15" fillId="0" borderId="0" xfId="1" applyFont="1"/>
    <xf numFmtId="43" fontId="16" fillId="0" borderId="0" xfId="1" applyFont="1"/>
    <xf numFmtId="43" fontId="2" fillId="0" borderId="0" xfId="1" applyFont="1"/>
    <xf numFmtId="43" fontId="8" fillId="0" borderId="0" xfId="1" applyFont="1"/>
    <xf numFmtId="43" fontId="9" fillId="0" borderId="0" xfId="1" applyFont="1"/>
    <xf numFmtId="43" fontId="1" fillId="0" borderId="0" xfId="1" applyFont="1"/>
    <xf numFmtId="49" fontId="17" fillId="0" borderId="0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3" fontId="3" fillId="0" borderId="0" xfId="1" applyFont="1" applyAlignment="1">
      <alignment horizontal="center"/>
    </xf>
    <xf numFmtId="49" fontId="13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49244</xdr:colOff>
      <xdr:row>0</xdr:row>
      <xdr:rowOff>308425</xdr:rowOff>
    </xdr:from>
    <xdr:to>
      <xdr:col>9</xdr:col>
      <xdr:colOff>450938</xdr:colOff>
      <xdr:row>0</xdr:row>
      <xdr:rowOff>929105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32191A4-74CA-4D77-B11C-6E15FD23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8626" y="308425"/>
          <a:ext cx="2710105" cy="62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60"/>
  <sheetViews>
    <sheetView tabSelected="1" topLeftCell="B1" zoomScale="85" zoomScaleNormal="85" zoomScaleSheetLayoutView="55" workbookViewId="0">
      <selection activeCell="B8" sqref="B8"/>
    </sheetView>
  </sheetViews>
  <sheetFormatPr defaultColWidth="7.7109375" defaultRowHeight="15"/>
  <cols>
    <col min="1" max="1" width="8.5703125" hidden="1" customWidth="1"/>
    <col min="2" max="2" width="52.7109375" bestFit="1" customWidth="1"/>
    <col min="3" max="3" width="53.5703125" bestFit="1" customWidth="1"/>
    <col min="4" max="4" width="7.85546875" style="22" customWidth="1"/>
    <col min="5" max="5" width="22" style="18" bestFit="1" customWidth="1"/>
    <col min="6" max="6" width="52.85546875" style="18" hidden="1" customWidth="1"/>
    <col min="7" max="7" width="13.140625" style="1" bestFit="1" customWidth="1"/>
    <col min="8" max="8" width="11" style="1" bestFit="1" customWidth="1"/>
    <col min="9" max="9" width="10.5703125" style="1" customWidth="1"/>
    <col min="10" max="10" width="11.28515625" style="1" customWidth="1"/>
    <col min="11" max="11" width="11.85546875" style="1" bestFit="1" customWidth="1"/>
    <col min="12" max="12" width="12.42578125" style="1" customWidth="1"/>
    <col min="13" max="13" width="14.85546875" style="1" customWidth="1"/>
    <col min="14" max="14" width="12.5703125" style="1" customWidth="1"/>
    <col min="15" max="15" width="10.5703125" style="1" bestFit="1" customWidth="1"/>
    <col min="16" max="16" width="10.28515625" style="1" bestFit="1" customWidth="1"/>
    <col min="17" max="17" width="13.140625" style="1" bestFit="1" customWidth="1"/>
    <col min="18" max="18" width="14.7109375" style="46" bestFit="1" customWidth="1"/>
    <col min="19" max="19" width="13.140625" style="52" customWidth="1"/>
    <col min="20" max="20" width="14.7109375" style="1" bestFit="1" customWidth="1"/>
  </cols>
  <sheetData>
    <row r="1" spans="1:20" ht="81" customHeight="1">
      <c r="A1" s="60"/>
      <c r="B1" s="60"/>
      <c r="C1" s="60"/>
      <c r="D1" s="60"/>
      <c r="E1" s="20"/>
      <c r="F1" s="42"/>
      <c r="O1" s="5"/>
    </row>
    <row r="2" spans="1:20" s="2" customFormat="1" ht="18.75">
      <c r="A2" s="61" t="s">
        <v>61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s="2" customFormat="1" ht="18.75">
      <c r="A3" s="6"/>
      <c r="B3" s="7"/>
      <c r="C3" s="7"/>
      <c r="D3" s="63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47"/>
      <c r="S3" s="9"/>
      <c r="T3" s="9"/>
    </row>
    <row r="4" spans="1:20" s="4" customFormat="1" ht="20.25">
      <c r="A4" s="62" t="s">
        <v>632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</row>
    <row r="5" spans="1:20" s="4" customFormat="1" ht="20.25">
      <c r="A5" s="28"/>
      <c r="B5" s="28"/>
      <c r="C5" s="28"/>
      <c r="D5" s="56"/>
      <c r="E5" s="29"/>
      <c r="F5" s="29"/>
      <c r="G5" s="28"/>
      <c r="H5" s="30"/>
      <c r="I5" s="30"/>
      <c r="J5" s="30"/>
      <c r="K5" s="30"/>
      <c r="L5" s="30"/>
      <c r="M5" s="30"/>
      <c r="N5" s="30"/>
      <c r="O5" s="30"/>
      <c r="P5" s="28"/>
      <c r="Q5" s="40"/>
      <c r="R5" s="44"/>
      <c r="S5" s="53"/>
      <c r="T5" s="28"/>
    </row>
    <row r="6" spans="1:20" s="2" customFormat="1" ht="18.75">
      <c r="A6" s="25"/>
      <c r="B6" s="59" t="s">
        <v>86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s="2" customFormat="1" ht="18.75">
      <c r="D7" s="64"/>
      <c r="E7" s="17"/>
      <c r="F7" s="1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8"/>
      <c r="S7" s="3"/>
      <c r="T7" s="3"/>
    </row>
    <row r="8" spans="1:20" s="10" customFormat="1" ht="45" customHeight="1">
      <c r="A8" s="16" t="s">
        <v>513</v>
      </c>
      <c r="B8" s="16" t="s">
        <v>67</v>
      </c>
      <c r="C8" s="13" t="s">
        <v>59</v>
      </c>
      <c r="D8" s="13" t="s">
        <v>62</v>
      </c>
      <c r="E8" s="13" t="s">
        <v>406</v>
      </c>
      <c r="F8" s="13" t="s">
        <v>512</v>
      </c>
      <c r="G8" s="14" t="s">
        <v>64</v>
      </c>
      <c r="H8" s="14" t="s">
        <v>3</v>
      </c>
      <c r="I8" s="14" t="s">
        <v>68</v>
      </c>
      <c r="J8" s="14" t="s">
        <v>69</v>
      </c>
      <c r="K8" s="14" t="s">
        <v>475</v>
      </c>
      <c r="L8" s="14" t="s">
        <v>66</v>
      </c>
      <c r="M8" s="14" t="s">
        <v>0</v>
      </c>
      <c r="N8" s="14" t="s">
        <v>1</v>
      </c>
      <c r="O8" s="14" t="s">
        <v>65</v>
      </c>
      <c r="P8" s="14" t="s">
        <v>485</v>
      </c>
      <c r="Q8" s="14" t="s">
        <v>63</v>
      </c>
      <c r="R8" s="14" t="s">
        <v>87</v>
      </c>
      <c r="S8" s="14" t="s">
        <v>2</v>
      </c>
      <c r="T8" s="14" t="s">
        <v>60</v>
      </c>
    </row>
    <row r="9" spans="1:20" s="32" customFormat="1" ht="15.95" customHeight="1">
      <c r="A9" s="33">
        <v>5686</v>
      </c>
      <c r="B9" s="33" t="s">
        <v>515</v>
      </c>
      <c r="C9" s="33" t="s">
        <v>424</v>
      </c>
      <c r="D9" s="65" t="s">
        <v>425</v>
      </c>
      <c r="E9" s="33" t="s">
        <v>408</v>
      </c>
      <c r="F9" s="33" t="s">
        <v>511</v>
      </c>
      <c r="G9" s="36">
        <v>1521.14</v>
      </c>
      <c r="H9" s="36">
        <v>0</v>
      </c>
      <c r="I9" s="36">
        <v>209</v>
      </c>
      <c r="J9" s="36">
        <v>0</v>
      </c>
      <c r="K9" s="36">
        <v>0</v>
      </c>
      <c r="L9" s="36">
        <v>115.34</v>
      </c>
      <c r="M9" s="36">
        <v>0</v>
      </c>
      <c r="N9" s="36">
        <v>0</v>
      </c>
      <c r="O9" s="36">
        <v>0</v>
      </c>
      <c r="P9" s="36">
        <v>0</v>
      </c>
      <c r="Q9" s="36">
        <v>865.07</v>
      </c>
      <c r="R9" s="36">
        <v>2710.55</v>
      </c>
      <c r="S9" s="36">
        <v>311.56</v>
      </c>
      <c r="T9" s="37">
        <f t="shared" ref="T9:T72" si="0">SUM(R9-S9)</f>
        <v>2398.9900000000002</v>
      </c>
    </row>
    <row r="10" spans="1:20" s="32" customFormat="1" ht="15.95" customHeight="1">
      <c r="A10" s="33">
        <v>5689</v>
      </c>
      <c r="B10" s="33" t="s">
        <v>543</v>
      </c>
      <c r="C10" s="33" t="s">
        <v>424</v>
      </c>
      <c r="D10" s="65" t="s">
        <v>425</v>
      </c>
      <c r="E10" s="33" t="s">
        <v>408</v>
      </c>
      <c r="F10" s="33"/>
      <c r="G10" s="36">
        <v>1521.14</v>
      </c>
      <c r="H10" s="36">
        <v>0</v>
      </c>
      <c r="I10" s="36">
        <v>498.74</v>
      </c>
      <c r="J10" s="36">
        <v>0</v>
      </c>
      <c r="K10" s="36">
        <v>0</v>
      </c>
      <c r="L10" s="36">
        <v>130.80000000000001</v>
      </c>
      <c r="M10" s="36">
        <v>0</v>
      </c>
      <c r="N10" s="36">
        <v>0</v>
      </c>
      <c r="O10" s="36">
        <v>0</v>
      </c>
      <c r="P10" s="36">
        <v>0</v>
      </c>
      <c r="Q10" s="36">
        <v>980.96</v>
      </c>
      <c r="R10" s="36">
        <v>3131.64</v>
      </c>
      <c r="S10" s="36">
        <v>263.29000000000002</v>
      </c>
      <c r="T10" s="37">
        <f t="shared" si="0"/>
        <v>2868.35</v>
      </c>
    </row>
    <row r="11" spans="1:20" s="32" customFormat="1" ht="15.95" customHeight="1">
      <c r="A11" s="33">
        <v>5683</v>
      </c>
      <c r="B11" s="33" t="s">
        <v>516</v>
      </c>
      <c r="C11" s="33" t="s">
        <v>424</v>
      </c>
      <c r="D11" s="65" t="s">
        <v>425</v>
      </c>
      <c r="E11" s="33" t="s">
        <v>408</v>
      </c>
      <c r="F11" s="33"/>
      <c r="G11" s="36">
        <v>1521.14</v>
      </c>
      <c r="H11" s="36">
        <v>0</v>
      </c>
      <c r="I11" s="36">
        <v>209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865.07</v>
      </c>
      <c r="R11" s="36">
        <v>2595.21</v>
      </c>
      <c r="S11" s="36">
        <v>209.91</v>
      </c>
      <c r="T11" s="37">
        <f t="shared" si="0"/>
        <v>2385.3000000000002</v>
      </c>
    </row>
    <row r="12" spans="1:20" s="32" customFormat="1" ht="15.95" customHeight="1">
      <c r="A12" s="33">
        <v>4297</v>
      </c>
      <c r="B12" s="33" t="s">
        <v>88</v>
      </c>
      <c r="C12" s="33" t="s">
        <v>6</v>
      </c>
      <c r="D12" s="65" t="s">
        <v>602</v>
      </c>
      <c r="E12" s="33" t="s">
        <v>408</v>
      </c>
      <c r="F12" s="33" t="s">
        <v>510</v>
      </c>
      <c r="G12" s="36">
        <v>5374.24</v>
      </c>
      <c r="H12" s="36">
        <v>50.96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5425.2</v>
      </c>
      <c r="S12" s="36">
        <v>1726.41</v>
      </c>
      <c r="T12" s="37">
        <f t="shared" si="0"/>
        <v>3698.79</v>
      </c>
    </row>
    <row r="13" spans="1:20" s="32" customFormat="1" ht="15.95" customHeight="1">
      <c r="A13" s="33">
        <v>5638</v>
      </c>
      <c r="B13" s="33" t="s">
        <v>477</v>
      </c>
      <c r="C13" s="33" t="s">
        <v>11</v>
      </c>
      <c r="D13" s="65">
        <v>0</v>
      </c>
      <c r="E13" s="33" t="s">
        <v>405</v>
      </c>
      <c r="F13" s="33" t="s">
        <v>511</v>
      </c>
      <c r="G13" s="36">
        <v>830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86</v>
      </c>
      <c r="O13" s="36">
        <v>0</v>
      </c>
      <c r="P13" s="36">
        <v>0</v>
      </c>
      <c r="Q13" s="36">
        <v>0</v>
      </c>
      <c r="R13" s="36">
        <v>916</v>
      </c>
      <c r="S13" s="36">
        <v>0</v>
      </c>
      <c r="T13" s="37">
        <f t="shared" si="0"/>
        <v>916</v>
      </c>
    </row>
    <row r="14" spans="1:20" s="32" customFormat="1" ht="15.95" customHeight="1">
      <c r="A14" s="33">
        <v>5475</v>
      </c>
      <c r="B14" s="33" t="s">
        <v>89</v>
      </c>
      <c r="C14" s="33" t="s">
        <v>70</v>
      </c>
      <c r="D14" s="65">
        <v>0</v>
      </c>
      <c r="E14" s="33" t="s">
        <v>408</v>
      </c>
      <c r="F14" s="33" t="s">
        <v>510</v>
      </c>
      <c r="G14" s="36">
        <v>24000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24000</v>
      </c>
      <c r="S14" s="36">
        <v>6252.62</v>
      </c>
      <c r="T14" s="37">
        <f t="shared" si="0"/>
        <v>17747.38</v>
      </c>
    </row>
    <row r="15" spans="1:20" s="32" customFormat="1" ht="15.95" customHeight="1">
      <c r="A15" s="33">
        <v>5167</v>
      </c>
      <c r="B15" s="33" t="s">
        <v>90</v>
      </c>
      <c r="C15" s="33" t="s">
        <v>8</v>
      </c>
      <c r="D15" s="65" t="s">
        <v>648</v>
      </c>
      <c r="E15" s="33" t="s">
        <v>408</v>
      </c>
      <c r="F15" s="33" t="s">
        <v>510</v>
      </c>
      <c r="G15" s="36">
        <v>1300.8800000000001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1300.8800000000001</v>
      </c>
      <c r="S15" s="36">
        <v>184.44</v>
      </c>
      <c r="T15" s="37">
        <f t="shared" si="0"/>
        <v>1116.44</v>
      </c>
    </row>
    <row r="16" spans="1:20" s="32" customFormat="1" ht="15.95" customHeight="1">
      <c r="A16" s="33">
        <v>628</v>
      </c>
      <c r="B16" s="33" t="s">
        <v>91</v>
      </c>
      <c r="C16" s="33" t="s">
        <v>9</v>
      </c>
      <c r="D16" s="65" t="s">
        <v>602</v>
      </c>
      <c r="E16" s="33" t="s">
        <v>408</v>
      </c>
      <c r="F16" s="33" t="s">
        <v>510</v>
      </c>
      <c r="G16" s="36">
        <v>2625.15</v>
      </c>
      <c r="H16" s="36">
        <v>0</v>
      </c>
      <c r="I16" s="36">
        <v>0</v>
      </c>
      <c r="J16" s="36">
        <v>0</v>
      </c>
      <c r="K16" s="36">
        <v>0</v>
      </c>
      <c r="L16" s="36">
        <v>175.01</v>
      </c>
      <c r="M16" s="36">
        <v>0</v>
      </c>
      <c r="N16" s="36">
        <v>0</v>
      </c>
      <c r="O16" s="36">
        <v>303.64</v>
      </c>
      <c r="P16" s="36">
        <v>0</v>
      </c>
      <c r="Q16" s="36">
        <v>0</v>
      </c>
      <c r="R16" s="36">
        <v>3103.8</v>
      </c>
      <c r="S16" s="36">
        <v>310.52999999999997</v>
      </c>
      <c r="T16" s="37">
        <f t="shared" si="0"/>
        <v>2793.2700000000004</v>
      </c>
    </row>
    <row r="17" spans="1:20" s="32" customFormat="1" ht="15.95" customHeight="1">
      <c r="A17" s="33">
        <v>4648</v>
      </c>
      <c r="B17" s="33" t="s">
        <v>92</v>
      </c>
      <c r="C17" s="33" t="s">
        <v>10</v>
      </c>
      <c r="D17" s="65" t="s">
        <v>602</v>
      </c>
      <c r="E17" s="33" t="s">
        <v>408</v>
      </c>
      <c r="F17" s="33" t="s">
        <v>510</v>
      </c>
      <c r="G17" s="36">
        <v>1713.05</v>
      </c>
      <c r="H17" s="36">
        <v>397.4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2110.4499999999998</v>
      </c>
      <c r="S17" s="36">
        <v>537.36</v>
      </c>
      <c r="T17" s="37">
        <f t="shared" si="0"/>
        <v>1573.0899999999997</v>
      </c>
    </row>
    <row r="18" spans="1:20" s="32" customFormat="1" ht="15.95" customHeight="1">
      <c r="A18" s="33">
        <v>5750</v>
      </c>
      <c r="B18" s="33" t="s">
        <v>610</v>
      </c>
      <c r="C18" s="33" t="s">
        <v>611</v>
      </c>
      <c r="D18" s="66">
        <v>0</v>
      </c>
      <c r="E18" s="33" t="s">
        <v>408</v>
      </c>
      <c r="F18" s="33"/>
      <c r="G18" s="36">
        <v>640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200</v>
      </c>
      <c r="R18" s="36">
        <v>840</v>
      </c>
      <c r="S18" s="36">
        <v>63</v>
      </c>
      <c r="T18" s="37">
        <f t="shared" si="0"/>
        <v>777</v>
      </c>
    </row>
    <row r="19" spans="1:20" s="32" customFormat="1" ht="15.95" customHeight="1">
      <c r="A19" s="33">
        <v>5671</v>
      </c>
      <c r="B19" s="33" t="s">
        <v>517</v>
      </c>
      <c r="C19" s="33" t="s">
        <v>430</v>
      </c>
      <c r="D19" s="65" t="s">
        <v>425</v>
      </c>
      <c r="E19" s="33" t="s">
        <v>408</v>
      </c>
      <c r="F19" s="33" t="s">
        <v>510</v>
      </c>
      <c r="G19" s="36">
        <v>1999.2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104.63</v>
      </c>
      <c r="P19" s="36">
        <v>0</v>
      </c>
      <c r="Q19" s="36">
        <v>1166.2</v>
      </c>
      <c r="R19" s="36">
        <v>3270.03</v>
      </c>
      <c r="S19" s="36">
        <v>258.51</v>
      </c>
      <c r="T19" s="37">
        <f t="shared" si="0"/>
        <v>3011.5200000000004</v>
      </c>
    </row>
    <row r="20" spans="1:20" s="32" customFormat="1" ht="15.95" customHeight="1">
      <c r="A20" s="33">
        <v>5546</v>
      </c>
      <c r="B20" s="33" t="s">
        <v>93</v>
      </c>
      <c r="C20" s="33" t="s">
        <v>15</v>
      </c>
      <c r="D20" s="65" t="s">
        <v>425</v>
      </c>
      <c r="E20" s="33" t="s">
        <v>409</v>
      </c>
      <c r="F20" s="33" t="s">
        <v>510</v>
      </c>
      <c r="G20" s="36">
        <v>1999.2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1999.2</v>
      </c>
      <c r="S20" s="36">
        <v>370.19</v>
      </c>
      <c r="T20" s="37">
        <f t="shared" si="0"/>
        <v>1629.01</v>
      </c>
    </row>
    <row r="21" spans="1:20" s="32" customFormat="1" ht="15.95" customHeight="1">
      <c r="A21" s="33">
        <v>183</v>
      </c>
      <c r="B21" s="33" t="s">
        <v>94</v>
      </c>
      <c r="C21" s="33" t="s">
        <v>12</v>
      </c>
      <c r="D21" s="65" t="s">
        <v>649</v>
      </c>
      <c r="E21" s="33" t="s">
        <v>408</v>
      </c>
      <c r="F21" s="33" t="s">
        <v>510</v>
      </c>
      <c r="G21" s="36">
        <v>3176.13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233.25</v>
      </c>
      <c r="P21" s="36">
        <v>0</v>
      </c>
      <c r="Q21" s="36">
        <v>0</v>
      </c>
      <c r="R21" s="36">
        <v>3409.38</v>
      </c>
      <c r="S21" s="36">
        <v>338.57</v>
      </c>
      <c r="T21" s="37">
        <f t="shared" si="0"/>
        <v>3070.81</v>
      </c>
    </row>
    <row r="22" spans="1:20" s="32" customFormat="1" ht="15.95" customHeight="1">
      <c r="A22" s="33">
        <v>5114</v>
      </c>
      <c r="B22" s="33" t="s">
        <v>95</v>
      </c>
      <c r="C22" s="33" t="s">
        <v>514</v>
      </c>
      <c r="D22" s="65" t="s">
        <v>425</v>
      </c>
      <c r="E22" s="33" t="s">
        <v>408</v>
      </c>
      <c r="F22" s="33" t="s">
        <v>510</v>
      </c>
      <c r="G22" s="36">
        <v>4092.94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4092.94</v>
      </c>
      <c r="R22" s="36">
        <v>8185.88</v>
      </c>
      <c r="S22" s="36">
        <v>1257.58</v>
      </c>
      <c r="T22" s="37">
        <f t="shared" si="0"/>
        <v>6928.3</v>
      </c>
    </row>
    <row r="23" spans="1:20" s="32" customFormat="1" ht="15.95" customHeight="1">
      <c r="A23" s="33">
        <v>5611</v>
      </c>
      <c r="B23" s="33" t="s">
        <v>461</v>
      </c>
      <c r="C23" s="33" t="s">
        <v>430</v>
      </c>
      <c r="D23" s="65" t="s">
        <v>425</v>
      </c>
      <c r="E23" s="33" t="s">
        <v>408</v>
      </c>
      <c r="F23" s="33" t="s">
        <v>510</v>
      </c>
      <c r="G23" s="36">
        <v>1999.2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270.38</v>
      </c>
      <c r="P23" s="36">
        <v>0</v>
      </c>
      <c r="Q23" s="36">
        <v>0</v>
      </c>
      <c r="R23" s="36">
        <v>2269.58</v>
      </c>
      <c r="S23" s="36">
        <v>169.24</v>
      </c>
      <c r="T23" s="37">
        <f t="shared" si="0"/>
        <v>2100.34</v>
      </c>
    </row>
    <row r="24" spans="1:20" s="32" customFormat="1" ht="15.95" customHeight="1">
      <c r="A24" s="33">
        <v>1</v>
      </c>
      <c r="B24" s="33" t="s">
        <v>96</v>
      </c>
      <c r="C24" s="33" t="s">
        <v>14</v>
      </c>
      <c r="D24" s="65" t="s">
        <v>602</v>
      </c>
      <c r="E24" s="33" t="s">
        <v>408</v>
      </c>
      <c r="F24" s="33" t="s">
        <v>510</v>
      </c>
      <c r="G24" s="36">
        <v>1713.05</v>
      </c>
      <c r="H24" s="36">
        <v>1343.58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3056.63</v>
      </c>
      <c r="R24" s="36">
        <v>6113.26</v>
      </c>
      <c r="S24" s="36">
        <v>814.26</v>
      </c>
      <c r="T24" s="37">
        <f t="shared" si="0"/>
        <v>5299</v>
      </c>
    </row>
    <row r="25" spans="1:20" s="32" customFormat="1" ht="15.95" customHeight="1">
      <c r="A25" s="33">
        <v>5657</v>
      </c>
      <c r="B25" s="33" t="s">
        <v>494</v>
      </c>
      <c r="C25" s="33" t="s">
        <v>424</v>
      </c>
      <c r="D25" s="65" t="s">
        <v>425</v>
      </c>
      <c r="E25" s="33" t="s">
        <v>408</v>
      </c>
      <c r="F25" s="33" t="s">
        <v>511</v>
      </c>
      <c r="G25" s="36">
        <v>1521.14</v>
      </c>
      <c r="H25" s="36">
        <v>0</v>
      </c>
      <c r="I25" s="36">
        <v>209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1153.43</v>
      </c>
      <c r="R25" s="36">
        <v>2883.57</v>
      </c>
      <c r="S25" s="36">
        <v>233.15</v>
      </c>
      <c r="T25" s="37">
        <f t="shared" si="0"/>
        <v>2650.42</v>
      </c>
    </row>
    <row r="26" spans="1:20" s="32" customFormat="1" ht="15.95" customHeight="1">
      <c r="A26" s="33">
        <v>5077</v>
      </c>
      <c r="B26" s="33" t="s">
        <v>97</v>
      </c>
      <c r="C26" s="33" t="s">
        <v>18</v>
      </c>
      <c r="D26" s="65" t="s">
        <v>649</v>
      </c>
      <c r="E26" s="33" t="s">
        <v>408</v>
      </c>
      <c r="F26" s="33" t="s">
        <v>511</v>
      </c>
      <c r="G26" s="36">
        <v>3763.06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3763.06</v>
      </c>
      <c r="S26" s="36">
        <v>537.55999999999995</v>
      </c>
      <c r="T26" s="37">
        <f t="shared" si="0"/>
        <v>3225.5</v>
      </c>
    </row>
    <row r="27" spans="1:20" s="32" customFormat="1" ht="15.95" customHeight="1">
      <c r="A27" s="33">
        <v>5545</v>
      </c>
      <c r="B27" s="33" t="s">
        <v>98</v>
      </c>
      <c r="C27" s="33" t="s">
        <v>15</v>
      </c>
      <c r="D27" s="65" t="s">
        <v>425</v>
      </c>
      <c r="E27" s="33" t="s">
        <v>409</v>
      </c>
      <c r="F27" s="33" t="s">
        <v>510</v>
      </c>
      <c r="G27" s="36">
        <v>1999.2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1999.2</v>
      </c>
      <c r="S27" s="36">
        <v>518.48</v>
      </c>
      <c r="T27" s="37">
        <f t="shared" si="0"/>
        <v>1480.72</v>
      </c>
    </row>
    <row r="28" spans="1:20" s="32" customFormat="1" ht="15.95" customHeight="1">
      <c r="A28" s="33">
        <v>5448</v>
      </c>
      <c r="B28" s="33" t="s">
        <v>99</v>
      </c>
      <c r="C28" s="33" t="s">
        <v>18</v>
      </c>
      <c r="D28" s="65" t="s">
        <v>425</v>
      </c>
      <c r="E28" s="33" t="s">
        <v>408</v>
      </c>
      <c r="F28" s="33" t="s">
        <v>511</v>
      </c>
      <c r="G28" s="36">
        <v>3616.93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125.92</v>
      </c>
      <c r="P28" s="36">
        <v>0</v>
      </c>
      <c r="Q28" s="36">
        <v>3616.93</v>
      </c>
      <c r="R28" s="36">
        <v>7359.78</v>
      </c>
      <c r="S28" s="36">
        <v>1023.48</v>
      </c>
      <c r="T28" s="37">
        <f t="shared" si="0"/>
        <v>6336.2999999999993</v>
      </c>
    </row>
    <row r="29" spans="1:20" s="32" customFormat="1" ht="15.95" customHeight="1">
      <c r="A29" s="33">
        <v>5729</v>
      </c>
      <c r="B29" s="33" t="s">
        <v>575</v>
      </c>
      <c r="C29" s="36" t="s">
        <v>15</v>
      </c>
      <c r="D29" s="65" t="s">
        <v>425</v>
      </c>
      <c r="E29" s="33" t="s">
        <v>408</v>
      </c>
      <c r="F29" s="33" t="s">
        <v>576</v>
      </c>
      <c r="G29" s="36">
        <v>1999.2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666.4</v>
      </c>
      <c r="R29" s="36">
        <v>2665.6</v>
      </c>
      <c r="S29" s="36">
        <v>219.22</v>
      </c>
      <c r="T29" s="37">
        <f t="shared" si="0"/>
        <v>2446.38</v>
      </c>
    </row>
    <row r="30" spans="1:20" s="32" customFormat="1" ht="15.95" customHeight="1">
      <c r="A30" s="33">
        <v>5684</v>
      </c>
      <c r="B30" s="33" t="s">
        <v>518</v>
      </c>
      <c r="C30" s="33" t="s">
        <v>537</v>
      </c>
      <c r="D30" s="65">
        <v>0</v>
      </c>
      <c r="E30" s="33" t="s">
        <v>408</v>
      </c>
      <c r="F30" s="33" t="s">
        <v>510</v>
      </c>
      <c r="G30" s="36">
        <v>4092.94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2046.47</v>
      </c>
      <c r="R30" s="36">
        <v>6139.41</v>
      </c>
      <c r="S30" s="36">
        <v>799.79</v>
      </c>
      <c r="T30" s="37">
        <f t="shared" si="0"/>
        <v>5339.62</v>
      </c>
    </row>
    <row r="31" spans="1:20" s="32" customFormat="1" ht="15.95" customHeight="1">
      <c r="A31" s="33">
        <v>359</v>
      </c>
      <c r="B31" s="33" t="s">
        <v>100</v>
      </c>
      <c r="C31" s="33" t="s">
        <v>8</v>
      </c>
      <c r="D31" s="65" t="s">
        <v>602</v>
      </c>
      <c r="E31" s="33" t="s">
        <v>408</v>
      </c>
      <c r="F31" s="33" t="s">
        <v>510</v>
      </c>
      <c r="G31" s="36">
        <v>1436.27</v>
      </c>
      <c r="H31" s="36">
        <v>514.29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303.64</v>
      </c>
      <c r="P31" s="36">
        <v>0</v>
      </c>
      <c r="Q31" s="36">
        <v>0</v>
      </c>
      <c r="R31" s="36">
        <v>2254.1999999999998</v>
      </c>
      <c r="S31" s="36">
        <v>278.05</v>
      </c>
      <c r="T31" s="37">
        <f t="shared" si="0"/>
        <v>1976.1499999999999</v>
      </c>
    </row>
    <row r="32" spans="1:20" s="32" customFormat="1" ht="15.95" customHeight="1">
      <c r="A32" s="33">
        <v>4313</v>
      </c>
      <c r="B32" s="33" t="s">
        <v>101</v>
      </c>
      <c r="C32" s="33" t="s">
        <v>7</v>
      </c>
      <c r="D32" s="65" t="s">
        <v>602</v>
      </c>
      <c r="E32" s="33" t="s">
        <v>408</v>
      </c>
      <c r="F32" s="33" t="s">
        <v>510</v>
      </c>
      <c r="G32" s="36">
        <v>2251.4299999999998</v>
      </c>
      <c r="H32" s="36">
        <v>1380.98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3632.41</v>
      </c>
      <c r="S32" s="36">
        <v>478.97</v>
      </c>
      <c r="T32" s="37">
        <f t="shared" si="0"/>
        <v>3153.4399999999996</v>
      </c>
    </row>
    <row r="33" spans="1:20" s="32" customFormat="1" ht="15.95" customHeight="1">
      <c r="A33" s="33">
        <v>4988</v>
      </c>
      <c r="B33" s="33" t="s">
        <v>102</v>
      </c>
      <c r="C33" s="33" t="s">
        <v>16</v>
      </c>
      <c r="D33" s="65" t="s">
        <v>649</v>
      </c>
      <c r="E33" s="33" t="s">
        <v>408</v>
      </c>
      <c r="F33" s="33" t="s">
        <v>511</v>
      </c>
      <c r="G33" s="36">
        <v>4964.9799999999996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3000</v>
      </c>
      <c r="N33" s="36">
        <v>0</v>
      </c>
      <c r="O33" s="36">
        <v>403.98</v>
      </c>
      <c r="P33" s="36">
        <v>0</v>
      </c>
      <c r="Q33" s="36">
        <v>0</v>
      </c>
      <c r="R33" s="36">
        <v>8368.9599999999991</v>
      </c>
      <c r="S33" s="36">
        <v>2529.2199999999998</v>
      </c>
      <c r="T33" s="37">
        <f t="shared" si="0"/>
        <v>5839.74</v>
      </c>
    </row>
    <row r="34" spans="1:20" s="32" customFormat="1" ht="15.95" customHeight="1">
      <c r="A34" s="33">
        <v>5663</v>
      </c>
      <c r="B34" s="33" t="s">
        <v>507</v>
      </c>
      <c r="C34" s="33" t="s">
        <v>430</v>
      </c>
      <c r="D34" s="65" t="s">
        <v>508</v>
      </c>
      <c r="E34" s="33" t="s">
        <v>408</v>
      </c>
      <c r="F34" s="33" t="s">
        <v>511</v>
      </c>
      <c r="G34" s="36">
        <v>1499.41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999.61</v>
      </c>
      <c r="R34" s="36">
        <v>2499.02</v>
      </c>
      <c r="S34" s="36">
        <v>194.23</v>
      </c>
      <c r="T34" s="37">
        <f t="shared" si="0"/>
        <v>2304.79</v>
      </c>
    </row>
    <row r="35" spans="1:20" s="32" customFormat="1" ht="15.95" customHeight="1">
      <c r="A35" s="33">
        <v>5449</v>
      </c>
      <c r="B35" s="33" t="s">
        <v>103</v>
      </c>
      <c r="C35" s="33" t="s">
        <v>18</v>
      </c>
      <c r="D35" s="65" t="s">
        <v>425</v>
      </c>
      <c r="E35" s="33" t="s">
        <v>408</v>
      </c>
      <c r="F35" s="33" t="s">
        <v>511</v>
      </c>
      <c r="G35" s="36">
        <v>3616.93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3616.93</v>
      </c>
      <c r="S35" s="36">
        <v>523.80999999999995</v>
      </c>
      <c r="T35" s="37">
        <f t="shared" si="0"/>
        <v>3093.12</v>
      </c>
    </row>
    <row r="36" spans="1:20" s="32" customFormat="1" ht="15.95" customHeight="1">
      <c r="A36" s="33">
        <v>5106</v>
      </c>
      <c r="B36" s="33" t="s">
        <v>104</v>
      </c>
      <c r="C36" s="33" t="s">
        <v>22</v>
      </c>
      <c r="D36" s="65" t="s">
        <v>649</v>
      </c>
      <c r="E36" s="33" t="s">
        <v>408</v>
      </c>
      <c r="F36" s="33" t="s">
        <v>511</v>
      </c>
      <c r="G36" s="36">
        <v>4258.29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104.63</v>
      </c>
      <c r="P36" s="36">
        <v>0</v>
      </c>
      <c r="Q36" s="36">
        <v>0</v>
      </c>
      <c r="R36" s="36">
        <v>4362.92</v>
      </c>
      <c r="S36" s="36">
        <v>679.68</v>
      </c>
      <c r="T36" s="37">
        <f t="shared" si="0"/>
        <v>3683.2400000000002</v>
      </c>
    </row>
    <row r="37" spans="1:20" s="32" customFormat="1" ht="15.95" customHeight="1">
      <c r="A37" s="33">
        <v>5544</v>
      </c>
      <c r="B37" s="33" t="s">
        <v>105</v>
      </c>
      <c r="C37" s="33" t="s">
        <v>15</v>
      </c>
      <c r="D37" s="65" t="s">
        <v>425</v>
      </c>
      <c r="E37" s="33" t="s">
        <v>409</v>
      </c>
      <c r="F37" s="33" t="s">
        <v>510</v>
      </c>
      <c r="G37" s="36">
        <v>1999.2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174.12</v>
      </c>
      <c r="P37" s="36">
        <v>0</v>
      </c>
      <c r="Q37" s="36">
        <v>0</v>
      </c>
      <c r="R37" s="36">
        <v>2173.3200000000002</v>
      </c>
      <c r="S37" s="36">
        <v>169.24</v>
      </c>
      <c r="T37" s="37">
        <f t="shared" si="0"/>
        <v>2004.0800000000002</v>
      </c>
    </row>
    <row r="38" spans="1:20" s="32" customFormat="1" ht="15.95" customHeight="1">
      <c r="A38" s="33">
        <v>809</v>
      </c>
      <c r="B38" s="33" t="s">
        <v>106</v>
      </c>
      <c r="C38" s="33" t="s">
        <v>23</v>
      </c>
      <c r="D38" s="65" t="s">
        <v>602</v>
      </c>
      <c r="E38" s="33" t="s">
        <v>408</v>
      </c>
      <c r="F38" s="33" t="s">
        <v>510</v>
      </c>
      <c r="G38" s="36">
        <v>2251.4299999999998</v>
      </c>
      <c r="H38" s="36">
        <v>53.82</v>
      </c>
      <c r="I38" s="36">
        <v>209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2514.25</v>
      </c>
      <c r="S38" s="36">
        <v>985.36</v>
      </c>
      <c r="T38" s="37">
        <f t="shared" si="0"/>
        <v>1528.8899999999999</v>
      </c>
    </row>
    <row r="39" spans="1:20" s="32" customFormat="1" ht="15.95" customHeight="1">
      <c r="A39" s="33">
        <v>5326</v>
      </c>
      <c r="B39" s="33" t="s">
        <v>107</v>
      </c>
      <c r="C39" s="33" t="s">
        <v>21</v>
      </c>
      <c r="D39" s="65" t="s">
        <v>425</v>
      </c>
      <c r="E39" s="33" t="s">
        <v>408</v>
      </c>
      <c r="F39" s="33" t="s">
        <v>511</v>
      </c>
      <c r="G39" s="36">
        <v>1521.14</v>
      </c>
      <c r="H39" s="36">
        <v>0</v>
      </c>
      <c r="I39" s="36">
        <v>209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128.34</v>
      </c>
      <c r="P39" s="36">
        <v>0</v>
      </c>
      <c r="Q39" s="36">
        <v>0</v>
      </c>
      <c r="R39" s="36">
        <v>1858.48</v>
      </c>
      <c r="S39" s="36">
        <v>515.38</v>
      </c>
      <c r="T39" s="37">
        <f t="shared" si="0"/>
        <v>1343.1</v>
      </c>
    </row>
    <row r="40" spans="1:20" s="32" customFormat="1" ht="15.95" customHeight="1">
      <c r="A40" s="33">
        <v>5587</v>
      </c>
      <c r="B40" s="33" t="s">
        <v>437</v>
      </c>
      <c r="C40" s="33" t="s">
        <v>445</v>
      </c>
      <c r="D40" s="65" t="s">
        <v>425</v>
      </c>
      <c r="E40" s="33" t="s">
        <v>408</v>
      </c>
      <c r="F40" s="33" t="s">
        <v>510</v>
      </c>
      <c r="G40" s="36">
        <v>1275.3699999999999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1275.3699999999999</v>
      </c>
      <c r="S40" s="36">
        <v>180.62</v>
      </c>
      <c r="T40" s="37">
        <f t="shared" si="0"/>
        <v>1094.75</v>
      </c>
    </row>
    <row r="41" spans="1:20" s="32" customFormat="1" ht="15.95" customHeight="1">
      <c r="A41" s="33">
        <v>4991</v>
      </c>
      <c r="B41" s="33" t="s">
        <v>108</v>
      </c>
      <c r="C41" s="33" t="s">
        <v>25</v>
      </c>
      <c r="D41" s="65" t="s">
        <v>602</v>
      </c>
      <c r="E41" s="33" t="s">
        <v>408</v>
      </c>
      <c r="F41" s="33" t="s">
        <v>510</v>
      </c>
      <c r="G41" s="36">
        <v>1436.27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1436.27</v>
      </c>
      <c r="S41" s="36">
        <v>324.16000000000003</v>
      </c>
      <c r="T41" s="37">
        <f t="shared" si="0"/>
        <v>1112.1099999999999</v>
      </c>
    </row>
    <row r="42" spans="1:20" s="32" customFormat="1" ht="15.95" customHeight="1">
      <c r="A42" s="33">
        <v>5709</v>
      </c>
      <c r="B42" s="33" t="s">
        <v>636</v>
      </c>
      <c r="C42" s="33" t="s">
        <v>564</v>
      </c>
      <c r="D42" s="65" t="s">
        <v>425</v>
      </c>
      <c r="E42" s="33" t="s">
        <v>408</v>
      </c>
      <c r="F42" s="33"/>
      <c r="G42" s="36">
        <v>1746.17</v>
      </c>
      <c r="H42" s="36">
        <v>0</v>
      </c>
      <c r="I42" s="36">
        <v>209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814.65</v>
      </c>
      <c r="R42" s="36">
        <v>2769.82</v>
      </c>
      <c r="S42" s="36">
        <v>226.37</v>
      </c>
      <c r="T42" s="37">
        <f t="shared" si="0"/>
        <v>2543.4500000000003</v>
      </c>
    </row>
    <row r="43" spans="1:20" s="32" customFormat="1" ht="15.95" customHeight="1">
      <c r="A43" s="33">
        <v>471</v>
      </c>
      <c r="B43" s="33" t="s">
        <v>109</v>
      </c>
      <c r="C43" s="33" t="s">
        <v>23</v>
      </c>
      <c r="D43" s="65" t="s">
        <v>602</v>
      </c>
      <c r="E43" s="33" t="s">
        <v>408</v>
      </c>
      <c r="F43" s="33" t="s">
        <v>510</v>
      </c>
      <c r="G43" s="36">
        <v>2251.4299999999998</v>
      </c>
      <c r="H43" s="36">
        <v>345.52</v>
      </c>
      <c r="I43" s="36">
        <v>209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2805.95</v>
      </c>
      <c r="S43" s="36">
        <v>1023.38</v>
      </c>
      <c r="T43" s="37">
        <f t="shared" si="0"/>
        <v>1782.5699999999997</v>
      </c>
    </row>
    <row r="44" spans="1:20" s="32" customFormat="1" ht="15.95" customHeight="1">
      <c r="A44" s="33">
        <v>5744</v>
      </c>
      <c r="B44" s="33" t="s">
        <v>637</v>
      </c>
      <c r="C44" s="33" t="s">
        <v>32</v>
      </c>
      <c r="D44" s="66" t="s">
        <v>425</v>
      </c>
      <c r="E44" s="33" t="s">
        <v>408</v>
      </c>
      <c r="F44" s="33"/>
      <c r="G44" s="36">
        <v>1024.8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183</v>
      </c>
      <c r="R44" s="36">
        <v>1207.8</v>
      </c>
      <c r="S44" s="36">
        <v>159.29</v>
      </c>
      <c r="T44" s="37">
        <f t="shared" si="0"/>
        <v>1048.51</v>
      </c>
    </row>
    <row r="45" spans="1:20" s="32" customFormat="1" ht="15.95" customHeight="1">
      <c r="A45" s="33">
        <v>473</v>
      </c>
      <c r="B45" s="33" t="s">
        <v>110</v>
      </c>
      <c r="C45" s="33" t="s">
        <v>27</v>
      </c>
      <c r="D45" s="65" t="s">
        <v>649</v>
      </c>
      <c r="E45" s="33" t="s">
        <v>408</v>
      </c>
      <c r="F45" s="33" t="s">
        <v>510</v>
      </c>
      <c r="G45" s="36">
        <v>6565.01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372.94</v>
      </c>
      <c r="P45" s="36">
        <v>0</v>
      </c>
      <c r="Q45" s="36">
        <v>0</v>
      </c>
      <c r="R45" s="36">
        <v>6937.95</v>
      </c>
      <c r="S45" s="36">
        <v>1405.86</v>
      </c>
      <c r="T45" s="37">
        <f t="shared" si="0"/>
        <v>5532.09</v>
      </c>
    </row>
    <row r="46" spans="1:20" s="32" customFormat="1" ht="15.95" customHeight="1">
      <c r="A46" s="33">
        <v>761</v>
      </c>
      <c r="B46" s="33" t="s">
        <v>111</v>
      </c>
      <c r="C46" s="33" t="s">
        <v>28</v>
      </c>
      <c r="D46" s="65" t="s">
        <v>602</v>
      </c>
      <c r="E46" s="33" t="s">
        <v>408</v>
      </c>
      <c r="F46" s="33" t="s">
        <v>510</v>
      </c>
      <c r="G46" s="36">
        <v>1436.27</v>
      </c>
      <c r="H46" s="36">
        <v>365.47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311.31</v>
      </c>
      <c r="P46" s="36">
        <v>0</v>
      </c>
      <c r="Q46" s="36">
        <v>0</v>
      </c>
      <c r="R46" s="36">
        <v>2113.0500000000002</v>
      </c>
      <c r="S46" s="36">
        <v>151.47</v>
      </c>
      <c r="T46" s="37">
        <f t="shared" si="0"/>
        <v>1961.5800000000002</v>
      </c>
    </row>
    <row r="47" spans="1:20" s="32" customFormat="1" ht="15.95" customHeight="1">
      <c r="A47" s="33">
        <v>254</v>
      </c>
      <c r="B47" s="33" t="s">
        <v>112</v>
      </c>
      <c r="C47" s="33" t="s">
        <v>29</v>
      </c>
      <c r="D47" s="65" t="s">
        <v>602</v>
      </c>
      <c r="E47" s="33" t="s">
        <v>408</v>
      </c>
      <c r="F47" s="33" t="s">
        <v>511</v>
      </c>
      <c r="G47" s="36">
        <v>1713.05</v>
      </c>
      <c r="H47" s="36">
        <v>1416.55</v>
      </c>
      <c r="I47" s="36">
        <v>209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303.64</v>
      </c>
      <c r="P47" s="36">
        <v>0</v>
      </c>
      <c r="Q47" s="36">
        <v>0</v>
      </c>
      <c r="R47" s="36">
        <v>3642.24</v>
      </c>
      <c r="S47" s="36">
        <v>585.15</v>
      </c>
      <c r="T47" s="37">
        <f t="shared" si="0"/>
        <v>3057.0899999999997</v>
      </c>
    </row>
    <row r="48" spans="1:20" s="32" customFormat="1" ht="15.95" customHeight="1">
      <c r="A48" s="33">
        <v>5249</v>
      </c>
      <c r="B48" s="33" t="s">
        <v>113</v>
      </c>
      <c r="C48" s="33" t="s">
        <v>7</v>
      </c>
      <c r="D48" s="65" t="s">
        <v>602</v>
      </c>
      <c r="E48" s="33" t="s">
        <v>408</v>
      </c>
      <c r="F48" s="33" t="s">
        <v>510</v>
      </c>
      <c r="G48" s="36">
        <v>2251.4299999999998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2251.4299999999998</v>
      </c>
      <c r="S48" s="36">
        <v>942.84</v>
      </c>
      <c r="T48" s="37">
        <f t="shared" si="0"/>
        <v>1308.5899999999997</v>
      </c>
    </row>
    <row r="49" spans="1:20" s="32" customFormat="1" ht="15.95" customHeight="1">
      <c r="A49" s="33">
        <v>230</v>
      </c>
      <c r="B49" s="33" t="s">
        <v>114</v>
      </c>
      <c r="C49" s="33" t="s">
        <v>10</v>
      </c>
      <c r="D49" s="65" t="s">
        <v>602</v>
      </c>
      <c r="E49" s="33" t="s">
        <v>408</v>
      </c>
      <c r="F49" s="33" t="s">
        <v>510</v>
      </c>
      <c r="G49" s="36">
        <v>1713.05</v>
      </c>
      <c r="H49" s="36">
        <v>1754.11</v>
      </c>
      <c r="I49" s="36">
        <v>0</v>
      </c>
      <c r="J49" s="36">
        <v>0</v>
      </c>
      <c r="K49" s="36">
        <v>0</v>
      </c>
      <c r="L49" s="36">
        <v>0</v>
      </c>
      <c r="M49" s="36">
        <v>1000</v>
      </c>
      <c r="N49" s="36">
        <v>0</v>
      </c>
      <c r="O49" s="36">
        <v>537.12</v>
      </c>
      <c r="P49" s="36">
        <v>0</v>
      </c>
      <c r="Q49" s="36">
        <v>0</v>
      </c>
      <c r="R49" s="36">
        <v>5004.28</v>
      </c>
      <c r="S49" s="36">
        <v>777.81</v>
      </c>
      <c r="T49" s="37">
        <f t="shared" si="0"/>
        <v>4226.4699999999993</v>
      </c>
    </row>
    <row r="50" spans="1:20" s="32" customFormat="1" ht="15.95" customHeight="1">
      <c r="A50" s="33">
        <v>5677</v>
      </c>
      <c r="B50" s="33" t="s">
        <v>519</v>
      </c>
      <c r="C50" s="33" t="s">
        <v>430</v>
      </c>
      <c r="D50" s="65" t="s">
        <v>425</v>
      </c>
      <c r="E50" s="33" t="s">
        <v>408</v>
      </c>
      <c r="F50" s="33" t="s">
        <v>510</v>
      </c>
      <c r="G50" s="36">
        <v>1999.2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114.76</v>
      </c>
      <c r="P50" s="36">
        <v>0</v>
      </c>
      <c r="Q50" s="36">
        <v>1166.2</v>
      </c>
      <c r="R50" s="36">
        <v>3280.16</v>
      </c>
      <c r="S50" s="36">
        <v>258.51</v>
      </c>
      <c r="T50" s="37">
        <f t="shared" si="0"/>
        <v>3021.6499999999996</v>
      </c>
    </row>
    <row r="51" spans="1:20" s="32" customFormat="1" ht="15.95" customHeight="1">
      <c r="A51" s="33">
        <v>4695</v>
      </c>
      <c r="B51" s="33" t="s">
        <v>115</v>
      </c>
      <c r="C51" s="33" t="s">
        <v>31</v>
      </c>
      <c r="D51" s="65" t="s">
        <v>650</v>
      </c>
      <c r="E51" s="33" t="s">
        <v>408</v>
      </c>
      <c r="F51" s="33" t="s">
        <v>510</v>
      </c>
      <c r="G51" s="36">
        <v>1646.53</v>
      </c>
      <c r="H51" s="36">
        <v>0</v>
      </c>
      <c r="I51" s="36">
        <v>313.63</v>
      </c>
      <c r="J51" s="36">
        <v>0</v>
      </c>
      <c r="K51" s="36">
        <v>0</v>
      </c>
      <c r="L51" s="36">
        <v>126.5</v>
      </c>
      <c r="M51" s="36">
        <v>0</v>
      </c>
      <c r="N51" s="36">
        <v>0</v>
      </c>
      <c r="O51" s="36">
        <v>0</v>
      </c>
      <c r="P51" s="36">
        <v>0</v>
      </c>
      <c r="Q51" s="36">
        <v>1897.43</v>
      </c>
      <c r="R51" s="36">
        <v>3984.09</v>
      </c>
      <c r="S51" s="36">
        <v>726.3</v>
      </c>
      <c r="T51" s="37">
        <f t="shared" si="0"/>
        <v>3257.79</v>
      </c>
    </row>
    <row r="52" spans="1:20" s="32" customFormat="1" ht="15.95" customHeight="1">
      <c r="A52" s="33">
        <v>5070</v>
      </c>
      <c r="B52" s="33" t="s">
        <v>116</v>
      </c>
      <c r="C52" s="33" t="s">
        <v>18</v>
      </c>
      <c r="D52" s="65" t="s">
        <v>649</v>
      </c>
      <c r="E52" s="33" t="s">
        <v>408</v>
      </c>
      <c r="F52" s="33" t="s">
        <v>511</v>
      </c>
      <c r="G52" s="36">
        <v>3763.06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289.68</v>
      </c>
      <c r="P52" s="36">
        <v>0</v>
      </c>
      <c r="Q52" s="36">
        <v>0</v>
      </c>
      <c r="R52" s="36">
        <v>4052.74</v>
      </c>
      <c r="S52" s="36">
        <v>646.52</v>
      </c>
      <c r="T52" s="37">
        <f t="shared" si="0"/>
        <v>3406.22</v>
      </c>
    </row>
    <row r="53" spans="1:20" s="32" customFormat="1" ht="15.95" customHeight="1">
      <c r="A53" s="33">
        <v>46</v>
      </c>
      <c r="B53" s="33" t="s">
        <v>117</v>
      </c>
      <c r="C53" s="33" t="s">
        <v>7</v>
      </c>
      <c r="D53" s="65" t="s">
        <v>602</v>
      </c>
      <c r="E53" s="33" t="s">
        <v>408</v>
      </c>
      <c r="F53" s="33" t="s">
        <v>510</v>
      </c>
      <c r="G53" s="36">
        <v>2251.4299999999998</v>
      </c>
      <c r="H53" s="36">
        <v>236.41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233.48</v>
      </c>
      <c r="P53" s="36">
        <v>0</v>
      </c>
      <c r="Q53" s="36">
        <v>0</v>
      </c>
      <c r="R53" s="36">
        <v>2721.32</v>
      </c>
      <c r="S53" s="36">
        <v>801.51</v>
      </c>
      <c r="T53" s="37">
        <f t="shared" si="0"/>
        <v>1919.8100000000002</v>
      </c>
    </row>
    <row r="54" spans="1:20" s="32" customFormat="1" ht="15.95" customHeight="1">
      <c r="A54" s="33">
        <v>4757</v>
      </c>
      <c r="B54" s="33" t="s">
        <v>118</v>
      </c>
      <c r="C54" s="33" t="s">
        <v>23</v>
      </c>
      <c r="D54" s="65" t="s">
        <v>649</v>
      </c>
      <c r="E54" s="33" t="s">
        <v>408</v>
      </c>
      <c r="F54" s="33" t="s">
        <v>510</v>
      </c>
      <c r="G54" s="36">
        <v>2079.9699999999998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2079.9699999999998</v>
      </c>
      <c r="S54" s="36">
        <v>176.84</v>
      </c>
      <c r="T54" s="37">
        <f t="shared" si="0"/>
        <v>1903.1299999999999</v>
      </c>
    </row>
    <row r="55" spans="1:20" s="32" customFormat="1" ht="15.95" customHeight="1">
      <c r="A55" s="33">
        <v>4703</v>
      </c>
      <c r="B55" s="33" t="s">
        <v>119</v>
      </c>
      <c r="C55" s="33" t="s">
        <v>23</v>
      </c>
      <c r="D55" s="65" t="s">
        <v>648</v>
      </c>
      <c r="E55" s="33" t="s">
        <v>408</v>
      </c>
      <c r="F55" s="33" t="s">
        <v>510</v>
      </c>
      <c r="G55" s="36">
        <v>2039.2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379.66</v>
      </c>
      <c r="P55" s="36">
        <v>0</v>
      </c>
      <c r="Q55" s="36">
        <v>0</v>
      </c>
      <c r="R55" s="36">
        <v>2418.86</v>
      </c>
      <c r="S55" s="36">
        <v>565.89</v>
      </c>
      <c r="T55" s="37">
        <f t="shared" si="0"/>
        <v>1852.9700000000003</v>
      </c>
    </row>
    <row r="56" spans="1:20" s="32" customFormat="1" ht="15.95" customHeight="1">
      <c r="A56" s="33">
        <v>5444</v>
      </c>
      <c r="B56" s="33" t="s">
        <v>120</v>
      </c>
      <c r="C56" s="33" t="s">
        <v>32</v>
      </c>
      <c r="D56" s="65" t="s">
        <v>425</v>
      </c>
      <c r="E56" s="33" t="s">
        <v>408</v>
      </c>
      <c r="F56" s="33" t="s">
        <v>510</v>
      </c>
      <c r="G56" s="36">
        <v>1098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311.31</v>
      </c>
      <c r="P56" s="36">
        <v>0</v>
      </c>
      <c r="Q56" s="36">
        <v>0</v>
      </c>
      <c r="R56" s="36">
        <v>1409.31</v>
      </c>
      <c r="S56" s="36">
        <v>278.33999999999997</v>
      </c>
      <c r="T56" s="37">
        <f t="shared" si="0"/>
        <v>1130.97</v>
      </c>
    </row>
    <row r="57" spans="1:20" s="32" customFormat="1" ht="15.95" customHeight="1">
      <c r="A57" s="33">
        <v>5494</v>
      </c>
      <c r="B57" s="33" t="s">
        <v>121</v>
      </c>
      <c r="C57" s="33" t="s">
        <v>11</v>
      </c>
      <c r="D57" s="65">
        <v>0</v>
      </c>
      <c r="E57" s="33" t="s">
        <v>405</v>
      </c>
      <c r="F57" s="33" t="s">
        <v>511</v>
      </c>
      <c r="G57" s="36">
        <v>830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86</v>
      </c>
      <c r="O57" s="36">
        <v>0</v>
      </c>
      <c r="P57" s="36">
        <v>0</v>
      </c>
      <c r="Q57" s="36">
        <v>0</v>
      </c>
      <c r="R57" s="36">
        <v>916</v>
      </c>
      <c r="S57" s="36">
        <v>0</v>
      </c>
      <c r="T57" s="37">
        <f t="shared" si="0"/>
        <v>916</v>
      </c>
    </row>
    <row r="58" spans="1:20" s="32" customFormat="1" ht="15.95" customHeight="1">
      <c r="A58" s="33">
        <v>95</v>
      </c>
      <c r="B58" s="33" t="s">
        <v>122</v>
      </c>
      <c r="C58" s="33" t="s">
        <v>33</v>
      </c>
      <c r="D58" s="65" t="s">
        <v>602</v>
      </c>
      <c r="E58" s="33" t="s">
        <v>408</v>
      </c>
      <c r="F58" s="33" t="s">
        <v>511</v>
      </c>
      <c r="G58" s="36">
        <v>2982.49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303.64</v>
      </c>
      <c r="P58" s="36">
        <v>0</v>
      </c>
      <c r="Q58" s="36">
        <v>0</v>
      </c>
      <c r="R58" s="36">
        <v>3286.13</v>
      </c>
      <c r="S58" s="36">
        <v>553.24</v>
      </c>
      <c r="T58" s="37">
        <f t="shared" si="0"/>
        <v>2732.8900000000003</v>
      </c>
    </row>
    <row r="59" spans="1:20" s="32" customFormat="1" ht="15.95" customHeight="1">
      <c r="A59" s="33">
        <v>5642</v>
      </c>
      <c r="B59" s="33" t="s">
        <v>486</v>
      </c>
      <c r="C59" s="33" t="s">
        <v>470</v>
      </c>
      <c r="D59" s="65">
        <v>2</v>
      </c>
      <c r="E59" s="33" t="s">
        <v>408</v>
      </c>
      <c r="F59" s="33" t="s">
        <v>510</v>
      </c>
      <c r="G59" s="36">
        <v>5200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5200</v>
      </c>
      <c r="S59" s="36">
        <v>993.74</v>
      </c>
      <c r="T59" s="37">
        <f t="shared" si="0"/>
        <v>4206.26</v>
      </c>
    </row>
    <row r="60" spans="1:20" s="32" customFormat="1" ht="15.95" customHeight="1">
      <c r="A60" s="33">
        <v>5480</v>
      </c>
      <c r="B60" s="33" t="s">
        <v>123</v>
      </c>
      <c r="C60" s="33" t="s">
        <v>20</v>
      </c>
      <c r="D60" s="65">
        <v>3</v>
      </c>
      <c r="E60" s="33" t="s">
        <v>408</v>
      </c>
      <c r="F60" s="33" t="s">
        <v>511</v>
      </c>
      <c r="G60" s="36">
        <v>8320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311.02</v>
      </c>
      <c r="P60" s="36">
        <v>0</v>
      </c>
      <c r="Q60" s="36">
        <v>8320</v>
      </c>
      <c r="R60" s="36">
        <v>16951.02</v>
      </c>
      <c r="S60" s="36">
        <v>4092.24</v>
      </c>
      <c r="T60" s="37">
        <f t="shared" si="0"/>
        <v>12858.78</v>
      </c>
    </row>
    <row r="61" spans="1:20" s="32" customFormat="1" ht="15.95" customHeight="1">
      <c r="A61" s="33">
        <v>5010</v>
      </c>
      <c r="B61" s="33" t="s">
        <v>124</v>
      </c>
      <c r="C61" s="33" t="s">
        <v>18</v>
      </c>
      <c r="D61" s="65" t="s">
        <v>651</v>
      </c>
      <c r="E61" s="33" t="s">
        <v>408</v>
      </c>
      <c r="F61" s="33" t="s">
        <v>511</v>
      </c>
      <c r="G61" s="36">
        <v>3993.39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163.76</v>
      </c>
      <c r="P61" s="36">
        <v>0</v>
      </c>
      <c r="Q61" s="36">
        <v>0</v>
      </c>
      <c r="R61" s="36">
        <v>4157.1499999999996</v>
      </c>
      <c r="S61" s="36">
        <v>1705.93</v>
      </c>
      <c r="T61" s="37">
        <f t="shared" si="0"/>
        <v>2451.2199999999993</v>
      </c>
    </row>
    <row r="62" spans="1:20" s="32" customFormat="1" ht="15.95" customHeight="1">
      <c r="A62" s="33">
        <v>4958</v>
      </c>
      <c r="B62" s="33" t="s">
        <v>125</v>
      </c>
      <c r="C62" s="33" t="s">
        <v>35</v>
      </c>
      <c r="D62" s="65" t="s">
        <v>602</v>
      </c>
      <c r="E62" s="33" t="s">
        <v>408</v>
      </c>
      <c r="F62" s="33" t="s">
        <v>511</v>
      </c>
      <c r="G62" s="36">
        <v>2625.15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2625.15</v>
      </c>
      <c r="S62" s="36">
        <v>556.27</v>
      </c>
      <c r="T62" s="37">
        <f t="shared" si="0"/>
        <v>2068.88</v>
      </c>
    </row>
    <row r="63" spans="1:20" s="32" customFormat="1" ht="15.95" customHeight="1">
      <c r="A63" s="33">
        <v>5598</v>
      </c>
      <c r="B63" s="33" t="s">
        <v>452</v>
      </c>
      <c r="C63" s="33" t="s">
        <v>427</v>
      </c>
      <c r="D63" s="65">
        <v>0</v>
      </c>
      <c r="E63" s="33" t="s">
        <v>408</v>
      </c>
      <c r="F63" s="33" t="s">
        <v>510</v>
      </c>
      <c r="G63" s="36">
        <v>8000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8000</v>
      </c>
      <c r="S63" s="36">
        <v>1852.62</v>
      </c>
      <c r="T63" s="37">
        <f t="shared" si="0"/>
        <v>6147.38</v>
      </c>
    </row>
    <row r="64" spans="1:20" s="32" customFormat="1" ht="15.95" customHeight="1">
      <c r="A64" s="33">
        <v>4884</v>
      </c>
      <c r="B64" s="33" t="s">
        <v>126</v>
      </c>
      <c r="C64" s="33" t="s">
        <v>17</v>
      </c>
      <c r="D64" s="65" t="s">
        <v>652</v>
      </c>
      <c r="E64" s="33" t="s">
        <v>408</v>
      </c>
      <c r="F64" s="33" t="s">
        <v>511</v>
      </c>
      <c r="G64" s="36">
        <v>3054.95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3054.95</v>
      </c>
      <c r="S64" s="36">
        <v>324.49</v>
      </c>
      <c r="T64" s="37">
        <f t="shared" si="0"/>
        <v>2730.46</v>
      </c>
    </row>
    <row r="65" spans="1:20" s="32" customFormat="1" ht="15.95" customHeight="1">
      <c r="A65" s="33">
        <v>450</v>
      </c>
      <c r="B65" s="33" t="s">
        <v>127</v>
      </c>
      <c r="C65" s="33" t="s">
        <v>23</v>
      </c>
      <c r="D65" s="65" t="s">
        <v>602</v>
      </c>
      <c r="E65" s="33" t="s">
        <v>408</v>
      </c>
      <c r="F65" s="33" t="s">
        <v>510</v>
      </c>
      <c r="G65" s="36">
        <v>2251.4299999999998</v>
      </c>
      <c r="H65" s="36">
        <v>382.54</v>
      </c>
      <c r="I65" s="36">
        <v>209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2842.97</v>
      </c>
      <c r="S65" s="36">
        <v>877.67</v>
      </c>
      <c r="T65" s="37">
        <f t="shared" si="0"/>
        <v>1965.2999999999997</v>
      </c>
    </row>
    <row r="66" spans="1:20" s="32" customFormat="1" ht="15.95" customHeight="1">
      <c r="A66" s="33">
        <v>185</v>
      </c>
      <c r="B66" s="33" t="s">
        <v>128</v>
      </c>
      <c r="C66" s="33" t="s">
        <v>12</v>
      </c>
      <c r="D66" s="65" t="s">
        <v>648</v>
      </c>
      <c r="E66" s="33" t="s">
        <v>408</v>
      </c>
      <c r="F66" s="33" t="s">
        <v>510</v>
      </c>
      <c r="G66" s="36">
        <v>3113.86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3113.86</v>
      </c>
      <c r="S66" s="36">
        <v>1283.7</v>
      </c>
      <c r="T66" s="37">
        <f t="shared" si="0"/>
        <v>1830.16</v>
      </c>
    </row>
    <row r="67" spans="1:20" s="32" customFormat="1" ht="15.95" customHeight="1">
      <c r="A67" s="33">
        <v>5654</v>
      </c>
      <c r="B67" s="33" t="s">
        <v>495</v>
      </c>
      <c r="C67" s="33" t="s">
        <v>424</v>
      </c>
      <c r="D67" s="65" t="s">
        <v>425</v>
      </c>
      <c r="E67" s="33" t="s">
        <v>408</v>
      </c>
      <c r="F67" s="33" t="s">
        <v>511</v>
      </c>
      <c r="G67" s="36">
        <v>1521.14</v>
      </c>
      <c r="H67" s="36">
        <v>0</v>
      </c>
      <c r="I67" s="36">
        <v>209</v>
      </c>
      <c r="J67" s="36">
        <v>0</v>
      </c>
      <c r="K67" s="36">
        <v>0</v>
      </c>
      <c r="L67" s="36">
        <v>115.34</v>
      </c>
      <c r="M67" s="36">
        <v>0</v>
      </c>
      <c r="N67" s="36">
        <v>0</v>
      </c>
      <c r="O67" s="36">
        <v>0</v>
      </c>
      <c r="P67" s="36">
        <v>0</v>
      </c>
      <c r="Q67" s="36">
        <v>1297.6099999999999</v>
      </c>
      <c r="R67" s="36">
        <v>3143.09</v>
      </c>
      <c r="S67" s="36">
        <v>256.51</v>
      </c>
      <c r="T67" s="37">
        <f t="shared" si="0"/>
        <v>2886.58</v>
      </c>
    </row>
    <row r="68" spans="1:20" s="32" customFormat="1" ht="15.95" customHeight="1">
      <c r="A68" s="33">
        <v>438</v>
      </c>
      <c r="B68" s="33" t="s">
        <v>129</v>
      </c>
      <c r="C68" s="33" t="s">
        <v>16</v>
      </c>
      <c r="D68" s="65" t="s">
        <v>602</v>
      </c>
      <c r="E68" s="33" t="s">
        <v>408</v>
      </c>
      <c r="F68" s="33" t="s">
        <v>510</v>
      </c>
      <c r="G68" s="36">
        <v>5374.24</v>
      </c>
      <c r="H68" s="36">
        <v>1393.61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171.45</v>
      </c>
      <c r="P68" s="36">
        <v>0</v>
      </c>
      <c r="Q68" s="36">
        <v>0</v>
      </c>
      <c r="R68" s="36">
        <v>6939.3</v>
      </c>
      <c r="S68" s="36">
        <v>3132.49</v>
      </c>
      <c r="T68" s="37">
        <f t="shared" si="0"/>
        <v>3806.8100000000004</v>
      </c>
    </row>
    <row r="69" spans="1:20" s="32" customFormat="1" ht="15.95" customHeight="1">
      <c r="A69" s="33">
        <v>187</v>
      </c>
      <c r="B69" s="33" t="s">
        <v>130</v>
      </c>
      <c r="C69" s="33" t="s">
        <v>36</v>
      </c>
      <c r="D69" s="65" t="s">
        <v>602</v>
      </c>
      <c r="E69" s="33" t="s">
        <v>408</v>
      </c>
      <c r="F69" s="33" t="s">
        <v>511</v>
      </c>
      <c r="G69" s="36">
        <v>2625.15</v>
      </c>
      <c r="H69" s="36">
        <v>77.31</v>
      </c>
      <c r="I69" s="36">
        <v>209</v>
      </c>
      <c r="J69" s="36">
        <v>0</v>
      </c>
      <c r="K69" s="36">
        <v>0</v>
      </c>
      <c r="L69" s="36">
        <v>194.1</v>
      </c>
      <c r="M69" s="36">
        <v>0</v>
      </c>
      <c r="N69" s="36">
        <v>0</v>
      </c>
      <c r="O69" s="36">
        <v>251.56</v>
      </c>
      <c r="P69" s="36">
        <v>0</v>
      </c>
      <c r="Q69" s="36">
        <v>2911.46</v>
      </c>
      <c r="R69" s="36">
        <v>6268.58</v>
      </c>
      <c r="S69" s="36">
        <v>665.14</v>
      </c>
      <c r="T69" s="37">
        <f t="shared" si="0"/>
        <v>5603.44</v>
      </c>
    </row>
    <row r="70" spans="1:20" s="32" customFormat="1" ht="15.95" customHeight="1">
      <c r="A70" s="33">
        <v>186</v>
      </c>
      <c r="B70" s="33" t="s">
        <v>544</v>
      </c>
      <c r="C70" s="33" t="s">
        <v>556</v>
      </c>
      <c r="D70" s="65" t="s">
        <v>602</v>
      </c>
      <c r="E70" s="33" t="s">
        <v>408</v>
      </c>
      <c r="F70" s="33"/>
      <c r="G70" s="36">
        <v>2625.15</v>
      </c>
      <c r="H70" s="36">
        <v>77.31</v>
      </c>
      <c r="I70" s="36">
        <v>209</v>
      </c>
      <c r="J70" s="36">
        <v>0</v>
      </c>
      <c r="K70" s="36">
        <v>0</v>
      </c>
      <c r="L70" s="36">
        <v>194.1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3105.56</v>
      </c>
      <c r="S70" s="36">
        <v>1005.81</v>
      </c>
      <c r="T70" s="37">
        <f t="shared" si="0"/>
        <v>2099.75</v>
      </c>
    </row>
    <row r="71" spans="1:20" s="32" customFormat="1" ht="15.95" customHeight="1">
      <c r="A71" s="33">
        <v>5751</v>
      </c>
      <c r="B71" s="33" t="s">
        <v>638</v>
      </c>
      <c r="C71" s="33" t="s">
        <v>611</v>
      </c>
      <c r="D71" s="66">
        <v>0</v>
      </c>
      <c r="E71" s="33" t="s">
        <v>408</v>
      </c>
      <c r="F71" s="33"/>
      <c r="G71" s="36">
        <v>640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200</v>
      </c>
      <c r="R71" s="36">
        <v>840</v>
      </c>
      <c r="S71" s="36">
        <v>63</v>
      </c>
      <c r="T71" s="37">
        <f t="shared" si="0"/>
        <v>777</v>
      </c>
    </row>
    <row r="72" spans="1:20" s="32" customFormat="1" ht="15.95" customHeight="1">
      <c r="A72" s="33">
        <v>4315</v>
      </c>
      <c r="B72" s="33" t="s">
        <v>131</v>
      </c>
      <c r="C72" s="33" t="s">
        <v>37</v>
      </c>
      <c r="D72" s="65" t="s">
        <v>649</v>
      </c>
      <c r="E72" s="33" t="s">
        <v>408</v>
      </c>
      <c r="F72" s="33" t="s">
        <v>511</v>
      </c>
      <c r="G72" s="36">
        <v>6565.01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1848.58</v>
      </c>
      <c r="N72" s="36">
        <v>0</v>
      </c>
      <c r="O72" s="36">
        <v>311.32</v>
      </c>
      <c r="P72" s="36">
        <v>0</v>
      </c>
      <c r="Q72" s="36">
        <v>8413.59</v>
      </c>
      <c r="R72" s="36">
        <v>17138.5</v>
      </c>
      <c r="S72" s="36">
        <v>3981.72</v>
      </c>
      <c r="T72" s="37">
        <f t="shared" si="0"/>
        <v>13156.78</v>
      </c>
    </row>
    <row r="73" spans="1:20" s="32" customFormat="1" ht="15.95" customHeight="1">
      <c r="A73" s="33">
        <v>5735</v>
      </c>
      <c r="B73" s="33" t="s">
        <v>577</v>
      </c>
      <c r="C73" s="36" t="s">
        <v>564</v>
      </c>
      <c r="D73" s="65" t="s">
        <v>425</v>
      </c>
      <c r="E73" s="33" t="s">
        <v>408</v>
      </c>
      <c r="F73" s="33" t="s">
        <v>576</v>
      </c>
      <c r="G73" s="36">
        <v>1746.17</v>
      </c>
      <c r="H73" s="36">
        <v>0</v>
      </c>
      <c r="I73" s="36">
        <v>571.39</v>
      </c>
      <c r="J73" s="36">
        <v>0</v>
      </c>
      <c r="K73" s="36">
        <v>0</v>
      </c>
      <c r="L73" s="36">
        <v>148.08000000000001</v>
      </c>
      <c r="M73" s="36">
        <v>0</v>
      </c>
      <c r="N73" s="36">
        <v>0</v>
      </c>
      <c r="O73" s="36">
        <v>0</v>
      </c>
      <c r="P73" s="36">
        <v>0</v>
      </c>
      <c r="Q73" s="36">
        <v>555.30999999999995</v>
      </c>
      <c r="R73" s="36">
        <v>3020.95</v>
      </c>
      <c r="S73" s="36">
        <v>394.72</v>
      </c>
      <c r="T73" s="37">
        <f t="shared" ref="T73:T136" si="1">SUM(R73-S73)</f>
        <v>2626.2299999999996</v>
      </c>
    </row>
    <row r="74" spans="1:20" s="32" customFormat="1" ht="15.95" customHeight="1">
      <c r="A74" s="33">
        <v>5691</v>
      </c>
      <c r="B74" s="33" t="s">
        <v>545</v>
      </c>
      <c r="C74" s="33" t="s">
        <v>557</v>
      </c>
      <c r="D74" s="65">
        <v>0</v>
      </c>
      <c r="E74" s="33" t="s">
        <v>408</v>
      </c>
      <c r="F74" s="33"/>
      <c r="G74" s="36">
        <v>6000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2500</v>
      </c>
      <c r="R74" s="36">
        <v>8500</v>
      </c>
      <c r="S74" s="36">
        <v>1542.06</v>
      </c>
      <c r="T74" s="37">
        <f t="shared" si="1"/>
        <v>6957.9400000000005</v>
      </c>
    </row>
    <row r="75" spans="1:20" s="32" customFormat="1" ht="15.95" customHeight="1">
      <c r="A75" s="33">
        <v>5482</v>
      </c>
      <c r="B75" s="33" t="s">
        <v>132</v>
      </c>
      <c r="C75" s="33" t="s">
        <v>20</v>
      </c>
      <c r="D75" s="65">
        <v>3</v>
      </c>
      <c r="E75" s="33" t="s">
        <v>408</v>
      </c>
      <c r="F75" s="33" t="s">
        <v>510</v>
      </c>
      <c r="G75" s="36">
        <v>8320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8320</v>
      </c>
      <c r="R75" s="36">
        <v>16640</v>
      </c>
      <c r="S75" s="36">
        <v>3903.24</v>
      </c>
      <c r="T75" s="37">
        <f t="shared" si="1"/>
        <v>12736.76</v>
      </c>
    </row>
    <row r="76" spans="1:20" s="32" customFormat="1" ht="15.95" customHeight="1">
      <c r="A76" s="33">
        <v>4705</v>
      </c>
      <c r="B76" s="33" t="s">
        <v>133</v>
      </c>
      <c r="C76" s="33" t="s">
        <v>7</v>
      </c>
      <c r="D76" s="65" t="s">
        <v>649</v>
      </c>
      <c r="E76" s="33" t="s">
        <v>408</v>
      </c>
      <c r="F76" s="33" t="s">
        <v>510</v>
      </c>
      <c r="G76" s="36">
        <v>2079.9699999999998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2079.9699999999998</v>
      </c>
      <c r="S76" s="36">
        <v>801.75</v>
      </c>
      <c r="T76" s="37">
        <f t="shared" si="1"/>
        <v>1278.2199999999998</v>
      </c>
    </row>
    <row r="77" spans="1:20" s="32" customFormat="1" ht="15.95" customHeight="1">
      <c r="A77" s="33">
        <v>4401</v>
      </c>
      <c r="B77" s="33" t="s">
        <v>134</v>
      </c>
      <c r="C77" s="33" t="s">
        <v>38</v>
      </c>
      <c r="D77" s="65" t="s">
        <v>649</v>
      </c>
      <c r="E77" s="33" t="s">
        <v>408</v>
      </c>
      <c r="F77" s="33" t="s">
        <v>510</v>
      </c>
      <c r="G77" s="36">
        <v>1816.71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1816.71</v>
      </c>
      <c r="R77" s="36">
        <v>3633.42</v>
      </c>
      <c r="S77" s="36">
        <v>609.12</v>
      </c>
      <c r="T77" s="37">
        <f t="shared" si="1"/>
        <v>3024.3</v>
      </c>
    </row>
    <row r="78" spans="1:20" s="32" customFormat="1" ht="15.95" customHeight="1">
      <c r="A78" s="33">
        <v>4379</v>
      </c>
      <c r="B78" s="33" t="s">
        <v>135</v>
      </c>
      <c r="C78" s="33" t="s">
        <v>39</v>
      </c>
      <c r="D78" s="65" t="s">
        <v>649</v>
      </c>
      <c r="E78" s="33" t="s">
        <v>408</v>
      </c>
      <c r="F78" s="33" t="s">
        <v>510</v>
      </c>
      <c r="G78" s="36">
        <v>6565.01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83.95</v>
      </c>
      <c r="P78" s="36">
        <v>0</v>
      </c>
      <c r="Q78" s="36">
        <v>0</v>
      </c>
      <c r="R78" s="36">
        <v>6648.96</v>
      </c>
      <c r="S78" s="36">
        <v>1485</v>
      </c>
      <c r="T78" s="37">
        <f t="shared" si="1"/>
        <v>5163.96</v>
      </c>
    </row>
    <row r="79" spans="1:20" s="32" customFormat="1" ht="15.95" customHeight="1">
      <c r="A79" s="33">
        <v>1099</v>
      </c>
      <c r="B79" s="33" t="s">
        <v>136</v>
      </c>
      <c r="C79" s="33" t="s">
        <v>447</v>
      </c>
      <c r="D79" s="65">
        <v>0</v>
      </c>
      <c r="E79" s="33" t="s">
        <v>407</v>
      </c>
      <c r="F79" s="33" t="s">
        <v>510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4000</v>
      </c>
      <c r="N79" s="36">
        <v>0</v>
      </c>
      <c r="O79" s="36">
        <v>0</v>
      </c>
      <c r="P79" s="36">
        <v>0</v>
      </c>
      <c r="Q79" s="36">
        <v>0</v>
      </c>
      <c r="R79" s="36">
        <v>4000</v>
      </c>
      <c r="S79" s="36">
        <v>268.87</v>
      </c>
      <c r="T79" s="37">
        <f t="shared" si="1"/>
        <v>3731.13</v>
      </c>
    </row>
    <row r="80" spans="1:20" s="32" customFormat="1" ht="15.95" customHeight="1">
      <c r="A80" s="33">
        <v>5612</v>
      </c>
      <c r="B80" s="33" t="s">
        <v>462</v>
      </c>
      <c r="C80" s="33" t="s">
        <v>430</v>
      </c>
      <c r="D80" s="65" t="s">
        <v>508</v>
      </c>
      <c r="E80" s="33" t="s">
        <v>408</v>
      </c>
      <c r="F80" s="33" t="s">
        <v>510</v>
      </c>
      <c r="G80" s="36">
        <v>1499.41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139.5</v>
      </c>
      <c r="P80" s="36">
        <v>0</v>
      </c>
      <c r="Q80" s="36">
        <v>0</v>
      </c>
      <c r="R80" s="36">
        <v>1638.91</v>
      </c>
      <c r="S80" s="36">
        <v>209.22</v>
      </c>
      <c r="T80" s="37">
        <f t="shared" si="1"/>
        <v>1429.69</v>
      </c>
    </row>
    <row r="81" spans="1:20" s="32" customFormat="1" ht="15.95" customHeight="1">
      <c r="A81" s="33">
        <v>5697</v>
      </c>
      <c r="B81" s="33" t="s">
        <v>546</v>
      </c>
      <c r="C81" s="33" t="s">
        <v>643</v>
      </c>
      <c r="D81" s="65">
        <v>0</v>
      </c>
      <c r="E81" s="33" t="s">
        <v>408</v>
      </c>
      <c r="F81" s="33"/>
      <c r="G81" s="36">
        <v>5000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2083.33</v>
      </c>
      <c r="R81" s="36">
        <v>7083.33</v>
      </c>
      <c r="S81" s="36">
        <v>625.30999999999995</v>
      </c>
      <c r="T81" s="37">
        <f t="shared" si="1"/>
        <v>6458.02</v>
      </c>
    </row>
    <row r="82" spans="1:20" s="32" customFormat="1" ht="15.95" customHeight="1">
      <c r="A82" s="33">
        <v>112</v>
      </c>
      <c r="B82" s="33" t="s">
        <v>137</v>
      </c>
      <c r="C82" s="33" t="s">
        <v>40</v>
      </c>
      <c r="D82" s="65" t="s">
        <v>649</v>
      </c>
      <c r="E82" s="33" t="s">
        <v>408</v>
      </c>
      <c r="F82" s="33" t="s">
        <v>510</v>
      </c>
      <c r="G82" s="36">
        <v>8637.57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3000</v>
      </c>
      <c r="N82" s="36">
        <v>0</v>
      </c>
      <c r="O82" s="36">
        <v>0</v>
      </c>
      <c r="P82" s="36">
        <v>0</v>
      </c>
      <c r="Q82" s="36">
        <v>0</v>
      </c>
      <c r="R82" s="36">
        <v>11637.57</v>
      </c>
      <c r="S82" s="36">
        <v>2748.68</v>
      </c>
      <c r="T82" s="37">
        <f t="shared" si="1"/>
        <v>8888.89</v>
      </c>
    </row>
    <row r="83" spans="1:20" s="32" customFormat="1" ht="15.95" customHeight="1">
      <c r="A83" s="33">
        <v>4686</v>
      </c>
      <c r="B83" s="33" t="s">
        <v>138</v>
      </c>
      <c r="C83" s="33" t="s">
        <v>41</v>
      </c>
      <c r="D83" s="65" t="s">
        <v>649</v>
      </c>
      <c r="E83" s="33" t="s">
        <v>408</v>
      </c>
      <c r="F83" s="33" t="s">
        <v>510</v>
      </c>
      <c r="G83" s="36">
        <v>6565.01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4000</v>
      </c>
      <c r="N83" s="36">
        <v>0</v>
      </c>
      <c r="O83" s="36">
        <v>0</v>
      </c>
      <c r="P83" s="36">
        <v>0</v>
      </c>
      <c r="Q83" s="36">
        <v>10565.01</v>
      </c>
      <c r="R83" s="36">
        <v>21130.02</v>
      </c>
      <c r="S83" s="36">
        <v>4933.18</v>
      </c>
      <c r="T83" s="37">
        <f t="shared" si="1"/>
        <v>16196.84</v>
      </c>
    </row>
    <row r="84" spans="1:20" s="32" customFormat="1" ht="15.95" customHeight="1">
      <c r="A84" s="33">
        <v>5490</v>
      </c>
      <c r="B84" s="33" t="s">
        <v>139</v>
      </c>
      <c r="C84" s="33" t="s">
        <v>20</v>
      </c>
      <c r="D84" s="65">
        <v>4</v>
      </c>
      <c r="E84" s="33" t="s">
        <v>409</v>
      </c>
      <c r="F84" s="33" t="s">
        <v>510</v>
      </c>
      <c r="G84" s="36">
        <v>10400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10400</v>
      </c>
      <c r="S84" s="36">
        <v>2512.62</v>
      </c>
      <c r="T84" s="37">
        <f t="shared" si="1"/>
        <v>7887.38</v>
      </c>
    </row>
    <row r="85" spans="1:20" s="32" customFormat="1" ht="15.95" customHeight="1">
      <c r="A85" s="33">
        <v>5469</v>
      </c>
      <c r="B85" s="33" t="s">
        <v>140</v>
      </c>
      <c r="C85" s="33" t="s">
        <v>15</v>
      </c>
      <c r="D85" s="65" t="s">
        <v>425</v>
      </c>
      <c r="E85" s="33" t="s">
        <v>408</v>
      </c>
      <c r="F85" s="33" t="s">
        <v>510</v>
      </c>
      <c r="G85" s="36">
        <v>1999.2</v>
      </c>
      <c r="H85" s="36">
        <v>0</v>
      </c>
      <c r="I85" s="36">
        <v>0</v>
      </c>
      <c r="J85" s="36">
        <v>1199.52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3198.72</v>
      </c>
      <c r="S85" s="36">
        <v>219.4</v>
      </c>
      <c r="T85" s="37">
        <f t="shared" si="1"/>
        <v>2979.3199999999997</v>
      </c>
    </row>
    <row r="86" spans="1:20" s="32" customFormat="1" ht="15.95" customHeight="1">
      <c r="A86" s="33">
        <v>5143</v>
      </c>
      <c r="B86" s="33" t="s">
        <v>141</v>
      </c>
      <c r="C86" s="33" t="s">
        <v>35</v>
      </c>
      <c r="D86" s="65" t="s">
        <v>648</v>
      </c>
      <c r="E86" s="33" t="s">
        <v>408</v>
      </c>
      <c r="F86" s="33" t="s">
        <v>511</v>
      </c>
      <c r="G86" s="36">
        <v>2377.6799999999998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302.74</v>
      </c>
      <c r="P86" s="36">
        <v>0</v>
      </c>
      <c r="Q86" s="36">
        <v>0</v>
      </c>
      <c r="R86" s="36">
        <v>2680.42</v>
      </c>
      <c r="S86" s="36">
        <v>351.44</v>
      </c>
      <c r="T86" s="37">
        <f t="shared" si="1"/>
        <v>2328.98</v>
      </c>
    </row>
    <row r="87" spans="1:20" s="32" customFormat="1" ht="15.95" customHeight="1">
      <c r="A87" s="33">
        <v>5766</v>
      </c>
      <c r="B87" s="33" t="s">
        <v>612</v>
      </c>
      <c r="C87" s="33" t="s">
        <v>611</v>
      </c>
      <c r="D87" s="66">
        <v>0</v>
      </c>
      <c r="E87" s="33" t="s">
        <v>408</v>
      </c>
      <c r="F87" s="33"/>
      <c r="G87" s="36">
        <v>400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200</v>
      </c>
      <c r="R87" s="36">
        <v>600</v>
      </c>
      <c r="S87" s="36">
        <v>45</v>
      </c>
      <c r="T87" s="37">
        <f t="shared" si="1"/>
        <v>555</v>
      </c>
    </row>
    <row r="88" spans="1:20" s="32" customFormat="1" ht="15.95" customHeight="1">
      <c r="A88" s="33">
        <v>5319</v>
      </c>
      <c r="B88" s="33" t="s">
        <v>142</v>
      </c>
      <c r="C88" s="33" t="s">
        <v>21</v>
      </c>
      <c r="D88" s="65" t="s">
        <v>425</v>
      </c>
      <c r="E88" s="33" t="s">
        <v>408</v>
      </c>
      <c r="F88" s="33" t="s">
        <v>511</v>
      </c>
      <c r="G88" s="36">
        <v>1521.14</v>
      </c>
      <c r="H88" s="36">
        <v>0</v>
      </c>
      <c r="I88" s="36">
        <v>209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1730.14</v>
      </c>
      <c r="S88" s="36">
        <v>415.15</v>
      </c>
      <c r="T88" s="37">
        <f t="shared" si="1"/>
        <v>1314.9900000000002</v>
      </c>
    </row>
    <row r="89" spans="1:20" s="32" customFormat="1" ht="15.95" customHeight="1">
      <c r="A89" s="33">
        <v>5149</v>
      </c>
      <c r="B89" s="33" t="s">
        <v>143</v>
      </c>
      <c r="C89" s="33" t="s">
        <v>21</v>
      </c>
      <c r="D89" s="65" t="s">
        <v>648</v>
      </c>
      <c r="E89" s="33" t="s">
        <v>408</v>
      </c>
      <c r="F89" s="33" t="s">
        <v>511</v>
      </c>
      <c r="G89" s="36">
        <v>1551.56</v>
      </c>
      <c r="H89" s="36">
        <v>0</v>
      </c>
      <c r="I89" s="36">
        <v>209</v>
      </c>
      <c r="J89" s="36">
        <v>0</v>
      </c>
      <c r="K89" s="36">
        <v>0</v>
      </c>
      <c r="L89" s="36">
        <v>117.37</v>
      </c>
      <c r="M89" s="36">
        <v>0</v>
      </c>
      <c r="N89" s="36">
        <v>0</v>
      </c>
      <c r="O89" s="36">
        <v>0</v>
      </c>
      <c r="P89" s="36">
        <v>0</v>
      </c>
      <c r="Q89" s="36">
        <v>1760.56</v>
      </c>
      <c r="R89" s="36">
        <v>3638.49</v>
      </c>
      <c r="S89" s="36">
        <v>644.13</v>
      </c>
      <c r="T89" s="37">
        <f t="shared" si="1"/>
        <v>2994.3599999999997</v>
      </c>
    </row>
    <row r="90" spans="1:20" s="32" customFormat="1" ht="15.95" customHeight="1">
      <c r="A90" s="33">
        <v>4404</v>
      </c>
      <c r="B90" s="33" t="s">
        <v>144</v>
      </c>
      <c r="C90" s="33" t="s">
        <v>33</v>
      </c>
      <c r="D90" s="65" t="s">
        <v>602</v>
      </c>
      <c r="E90" s="33" t="s">
        <v>408</v>
      </c>
      <c r="F90" s="33" t="s">
        <v>511</v>
      </c>
      <c r="G90" s="36">
        <v>2982.49</v>
      </c>
      <c r="H90" s="36">
        <v>649.9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3632.39</v>
      </c>
      <c r="S90" s="36">
        <v>1674.02</v>
      </c>
      <c r="T90" s="37">
        <f t="shared" si="1"/>
        <v>1958.37</v>
      </c>
    </row>
    <row r="91" spans="1:20" s="32" customFormat="1" ht="15.95" customHeight="1">
      <c r="A91" s="33">
        <v>4650</v>
      </c>
      <c r="B91" s="33" t="s">
        <v>145</v>
      </c>
      <c r="C91" s="33" t="s">
        <v>34</v>
      </c>
      <c r="D91" s="65" t="s">
        <v>602</v>
      </c>
      <c r="E91" s="33" t="s">
        <v>408</v>
      </c>
      <c r="F91" s="33" t="s">
        <v>510</v>
      </c>
      <c r="G91" s="36">
        <v>6234.96</v>
      </c>
      <c r="H91" s="36">
        <v>1142.44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122.84</v>
      </c>
      <c r="P91" s="36">
        <v>0</v>
      </c>
      <c r="Q91" s="36">
        <v>7377.4</v>
      </c>
      <c r="R91" s="36">
        <v>14877.64</v>
      </c>
      <c r="S91" s="36">
        <v>4011.17</v>
      </c>
      <c r="T91" s="37">
        <f t="shared" si="1"/>
        <v>10866.47</v>
      </c>
    </row>
    <row r="92" spans="1:20" s="32" customFormat="1" ht="15.95" customHeight="1">
      <c r="A92" s="33">
        <v>623</v>
      </c>
      <c r="B92" s="33" t="s">
        <v>146</v>
      </c>
      <c r="C92" s="33" t="s">
        <v>33</v>
      </c>
      <c r="D92" s="65" t="s">
        <v>602</v>
      </c>
      <c r="E92" s="33" t="s">
        <v>408</v>
      </c>
      <c r="F92" s="33" t="s">
        <v>511</v>
      </c>
      <c r="G92" s="36">
        <v>2982.49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2982.49</v>
      </c>
      <c r="R92" s="36">
        <v>5964.98</v>
      </c>
      <c r="S92" s="36">
        <v>909.88</v>
      </c>
      <c r="T92" s="37">
        <f t="shared" si="1"/>
        <v>5055.0999999999995</v>
      </c>
    </row>
    <row r="93" spans="1:20" s="32" customFormat="1" ht="15.95" customHeight="1">
      <c r="A93" s="33">
        <v>198</v>
      </c>
      <c r="B93" s="33" t="s">
        <v>147</v>
      </c>
      <c r="C93" s="33" t="s">
        <v>36</v>
      </c>
      <c r="D93" s="65" t="s">
        <v>653</v>
      </c>
      <c r="E93" s="33" t="s">
        <v>408</v>
      </c>
      <c r="F93" s="33" t="s">
        <v>511</v>
      </c>
      <c r="G93" s="36">
        <v>2473.73</v>
      </c>
      <c r="H93" s="36">
        <v>0</v>
      </c>
      <c r="I93" s="36">
        <v>209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466.96</v>
      </c>
      <c r="P93" s="36">
        <v>0</v>
      </c>
      <c r="Q93" s="36">
        <v>0</v>
      </c>
      <c r="R93" s="36">
        <v>3149.69</v>
      </c>
      <c r="S93" s="36">
        <v>382.47</v>
      </c>
      <c r="T93" s="37">
        <f t="shared" si="1"/>
        <v>2767.2200000000003</v>
      </c>
    </row>
    <row r="94" spans="1:20" s="32" customFormat="1" ht="15.95" customHeight="1">
      <c r="A94" s="33">
        <v>259</v>
      </c>
      <c r="B94" s="33" t="s">
        <v>148</v>
      </c>
      <c r="C94" s="33" t="s">
        <v>10</v>
      </c>
      <c r="D94" s="65" t="s">
        <v>602</v>
      </c>
      <c r="E94" s="33" t="s">
        <v>408</v>
      </c>
      <c r="F94" s="33" t="s">
        <v>510</v>
      </c>
      <c r="G94" s="36">
        <v>1713.05</v>
      </c>
      <c r="H94" s="36">
        <v>920.94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491.33</v>
      </c>
      <c r="P94" s="36">
        <v>0</v>
      </c>
      <c r="Q94" s="36">
        <v>0</v>
      </c>
      <c r="R94" s="36">
        <v>3125.32</v>
      </c>
      <c r="S94" s="36">
        <v>265.39999999999998</v>
      </c>
      <c r="T94" s="37">
        <f t="shared" si="1"/>
        <v>2859.92</v>
      </c>
    </row>
    <row r="95" spans="1:20" s="32" customFormat="1" ht="15.95" customHeight="1">
      <c r="A95" s="33">
        <v>449</v>
      </c>
      <c r="B95" s="33" t="s">
        <v>149</v>
      </c>
      <c r="C95" s="33" t="s">
        <v>44</v>
      </c>
      <c r="D95" s="65" t="s">
        <v>602</v>
      </c>
      <c r="E95" s="33" t="s">
        <v>408</v>
      </c>
      <c r="F95" s="33" t="s">
        <v>511</v>
      </c>
      <c r="G95" s="36">
        <v>2251.4299999999998</v>
      </c>
      <c r="H95" s="36">
        <v>412.15</v>
      </c>
      <c r="I95" s="36">
        <v>716.35</v>
      </c>
      <c r="J95" s="36">
        <v>0</v>
      </c>
      <c r="K95" s="36">
        <v>0</v>
      </c>
      <c r="L95" s="36">
        <v>218.56</v>
      </c>
      <c r="M95" s="36">
        <v>0</v>
      </c>
      <c r="N95" s="36">
        <v>0</v>
      </c>
      <c r="O95" s="36">
        <v>607.28</v>
      </c>
      <c r="P95" s="36">
        <v>0</v>
      </c>
      <c r="Q95" s="36">
        <v>3278.46</v>
      </c>
      <c r="R95" s="36">
        <v>7484.23</v>
      </c>
      <c r="S95" s="36">
        <v>852.78</v>
      </c>
      <c r="T95" s="37">
        <f t="shared" si="1"/>
        <v>6631.45</v>
      </c>
    </row>
    <row r="96" spans="1:20" s="32" customFormat="1" ht="15.95" customHeight="1">
      <c r="A96" s="33">
        <v>4597</v>
      </c>
      <c r="B96" s="33" t="s">
        <v>150</v>
      </c>
      <c r="C96" s="33" t="s">
        <v>16</v>
      </c>
      <c r="D96" s="65" t="s">
        <v>602</v>
      </c>
      <c r="E96" s="33" t="s">
        <v>408</v>
      </c>
      <c r="F96" s="33" t="s">
        <v>510</v>
      </c>
      <c r="G96" s="36">
        <v>5374.24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5374.24</v>
      </c>
      <c r="S96" s="36">
        <v>1056.76</v>
      </c>
      <c r="T96" s="37">
        <f t="shared" si="1"/>
        <v>4317.4799999999996</v>
      </c>
    </row>
    <row r="97" spans="1:20" s="32" customFormat="1" ht="15.95" customHeight="1">
      <c r="A97" s="33">
        <v>275</v>
      </c>
      <c r="B97" s="33" t="s">
        <v>151</v>
      </c>
      <c r="C97" s="33" t="s">
        <v>19</v>
      </c>
      <c r="D97" s="65" t="s">
        <v>602</v>
      </c>
      <c r="E97" s="33" t="s">
        <v>408</v>
      </c>
      <c r="F97" s="33" t="s">
        <v>511</v>
      </c>
      <c r="G97" s="36">
        <v>5374.24</v>
      </c>
      <c r="H97" s="36">
        <v>1393.61</v>
      </c>
      <c r="I97" s="36">
        <v>209</v>
      </c>
      <c r="J97" s="36">
        <v>0</v>
      </c>
      <c r="K97" s="36">
        <v>0</v>
      </c>
      <c r="L97" s="36">
        <v>465.12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7441.97</v>
      </c>
      <c r="S97" s="36">
        <v>1647.03</v>
      </c>
      <c r="T97" s="37">
        <f t="shared" si="1"/>
        <v>5794.9400000000005</v>
      </c>
    </row>
    <row r="98" spans="1:20" s="32" customFormat="1" ht="15.95" customHeight="1">
      <c r="A98" s="33">
        <v>174</v>
      </c>
      <c r="B98" s="33" t="s">
        <v>152</v>
      </c>
      <c r="C98" s="33" t="s">
        <v>24</v>
      </c>
      <c r="D98" s="65" t="s">
        <v>649</v>
      </c>
      <c r="E98" s="33" t="s">
        <v>408</v>
      </c>
      <c r="F98" s="33" t="s">
        <v>511</v>
      </c>
      <c r="G98" s="36">
        <v>6565.01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6565.01</v>
      </c>
      <c r="S98" s="36">
        <v>1841.78</v>
      </c>
      <c r="T98" s="37">
        <f t="shared" si="1"/>
        <v>4723.2300000000005</v>
      </c>
    </row>
    <row r="99" spans="1:20" s="32" customFormat="1" ht="15.95" customHeight="1">
      <c r="A99" s="33">
        <v>5103</v>
      </c>
      <c r="B99" s="33" t="s">
        <v>153</v>
      </c>
      <c r="C99" s="33" t="s">
        <v>32</v>
      </c>
      <c r="D99" s="65" t="s">
        <v>650</v>
      </c>
      <c r="E99" s="33" t="s">
        <v>408</v>
      </c>
      <c r="F99" s="33" t="s">
        <v>510</v>
      </c>
      <c r="G99" s="36">
        <v>1149.27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1149.27</v>
      </c>
      <c r="S99" s="36">
        <v>161.71</v>
      </c>
      <c r="T99" s="37">
        <f t="shared" si="1"/>
        <v>987.56</v>
      </c>
    </row>
    <row r="100" spans="1:20" s="32" customFormat="1" ht="15.95" customHeight="1">
      <c r="A100" s="33">
        <v>5590</v>
      </c>
      <c r="B100" s="33" t="s">
        <v>438</v>
      </c>
      <c r="C100" s="33" t="s">
        <v>427</v>
      </c>
      <c r="D100" s="65">
        <v>0</v>
      </c>
      <c r="E100" s="33" t="s">
        <v>408</v>
      </c>
      <c r="F100" s="33" t="s">
        <v>511</v>
      </c>
      <c r="G100" s="36">
        <v>8000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8000</v>
      </c>
      <c r="S100" s="36">
        <v>1852.62</v>
      </c>
      <c r="T100" s="37">
        <f t="shared" si="1"/>
        <v>6147.38</v>
      </c>
    </row>
    <row r="101" spans="1:20" s="32" customFormat="1" ht="15.95" customHeight="1">
      <c r="A101" s="33">
        <v>4281</v>
      </c>
      <c r="B101" s="33" t="s">
        <v>154</v>
      </c>
      <c r="C101" s="33" t="s">
        <v>36</v>
      </c>
      <c r="D101" s="65" t="s">
        <v>653</v>
      </c>
      <c r="E101" s="33" t="s">
        <v>408</v>
      </c>
      <c r="F101" s="33" t="s">
        <v>511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302.74</v>
      </c>
      <c r="P101" s="36">
        <v>0</v>
      </c>
      <c r="Q101" s="36">
        <v>0</v>
      </c>
      <c r="R101" s="36">
        <v>302.74</v>
      </c>
      <c r="S101" s="36">
        <v>27</v>
      </c>
      <c r="T101" s="37">
        <f t="shared" si="1"/>
        <v>275.74</v>
      </c>
    </row>
    <row r="102" spans="1:20" s="32" customFormat="1" ht="15.95" customHeight="1">
      <c r="A102" s="33">
        <v>385</v>
      </c>
      <c r="B102" s="33" t="s">
        <v>155</v>
      </c>
      <c r="C102" s="33" t="s">
        <v>9</v>
      </c>
      <c r="D102" s="65" t="s">
        <v>602</v>
      </c>
      <c r="E102" s="33" t="s">
        <v>408</v>
      </c>
      <c r="F102" s="33" t="s">
        <v>510</v>
      </c>
      <c r="G102" s="36">
        <v>2625.15</v>
      </c>
      <c r="H102" s="36">
        <v>286.42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439.25</v>
      </c>
      <c r="P102" s="36">
        <v>0</v>
      </c>
      <c r="Q102" s="36">
        <v>0</v>
      </c>
      <c r="R102" s="36">
        <v>3350.82</v>
      </c>
      <c r="S102" s="36">
        <v>1006.22</v>
      </c>
      <c r="T102" s="37">
        <f t="shared" si="1"/>
        <v>2344.6000000000004</v>
      </c>
    </row>
    <row r="103" spans="1:20" s="32" customFormat="1" ht="15.95" customHeight="1">
      <c r="A103" s="33">
        <v>208</v>
      </c>
      <c r="B103" s="33" t="s">
        <v>156</v>
      </c>
      <c r="C103" s="33" t="s">
        <v>12</v>
      </c>
      <c r="D103" s="65" t="s">
        <v>653</v>
      </c>
      <c r="E103" s="33" t="s">
        <v>408</v>
      </c>
      <c r="F103" s="33" t="s">
        <v>510</v>
      </c>
      <c r="G103" s="36">
        <v>3239.66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187.69</v>
      </c>
      <c r="P103" s="36">
        <v>0</v>
      </c>
      <c r="Q103" s="36">
        <v>0</v>
      </c>
      <c r="R103" s="36">
        <v>3427.35</v>
      </c>
      <c r="S103" s="36">
        <v>929.17</v>
      </c>
      <c r="T103" s="37">
        <f t="shared" si="1"/>
        <v>2498.1799999999998</v>
      </c>
    </row>
    <row r="104" spans="1:20" s="32" customFormat="1" ht="15.95" customHeight="1">
      <c r="A104" s="33">
        <v>626</v>
      </c>
      <c r="B104" s="33" t="s">
        <v>157</v>
      </c>
      <c r="C104" s="33" t="s">
        <v>9</v>
      </c>
      <c r="D104" s="65" t="s">
        <v>649</v>
      </c>
      <c r="E104" s="33" t="s">
        <v>408</v>
      </c>
      <c r="F104" s="33" t="s">
        <v>510</v>
      </c>
      <c r="G104" s="36">
        <v>2425.23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187.69</v>
      </c>
      <c r="P104" s="36">
        <v>0</v>
      </c>
      <c r="Q104" s="36">
        <v>0</v>
      </c>
      <c r="R104" s="36">
        <v>2612.92</v>
      </c>
      <c r="S104" s="36">
        <v>440.3</v>
      </c>
      <c r="T104" s="37">
        <f t="shared" si="1"/>
        <v>2172.62</v>
      </c>
    </row>
    <row r="105" spans="1:20" s="32" customFormat="1" ht="15.95" customHeight="1">
      <c r="A105" s="33">
        <v>203</v>
      </c>
      <c r="B105" s="33" t="s">
        <v>158</v>
      </c>
      <c r="C105" s="33" t="s">
        <v>12</v>
      </c>
      <c r="D105" s="65" t="s">
        <v>602</v>
      </c>
      <c r="E105" s="33" t="s">
        <v>408</v>
      </c>
      <c r="F105" s="33" t="s">
        <v>510</v>
      </c>
      <c r="G105" s="36">
        <v>3437.95</v>
      </c>
      <c r="H105" s="36">
        <v>3065.29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6503.24</v>
      </c>
      <c r="S105" s="36">
        <v>1595.16</v>
      </c>
      <c r="T105" s="37">
        <f t="shared" si="1"/>
        <v>4908.08</v>
      </c>
    </row>
    <row r="106" spans="1:20" s="32" customFormat="1" ht="15.95" customHeight="1">
      <c r="A106" s="33">
        <v>5272</v>
      </c>
      <c r="B106" s="33" t="s">
        <v>159</v>
      </c>
      <c r="C106" s="33" t="s">
        <v>21</v>
      </c>
      <c r="D106" s="65" t="s">
        <v>425</v>
      </c>
      <c r="E106" s="33" t="s">
        <v>408</v>
      </c>
      <c r="F106" s="33" t="s">
        <v>511</v>
      </c>
      <c r="G106" s="36">
        <v>1521.14</v>
      </c>
      <c r="H106" s="36">
        <v>0</v>
      </c>
      <c r="I106" s="36">
        <v>498.74</v>
      </c>
      <c r="J106" s="36">
        <v>0</v>
      </c>
      <c r="K106" s="36">
        <v>0</v>
      </c>
      <c r="L106" s="36">
        <v>130.80000000000001</v>
      </c>
      <c r="M106" s="36">
        <v>0</v>
      </c>
      <c r="N106" s="36">
        <v>0</v>
      </c>
      <c r="O106" s="36">
        <v>187.69</v>
      </c>
      <c r="P106" s="36">
        <v>0</v>
      </c>
      <c r="Q106" s="36">
        <v>0</v>
      </c>
      <c r="R106" s="36">
        <v>2338.37</v>
      </c>
      <c r="S106" s="36">
        <v>189.72</v>
      </c>
      <c r="T106" s="37">
        <f t="shared" si="1"/>
        <v>2148.65</v>
      </c>
    </row>
    <row r="107" spans="1:20" s="32" customFormat="1" ht="15.95" customHeight="1">
      <c r="A107" s="33">
        <v>5732</v>
      </c>
      <c r="B107" s="33" t="s">
        <v>578</v>
      </c>
      <c r="C107" s="36" t="s">
        <v>11</v>
      </c>
      <c r="D107" s="65">
        <v>0</v>
      </c>
      <c r="E107" s="33" t="s">
        <v>405</v>
      </c>
      <c r="F107" s="33" t="s">
        <v>576</v>
      </c>
      <c r="G107" s="36">
        <v>830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86</v>
      </c>
      <c r="O107" s="36">
        <v>0</v>
      </c>
      <c r="P107" s="36">
        <v>0</v>
      </c>
      <c r="Q107" s="36">
        <v>0</v>
      </c>
      <c r="R107" s="36">
        <v>916</v>
      </c>
      <c r="S107" s="36">
        <v>0</v>
      </c>
      <c r="T107" s="37">
        <f t="shared" si="1"/>
        <v>916</v>
      </c>
    </row>
    <row r="108" spans="1:20" s="32" customFormat="1" ht="15.95" customHeight="1">
      <c r="A108" s="33">
        <v>5690</v>
      </c>
      <c r="B108" s="33" t="s">
        <v>547</v>
      </c>
      <c r="C108" s="33" t="s">
        <v>538</v>
      </c>
      <c r="D108" s="65" t="s">
        <v>425</v>
      </c>
      <c r="E108" s="33" t="s">
        <v>408</v>
      </c>
      <c r="F108" s="33"/>
      <c r="G108" s="36">
        <v>3616.93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1507.05</v>
      </c>
      <c r="R108" s="36">
        <v>5123.9799999999996</v>
      </c>
      <c r="S108" s="36">
        <v>623.19000000000005</v>
      </c>
      <c r="T108" s="37">
        <f t="shared" si="1"/>
        <v>4500.7899999999991</v>
      </c>
    </row>
    <row r="109" spans="1:20" s="32" customFormat="1" ht="15.95" customHeight="1">
      <c r="A109" s="33">
        <v>277</v>
      </c>
      <c r="B109" s="33" t="s">
        <v>160</v>
      </c>
      <c r="C109" s="33" t="s">
        <v>16</v>
      </c>
      <c r="D109" s="65" t="s">
        <v>602</v>
      </c>
      <c r="E109" s="33" t="s">
        <v>408</v>
      </c>
      <c r="F109" s="33" t="s">
        <v>510</v>
      </c>
      <c r="G109" s="36">
        <v>5374.24</v>
      </c>
      <c r="H109" s="36">
        <v>1393.61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155.66</v>
      </c>
      <c r="P109" s="36">
        <v>0</v>
      </c>
      <c r="Q109" s="36">
        <v>0</v>
      </c>
      <c r="R109" s="36">
        <v>6923.51</v>
      </c>
      <c r="S109" s="36">
        <v>2462.39</v>
      </c>
      <c r="T109" s="37">
        <f t="shared" si="1"/>
        <v>4461.1200000000008</v>
      </c>
    </row>
    <row r="110" spans="1:20" s="32" customFormat="1" ht="15.95" customHeight="1">
      <c r="A110" s="33">
        <v>5739</v>
      </c>
      <c r="B110" s="33" t="s">
        <v>640</v>
      </c>
      <c r="C110" s="33" t="s">
        <v>11</v>
      </c>
      <c r="D110" s="66">
        <v>0</v>
      </c>
      <c r="E110" s="33" t="s">
        <v>405</v>
      </c>
      <c r="F110" s="33" t="s">
        <v>510</v>
      </c>
      <c r="G110" s="36">
        <v>830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86</v>
      </c>
      <c r="O110" s="36">
        <v>0</v>
      </c>
      <c r="P110" s="36">
        <v>0</v>
      </c>
      <c r="Q110" s="36">
        <v>0</v>
      </c>
      <c r="R110" s="36">
        <v>916</v>
      </c>
      <c r="S110" s="36">
        <v>0</v>
      </c>
      <c r="T110" s="37">
        <f t="shared" si="1"/>
        <v>916</v>
      </c>
    </row>
    <row r="111" spans="1:20" s="32" customFormat="1" ht="15.95" customHeight="1">
      <c r="A111" s="33">
        <v>4691</v>
      </c>
      <c r="B111" s="33" t="s">
        <v>161</v>
      </c>
      <c r="C111" s="33" t="s">
        <v>16</v>
      </c>
      <c r="D111" s="65" t="s">
        <v>651</v>
      </c>
      <c r="E111" s="33" t="s">
        <v>408</v>
      </c>
      <c r="F111" s="33" t="s">
        <v>510</v>
      </c>
      <c r="G111" s="36">
        <v>5268.88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153.69999999999999</v>
      </c>
      <c r="P111" s="36">
        <v>0</v>
      </c>
      <c r="Q111" s="36">
        <v>0</v>
      </c>
      <c r="R111" s="36">
        <v>5422.58</v>
      </c>
      <c r="S111" s="36">
        <v>2385.37</v>
      </c>
      <c r="T111" s="37">
        <f t="shared" si="1"/>
        <v>3037.21</v>
      </c>
    </row>
    <row r="112" spans="1:20" s="32" customFormat="1" ht="15.95" customHeight="1">
      <c r="A112" s="33">
        <v>4482</v>
      </c>
      <c r="B112" s="33" t="s">
        <v>162</v>
      </c>
      <c r="C112" s="33" t="s">
        <v>16</v>
      </c>
      <c r="D112" s="65" t="s">
        <v>602</v>
      </c>
      <c r="E112" s="33" t="s">
        <v>408</v>
      </c>
      <c r="F112" s="33" t="s">
        <v>510</v>
      </c>
      <c r="G112" s="36">
        <v>5374.24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125.12</v>
      </c>
      <c r="P112" s="36">
        <v>0</v>
      </c>
      <c r="Q112" s="36">
        <v>0</v>
      </c>
      <c r="R112" s="36">
        <v>5499.36</v>
      </c>
      <c r="S112" s="36">
        <v>1056.76</v>
      </c>
      <c r="T112" s="37">
        <f t="shared" si="1"/>
        <v>4442.5999999999995</v>
      </c>
    </row>
    <row r="113" spans="1:20" s="32" customFormat="1" ht="15.95" customHeight="1">
      <c r="A113" s="33">
        <v>5703</v>
      </c>
      <c r="B113" s="33" t="s">
        <v>565</v>
      </c>
      <c r="C113" s="33" t="s">
        <v>47</v>
      </c>
      <c r="D113" s="65" t="s">
        <v>425</v>
      </c>
      <c r="E113" s="33" t="s">
        <v>408</v>
      </c>
      <c r="F113" s="33"/>
      <c r="G113" s="36">
        <v>4092.94</v>
      </c>
      <c r="H113" s="36">
        <v>0</v>
      </c>
      <c r="I113" s="36">
        <v>209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1792.47</v>
      </c>
      <c r="R113" s="36">
        <v>6094.41</v>
      </c>
      <c r="S113" s="36">
        <v>417.9</v>
      </c>
      <c r="T113" s="37">
        <f t="shared" si="1"/>
        <v>5676.51</v>
      </c>
    </row>
    <row r="114" spans="1:20" s="32" customFormat="1" ht="15.95" customHeight="1">
      <c r="A114" s="33">
        <v>5093</v>
      </c>
      <c r="B114" s="33" t="s">
        <v>163</v>
      </c>
      <c r="C114" s="33" t="s">
        <v>18</v>
      </c>
      <c r="D114" s="65" t="s">
        <v>649</v>
      </c>
      <c r="E114" s="33" t="s">
        <v>408</v>
      </c>
      <c r="F114" s="33" t="s">
        <v>511</v>
      </c>
      <c r="G114" s="36">
        <v>3763.06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229.52</v>
      </c>
      <c r="P114" s="36">
        <v>0</v>
      </c>
      <c r="Q114" s="36">
        <v>0</v>
      </c>
      <c r="R114" s="36">
        <v>3992.58</v>
      </c>
      <c r="S114" s="36">
        <v>1592.38</v>
      </c>
      <c r="T114" s="37">
        <f t="shared" si="1"/>
        <v>2400.1999999999998</v>
      </c>
    </row>
    <row r="115" spans="1:20" s="32" customFormat="1" ht="15.95" customHeight="1">
      <c r="A115" s="33">
        <v>756</v>
      </c>
      <c r="B115" s="33" t="s">
        <v>164</v>
      </c>
      <c r="C115" s="33" t="s">
        <v>39</v>
      </c>
      <c r="D115" s="65" t="s">
        <v>649</v>
      </c>
      <c r="E115" s="33" t="s">
        <v>408</v>
      </c>
      <c r="F115" s="33" t="s">
        <v>510</v>
      </c>
      <c r="G115" s="36">
        <v>6565.01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4000</v>
      </c>
      <c r="N115" s="36">
        <v>0</v>
      </c>
      <c r="O115" s="36">
        <v>176.61</v>
      </c>
      <c r="P115" s="36">
        <v>0</v>
      </c>
      <c r="Q115" s="36">
        <v>10565.01</v>
      </c>
      <c r="R115" s="36">
        <v>21306.63</v>
      </c>
      <c r="S115" s="36">
        <v>4983.46</v>
      </c>
      <c r="T115" s="37">
        <f t="shared" si="1"/>
        <v>16323.170000000002</v>
      </c>
    </row>
    <row r="116" spans="1:20" s="32" customFormat="1" ht="15.95" customHeight="1">
      <c r="A116" s="33">
        <v>5752</v>
      </c>
      <c r="B116" s="33" t="s">
        <v>613</v>
      </c>
      <c r="C116" s="33" t="s">
        <v>611</v>
      </c>
      <c r="D116" s="66">
        <v>0</v>
      </c>
      <c r="E116" s="33" t="s">
        <v>408</v>
      </c>
      <c r="F116" s="33"/>
      <c r="G116" s="36">
        <v>640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200</v>
      </c>
      <c r="R116" s="36">
        <v>840</v>
      </c>
      <c r="S116" s="36">
        <v>63</v>
      </c>
      <c r="T116" s="37">
        <f t="shared" si="1"/>
        <v>777</v>
      </c>
    </row>
    <row r="117" spans="1:20" s="32" customFormat="1" ht="15.95" customHeight="1">
      <c r="A117" s="33">
        <v>4973</v>
      </c>
      <c r="B117" s="33" t="s">
        <v>165</v>
      </c>
      <c r="C117" s="33" t="s">
        <v>23</v>
      </c>
      <c r="D117" s="65" t="s">
        <v>648</v>
      </c>
      <c r="E117" s="33" t="s">
        <v>408</v>
      </c>
      <c r="F117" s="33" t="s">
        <v>510</v>
      </c>
      <c r="G117" s="36">
        <v>2039.2</v>
      </c>
      <c r="H117" s="36">
        <v>0</v>
      </c>
      <c r="I117" s="36">
        <v>611.76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2650.96</v>
      </c>
      <c r="R117" s="36">
        <v>5301.92</v>
      </c>
      <c r="S117" s="36">
        <v>626.03</v>
      </c>
      <c r="T117" s="37">
        <f t="shared" si="1"/>
        <v>4675.8900000000003</v>
      </c>
    </row>
    <row r="118" spans="1:20" s="32" customFormat="1" ht="15.95" customHeight="1">
      <c r="A118" s="33">
        <v>5738</v>
      </c>
      <c r="B118" s="33" t="s">
        <v>595</v>
      </c>
      <c r="C118" s="33" t="s">
        <v>11</v>
      </c>
      <c r="D118" s="66">
        <v>0</v>
      </c>
      <c r="E118" s="33" t="s">
        <v>405</v>
      </c>
      <c r="F118" s="33" t="s">
        <v>510</v>
      </c>
      <c r="G118" s="36">
        <v>830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86</v>
      </c>
      <c r="O118" s="36">
        <v>0</v>
      </c>
      <c r="P118" s="36">
        <v>0</v>
      </c>
      <c r="Q118" s="36">
        <v>0</v>
      </c>
      <c r="R118" s="36">
        <v>916</v>
      </c>
      <c r="S118" s="36">
        <v>0</v>
      </c>
      <c r="T118" s="37">
        <f t="shared" si="1"/>
        <v>916</v>
      </c>
    </row>
    <row r="119" spans="1:20" s="32" customFormat="1" ht="15.95" customHeight="1">
      <c r="A119" s="33">
        <v>5459</v>
      </c>
      <c r="B119" s="33" t="s">
        <v>166</v>
      </c>
      <c r="C119" s="33" t="s">
        <v>43</v>
      </c>
      <c r="D119" s="65" t="s">
        <v>425</v>
      </c>
      <c r="E119" s="33" t="s">
        <v>408</v>
      </c>
      <c r="F119" s="33" t="s">
        <v>510</v>
      </c>
      <c r="G119" s="36">
        <v>1521.14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153.02000000000001</v>
      </c>
      <c r="P119" s="36">
        <v>0</v>
      </c>
      <c r="Q119" s="36">
        <v>1521.14</v>
      </c>
      <c r="R119" s="36">
        <v>3195.3</v>
      </c>
      <c r="S119" s="36">
        <v>338.71</v>
      </c>
      <c r="T119" s="37">
        <f t="shared" si="1"/>
        <v>2856.59</v>
      </c>
    </row>
    <row r="120" spans="1:20" s="32" customFormat="1" ht="15.95" customHeight="1">
      <c r="A120" s="33">
        <v>486</v>
      </c>
      <c r="B120" s="33" t="s">
        <v>167</v>
      </c>
      <c r="C120" s="33" t="s">
        <v>36</v>
      </c>
      <c r="D120" s="65" t="s">
        <v>602</v>
      </c>
      <c r="E120" s="33" t="s">
        <v>408</v>
      </c>
      <c r="F120" s="33" t="s">
        <v>511</v>
      </c>
      <c r="G120" s="36">
        <v>2625.15</v>
      </c>
      <c r="H120" s="36">
        <v>0</v>
      </c>
      <c r="I120" s="36">
        <v>209</v>
      </c>
      <c r="J120" s="36">
        <v>0</v>
      </c>
      <c r="K120" s="36">
        <v>0</v>
      </c>
      <c r="L120" s="36">
        <v>188.94</v>
      </c>
      <c r="M120" s="36">
        <v>0</v>
      </c>
      <c r="N120" s="36">
        <v>0</v>
      </c>
      <c r="O120" s="36">
        <v>187.69</v>
      </c>
      <c r="P120" s="36">
        <v>0</v>
      </c>
      <c r="Q120" s="36">
        <v>0</v>
      </c>
      <c r="R120" s="36">
        <v>3210.78</v>
      </c>
      <c r="S120" s="36">
        <v>703.82</v>
      </c>
      <c r="T120" s="37">
        <f t="shared" si="1"/>
        <v>2506.96</v>
      </c>
    </row>
    <row r="121" spans="1:20" s="32" customFormat="1" ht="15.95" customHeight="1">
      <c r="A121" s="33">
        <v>5673</v>
      </c>
      <c r="B121" s="33" t="s">
        <v>520</v>
      </c>
      <c r="C121" s="33" t="s">
        <v>430</v>
      </c>
      <c r="D121" s="65" t="s">
        <v>425</v>
      </c>
      <c r="E121" s="33" t="s">
        <v>408</v>
      </c>
      <c r="F121" s="33" t="s">
        <v>510</v>
      </c>
      <c r="G121" s="36">
        <v>1999.2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1166.2</v>
      </c>
      <c r="R121" s="36">
        <v>3165.4</v>
      </c>
      <c r="S121" s="36">
        <v>258.51</v>
      </c>
      <c r="T121" s="37">
        <f t="shared" si="1"/>
        <v>2906.8900000000003</v>
      </c>
    </row>
    <row r="122" spans="1:20" s="32" customFormat="1" ht="15.95" customHeight="1">
      <c r="A122" s="33">
        <v>5105</v>
      </c>
      <c r="B122" s="33" t="s">
        <v>168</v>
      </c>
      <c r="C122" s="33" t="s">
        <v>45</v>
      </c>
      <c r="D122" s="65" t="s">
        <v>649</v>
      </c>
      <c r="E122" s="33" t="s">
        <v>408</v>
      </c>
      <c r="F122" s="33" t="s">
        <v>510</v>
      </c>
      <c r="G122" s="36">
        <v>3763.06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3763.06</v>
      </c>
      <c r="R122" s="36">
        <v>7526.12</v>
      </c>
      <c r="S122" s="36">
        <v>1075.1199999999999</v>
      </c>
      <c r="T122" s="37">
        <f t="shared" si="1"/>
        <v>6451</v>
      </c>
    </row>
    <row r="123" spans="1:20" s="32" customFormat="1" ht="15.95" customHeight="1">
      <c r="A123" s="33">
        <v>239</v>
      </c>
      <c r="B123" s="33" t="s">
        <v>633</v>
      </c>
      <c r="C123" s="33" t="s">
        <v>635</v>
      </c>
      <c r="D123" s="65" t="s">
        <v>602</v>
      </c>
      <c r="E123" s="33" t="s">
        <v>408</v>
      </c>
      <c r="F123" s="33"/>
      <c r="G123" s="36">
        <v>1713.05</v>
      </c>
      <c r="H123" s="36">
        <v>1243.9100000000001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/>
      <c r="Q123" s="36">
        <v>0</v>
      </c>
      <c r="R123" s="36">
        <v>2956.96</v>
      </c>
      <c r="S123" s="36">
        <v>379.27</v>
      </c>
      <c r="T123" s="37">
        <f t="shared" si="1"/>
        <v>2577.69</v>
      </c>
    </row>
    <row r="124" spans="1:20" s="32" customFormat="1" ht="15.95" customHeight="1">
      <c r="A124" s="33">
        <v>4702</v>
      </c>
      <c r="B124" s="33" t="s">
        <v>169</v>
      </c>
      <c r="C124" s="33" t="s">
        <v>12</v>
      </c>
      <c r="D124" s="65" t="s">
        <v>649</v>
      </c>
      <c r="E124" s="33" t="s">
        <v>408</v>
      </c>
      <c r="F124" s="33" t="s">
        <v>510</v>
      </c>
      <c r="G124" s="36">
        <v>3176.13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491.33</v>
      </c>
      <c r="P124" s="36">
        <v>0</v>
      </c>
      <c r="Q124" s="36">
        <v>0</v>
      </c>
      <c r="R124" s="36">
        <v>3667.46</v>
      </c>
      <c r="S124" s="36">
        <v>367.01</v>
      </c>
      <c r="T124" s="37">
        <f t="shared" si="1"/>
        <v>3300.45</v>
      </c>
    </row>
    <row r="125" spans="1:20" s="32" customFormat="1" ht="15.95" customHeight="1">
      <c r="A125" s="33">
        <v>815</v>
      </c>
      <c r="B125" s="33" t="s">
        <v>170</v>
      </c>
      <c r="C125" s="33" t="s">
        <v>5</v>
      </c>
      <c r="D125" s="65" t="s">
        <v>649</v>
      </c>
      <c r="E125" s="33" t="s">
        <v>408</v>
      </c>
      <c r="F125" s="33" t="s">
        <v>510</v>
      </c>
      <c r="G125" s="36">
        <v>2425.23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2425.23</v>
      </c>
      <c r="R125" s="36">
        <v>4850.46</v>
      </c>
      <c r="S125" s="36">
        <v>1193.04</v>
      </c>
      <c r="T125" s="37">
        <f t="shared" si="1"/>
        <v>3657.42</v>
      </c>
    </row>
    <row r="126" spans="1:20" s="32" customFormat="1" ht="15.95" customHeight="1">
      <c r="A126" s="33">
        <v>5489</v>
      </c>
      <c r="B126" s="33" t="s">
        <v>171</v>
      </c>
      <c r="C126" s="33" t="s">
        <v>11</v>
      </c>
      <c r="D126" s="65">
        <v>0</v>
      </c>
      <c r="E126" s="33" t="s">
        <v>405</v>
      </c>
      <c r="F126" s="33" t="s">
        <v>511</v>
      </c>
      <c r="G126" s="36">
        <v>830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86</v>
      </c>
      <c r="O126" s="36">
        <v>0</v>
      </c>
      <c r="P126" s="36">
        <v>0</v>
      </c>
      <c r="Q126" s="36">
        <v>0</v>
      </c>
      <c r="R126" s="36">
        <v>916</v>
      </c>
      <c r="S126" s="36">
        <v>0</v>
      </c>
      <c r="T126" s="37">
        <f t="shared" si="1"/>
        <v>916</v>
      </c>
    </row>
    <row r="127" spans="1:20" s="32" customFormat="1" ht="15.95" customHeight="1">
      <c r="A127" s="33">
        <v>4386</v>
      </c>
      <c r="B127" s="33" t="s">
        <v>172</v>
      </c>
      <c r="C127" s="33" t="s">
        <v>5</v>
      </c>
      <c r="D127" s="65" t="s">
        <v>649</v>
      </c>
      <c r="E127" s="33" t="s">
        <v>408</v>
      </c>
      <c r="F127" s="33" t="s">
        <v>510</v>
      </c>
      <c r="G127" s="36">
        <v>2425.23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2425.23</v>
      </c>
      <c r="S127" s="36">
        <v>1001.55</v>
      </c>
      <c r="T127" s="37">
        <f t="shared" si="1"/>
        <v>1423.68</v>
      </c>
    </row>
    <row r="128" spans="1:20" s="32" customFormat="1" ht="15.95" customHeight="1">
      <c r="A128" s="33">
        <v>4370</v>
      </c>
      <c r="B128" s="33" t="s">
        <v>173</v>
      </c>
      <c r="C128" s="33" t="s">
        <v>30</v>
      </c>
      <c r="D128" s="65" t="s">
        <v>602</v>
      </c>
      <c r="E128" s="33" t="s">
        <v>408</v>
      </c>
      <c r="F128" s="33" t="s">
        <v>511</v>
      </c>
      <c r="G128" s="36">
        <v>5374.24</v>
      </c>
      <c r="H128" s="36">
        <v>50.96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358.08</v>
      </c>
      <c r="P128" s="36">
        <v>0</v>
      </c>
      <c r="Q128" s="36">
        <v>0</v>
      </c>
      <c r="R128" s="36">
        <v>5783.28</v>
      </c>
      <c r="S128" s="36">
        <v>1070.95</v>
      </c>
      <c r="T128" s="37">
        <f t="shared" si="1"/>
        <v>4712.33</v>
      </c>
    </row>
    <row r="129" spans="1:20" s="32" customFormat="1" ht="15.95" customHeight="1">
      <c r="A129" s="33">
        <v>276</v>
      </c>
      <c r="B129" s="33" t="s">
        <v>174</v>
      </c>
      <c r="C129" s="33" t="s">
        <v>36</v>
      </c>
      <c r="D129" s="65" t="s">
        <v>602</v>
      </c>
      <c r="E129" s="33" t="s">
        <v>408</v>
      </c>
      <c r="F129" s="33" t="s">
        <v>511</v>
      </c>
      <c r="G129" s="36">
        <v>2625.15</v>
      </c>
      <c r="H129" s="36">
        <v>77.31</v>
      </c>
      <c r="I129" s="36">
        <v>723.75</v>
      </c>
      <c r="J129" s="36">
        <v>0</v>
      </c>
      <c r="K129" s="36">
        <v>0</v>
      </c>
      <c r="L129" s="36">
        <v>221.55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3647.76</v>
      </c>
      <c r="S129" s="36">
        <v>944.88</v>
      </c>
      <c r="T129" s="37">
        <f t="shared" si="1"/>
        <v>2702.88</v>
      </c>
    </row>
    <row r="130" spans="1:20" s="32" customFormat="1" ht="15.95" customHeight="1">
      <c r="A130" s="33">
        <v>5753</v>
      </c>
      <c r="B130" s="33" t="s">
        <v>614</v>
      </c>
      <c r="C130" s="33" t="s">
        <v>611</v>
      </c>
      <c r="D130" s="66">
        <v>0</v>
      </c>
      <c r="E130" s="33" t="s">
        <v>408</v>
      </c>
      <c r="F130" s="33"/>
      <c r="G130" s="36">
        <v>640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200</v>
      </c>
      <c r="R130" s="36">
        <v>840</v>
      </c>
      <c r="S130" s="36">
        <v>63</v>
      </c>
      <c r="T130" s="37">
        <f t="shared" si="1"/>
        <v>777</v>
      </c>
    </row>
    <row r="131" spans="1:20" s="32" customFormat="1" ht="15.95" customHeight="1">
      <c r="A131" s="33">
        <v>5658</v>
      </c>
      <c r="B131" s="33" t="s">
        <v>496</v>
      </c>
      <c r="C131" s="33" t="s">
        <v>435</v>
      </c>
      <c r="D131" s="65" t="s">
        <v>425</v>
      </c>
      <c r="E131" s="33" t="s">
        <v>408</v>
      </c>
      <c r="F131" s="33" t="s">
        <v>511</v>
      </c>
      <c r="G131" s="36">
        <v>3616.93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420.94</v>
      </c>
      <c r="P131" s="36">
        <v>0</v>
      </c>
      <c r="Q131" s="36">
        <v>2411.29</v>
      </c>
      <c r="R131" s="36">
        <v>6449.16</v>
      </c>
      <c r="S131" s="36">
        <v>731.44</v>
      </c>
      <c r="T131" s="37">
        <f t="shared" si="1"/>
        <v>5717.7199999999993</v>
      </c>
    </row>
    <row r="132" spans="1:20" s="32" customFormat="1" ht="15.95" customHeight="1">
      <c r="A132" s="33">
        <v>4391</v>
      </c>
      <c r="B132" s="33" t="s">
        <v>175</v>
      </c>
      <c r="C132" s="33" t="s">
        <v>46</v>
      </c>
      <c r="D132" s="65" t="s">
        <v>649</v>
      </c>
      <c r="E132" s="33" t="s">
        <v>408</v>
      </c>
      <c r="F132" s="33" t="s">
        <v>511</v>
      </c>
      <c r="G132" s="36">
        <v>1816.71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404.85</v>
      </c>
      <c r="P132" s="36">
        <v>0</v>
      </c>
      <c r="Q132" s="36">
        <v>0</v>
      </c>
      <c r="R132" s="36">
        <v>2221.56</v>
      </c>
      <c r="S132" s="36">
        <v>399.04</v>
      </c>
      <c r="T132" s="37">
        <f t="shared" si="1"/>
        <v>1822.52</v>
      </c>
    </row>
    <row r="133" spans="1:20" s="32" customFormat="1" ht="15.95" customHeight="1">
      <c r="A133" s="33">
        <v>5011</v>
      </c>
      <c r="B133" s="33" t="s">
        <v>176</v>
      </c>
      <c r="C133" s="33" t="s">
        <v>18</v>
      </c>
      <c r="D133" s="65" t="s">
        <v>650</v>
      </c>
      <c r="E133" s="33" t="s">
        <v>408</v>
      </c>
      <c r="F133" s="33" t="s">
        <v>511</v>
      </c>
      <c r="G133" s="36">
        <v>3915.09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3915.09</v>
      </c>
      <c r="S133" s="36">
        <v>578.45000000000005</v>
      </c>
      <c r="T133" s="37">
        <f t="shared" si="1"/>
        <v>3336.6400000000003</v>
      </c>
    </row>
    <row r="134" spans="1:20" s="32" customFormat="1" ht="15.95" customHeight="1">
      <c r="A134" s="33">
        <v>146</v>
      </c>
      <c r="B134" s="33" t="s">
        <v>177</v>
      </c>
      <c r="C134" s="33" t="s">
        <v>24</v>
      </c>
      <c r="D134" s="65" t="s">
        <v>602</v>
      </c>
      <c r="E134" s="33" t="s">
        <v>408</v>
      </c>
      <c r="F134" s="33" t="s">
        <v>511</v>
      </c>
      <c r="G134" s="36">
        <v>7106.17</v>
      </c>
      <c r="H134" s="36">
        <v>1053.48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8159.65</v>
      </c>
      <c r="S134" s="36">
        <v>2226.41</v>
      </c>
      <c r="T134" s="37">
        <f t="shared" si="1"/>
        <v>5933.24</v>
      </c>
    </row>
    <row r="135" spans="1:20" s="32" customFormat="1" ht="15.95" customHeight="1">
      <c r="A135" s="33">
        <v>443</v>
      </c>
      <c r="B135" s="33" t="s">
        <v>178</v>
      </c>
      <c r="C135" s="33" t="s">
        <v>33</v>
      </c>
      <c r="D135" s="65" t="s">
        <v>602</v>
      </c>
      <c r="E135" s="33" t="s">
        <v>408</v>
      </c>
      <c r="F135" s="33" t="s">
        <v>511</v>
      </c>
      <c r="G135" s="36">
        <v>2982.49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2982.49</v>
      </c>
      <c r="S135" s="36">
        <v>516.44000000000005</v>
      </c>
      <c r="T135" s="37">
        <f t="shared" si="1"/>
        <v>2466.0499999999997</v>
      </c>
    </row>
    <row r="136" spans="1:20" s="32" customFormat="1" ht="15.95" customHeight="1">
      <c r="A136" s="33">
        <v>4369</v>
      </c>
      <c r="B136" s="33" t="s">
        <v>179</v>
      </c>
      <c r="C136" s="33" t="s">
        <v>5</v>
      </c>
      <c r="D136" s="65" t="s">
        <v>649</v>
      </c>
      <c r="E136" s="33" t="s">
        <v>408</v>
      </c>
      <c r="F136" s="33" t="s">
        <v>510</v>
      </c>
      <c r="G136" s="36">
        <v>2425.23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2425.23</v>
      </c>
      <c r="S136" s="36">
        <v>821.83</v>
      </c>
      <c r="T136" s="37">
        <f t="shared" si="1"/>
        <v>1603.4</v>
      </c>
    </row>
    <row r="137" spans="1:20" s="32" customFormat="1" ht="15.95" customHeight="1">
      <c r="A137" s="33">
        <v>5674</v>
      </c>
      <c r="B137" s="33" t="s">
        <v>521</v>
      </c>
      <c r="C137" s="33" t="s">
        <v>538</v>
      </c>
      <c r="D137" s="65" t="s">
        <v>425</v>
      </c>
      <c r="E137" s="33" t="s">
        <v>408</v>
      </c>
      <c r="F137" s="33" t="s">
        <v>510</v>
      </c>
      <c r="G137" s="36">
        <v>3616.93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  <c r="O137" s="36">
        <v>0</v>
      </c>
      <c r="P137" s="36">
        <v>0</v>
      </c>
      <c r="Q137" s="36">
        <v>2109.88</v>
      </c>
      <c r="R137" s="36">
        <v>5726.81</v>
      </c>
      <c r="S137" s="36">
        <v>649.62</v>
      </c>
      <c r="T137" s="37">
        <f t="shared" ref="T137:T200" si="2">SUM(R137-S137)</f>
        <v>5077.1900000000005</v>
      </c>
    </row>
    <row r="138" spans="1:20" s="32" customFormat="1" ht="15.95" customHeight="1">
      <c r="A138" s="33">
        <v>5603</v>
      </c>
      <c r="B138" s="33" t="s">
        <v>453</v>
      </c>
      <c r="C138" s="33" t="s">
        <v>430</v>
      </c>
      <c r="D138" s="65" t="s">
        <v>508</v>
      </c>
      <c r="E138" s="33" t="s">
        <v>408</v>
      </c>
      <c r="F138" s="33" t="s">
        <v>511</v>
      </c>
      <c r="G138" s="36">
        <v>1499.41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1499.41</v>
      </c>
      <c r="R138" s="36">
        <v>2998.82</v>
      </c>
      <c r="S138" s="36">
        <v>238.52</v>
      </c>
      <c r="T138" s="37">
        <f t="shared" si="2"/>
        <v>2760.3</v>
      </c>
    </row>
    <row r="139" spans="1:20" s="32" customFormat="1" ht="15.95" customHeight="1">
      <c r="A139" s="33">
        <v>4494</v>
      </c>
      <c r="B139" s="33" t="s">
        <v>180</v>
      </c>
      <c r="C139" s="33" t="s">
        <v>16</v>
      </c>
      <c r="D139" s="65" t="s">
        <v>602</v>
      </c>
      <c r="E139" s="33" t="s">
        <v>408</v>
      </c>
      <c r="F139" s="33" t="s">
        <v>510</v>
      </c>
      <c r="G139" s="36">
        <v>5374.24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155.66</v>
      </c>
      <c r="P139" s="36">
        <v>0</v>
      </c>
      <c r="Q139" s="36">
        <v>0</v>
      </c>
      <c r="R139" s="36">
        <v>5529.9</v>
      </c>
      <c r="S139" s="36">
        <v>1020.53</v>
      </c>
      <c r="T139" s="37">
        <f t="shared" si="2"/>
        <v>4509.37</v>
      </c>
    </row>
    <row r="140" spans="1:20" s="32" customFormat="1" ht="15.95" customHeight="1">
      <c r="A140" s="33">
        <v>5614</v>
      </c>
      <c r="B140" s="33" t="s">
        <v>463</v>
      </c>
      <c r="C140" s="33" t="s">
        <v>427</v>
      </c>
      <c r="D140" s="65">
        <v>0</v>
      </c>
      <c r="E140" s="33" t="s">
        <v>408</v>
      </c>
      <c r="F140" s="33" t="s">
        <v>510</v>
      </c>
      <c r="G140" s="36">
        <v>8000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8000</v>
      </c>
      <c r="S140" s="36">
        <v>1852.62</v>
      </c>
      <c r="T140" s="37">
        <f t="shared" si="2"/>
        <v>6147.38</v>
      </c>
    </row>
    <row r="141" spans="1:20" s="32" customFormat="1" ht="15.95" customHeight="1">
      <c r="A141" s="33">
        <v>5692</v>
      </c>
      <c r="B141" s="33" t="s">
        <v>548</v>
      </c>
      <c r="C141" s="33" t="s">
        <v>557</v>
      </c>
      <c r="D141" s="65">
        <v>0</v>
      </c>
      <c r="E141" s="33" t="s">
        <v>408</v>
      </c>
      <c r="F141" s="33"/>
      <c r="G141" s="36">
        <v>6000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2500</v>
      </c>
      <c r="R141" s="36">
        <v>8500</v>
      </c>
      <c r="S141" s="36">
        <v>1791.46</v>
      </c>
      <c r="T141" s="37">
        <f t="shared" si="2"/>
        <v>6708.54</v>
      </c>
    </row>
    <row r="142" spans="1:20" s="32" customFormat="1" ht="15.95" customHeight="1">
      <c r="A142" s="33">
        <v>5754</v>
      </c>
      <c r="B142" s="33" t="s">
        <v>615</v>
      </c>
      <c r="C142" s="33" t="s">
        <v>611</v>
      </c>
      <c r="D142" s="66">
        <v>0</v>
      </c>
      <c r="E142" s="33" t="s">
        <v>408</v>
      </c>
      <c r="F142" s="33"/>
      <c r="G142" s="36">
        <v>640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200</v>
      </c>
      <c r="R142" s="36">
        <v>840</v>
      </c>
      <c r="S142" s="36">
        <v>63</v>
      </c>
      <c r="T142" s="37">
        <f t="shared" si="2"/>
        <v>777</v>
      </c>
    </row>
    <row r="143" spans="1:20" s="32" customFormat="1" ht="15.95" customHeight="1">
      <c r="A143" s="33">
        <v>5434</v>
      </c>
      <c r="B143" s="33" t="s">
        <v>181</v>
      </c>
      <c r="C143" s="33" t="s">
        <v>4</v>
      </c>
      <c r="D143" s="65" t="s">
        <v>425</v>
      </c>
      <c r="E143" s="33" t="s">
        <v>408</v>
      </c>
      <c r="F143" s="33" t="s">
        <v>510</v>
      </c>
      <c r="G143" s="36">
        <v>3616.93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4000</v>
      </c>
      <c r="N143" s="36">
        <v>0</v>
      </c>
      <c r="O143" s="36">
        <v>0</v>
      </c>
      <c r="P143" s="36">
        <v>0</v>
      </c>
      <c r="Q143" s="36">
        <v>0</v>
      </c>
      <c r="R143" s="36">
        <v>7616.93</v>
      </c>
      <c r="S143" s="36">
        <v>1747.28</v>
      </c>
      <c r="T143" s="37">
        <f t="shared" si="2"/>
        <v>5869.6500000000005</v>
      </c>
    </row>
    <row r="144" spans="1:20" s="32" customFormat="1" ht="15.95" customHeight="1">
      <c r="A144" s="33">
        <v>5055</v>
      </c>
      <c r="B144" s="33" t="s">
        <v>182</v>
      </c>
      <c r="C144" s="33" t="s">
        <v>21</v>
      </c>
      <c r="D144" s="65" t="s">
        <v>602</v>
      </c>
      <c r="E144" s="33" t="s">
        <v>408</v>
      </c>
      <c r="F144" s="33" t="s">
        <v>511</v>
      </c>
      <c r="G144" s="36">
        <v>1713.05</v>
      </c>
      <c r="H144" s="36">
        <v>0</v>
      </c>
      <c r="I144" s="36">
        <v>209</v>
      </c>
      <c r="J144" s="36">
        <v>0</v>
      </c>
      <c r="K144" s="36">
        <v>0</v>
      </c>
      <c r="L144" s="36">
        <v>128.13999999999999</v>
      </c>
      <c r="M144" s="36">
        <v>0</v>
      </c>
      <c r="N144" s="36">
        <v>0</v>
      </c>
      <c r="O144" s="36">
        <v>289.68</v>
      </c>
      <c r="P144" s="36">
        <v>0</v>
      </c>
      <c r="Q144" s="36">
        <v>0</v>
      </c>
      <c r="R144" s="36">
        <v>2339.87</v>
      </c>
      <c r="S144" s="36">
        <v>173.83</v>
      </c>
      <c r="T144" s="37">
        <f t="shared" si="2"/>
        <v>2166.04</v>
      </c>
    </row>
    <row r="145" spans="1:20" s="32" customFormat="1" ht="15.95" customHeight="1">
      <c r="A145" s="33">
        <v>5454</v>
      </c>
      <c r="B145" s="33" t="s">
        <v>183</v>
      </c>
      <c r="C145" s="33" t="s">
        <v>18</v>
      </c>
      <c r="D145" s="65" t="s">
        <v>425</v>
      </c>
      <c r="E145" s="33" t="s">
        <v>408</v>
      </c>
      <c r="F145" s="33" t="s">
        <v>511</v>
      </c>
      <c r="G145" s="36">
        <v>3616.93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3616.93</v>
      </c>
      <c r="S145" s="36">
        <v>441.37</v>
      </c>
      <c r="T145" s="37">
        <f t="shared" si="2"/>
        <v>3175.56</v>
      </c>
    </row>
    <row r="146" spans="1:20" s="32" customFormat="1" ht="15.95" customHeight="1">
      <c r="A146" s="33">
        <v>4763</v>
      </c>
      <c r="B146" s="33" t="s">
        <v>184</v>
      </c>
      <c r="C146" s="33" t="s">
        <v>16</v>
      </c>
      <c r="D146" s="65" t="s">
        <v>649</v>
      </c>
      <c r="E146" s="33" t="s">
        <v>408</v>
      </c>
      <c r="F146" s="33" t="s">
        <v>510</v>
      </c>
      <c r="G146" s="36">
        <v>4964.9799999999996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4964.9799999999996</v>
      </c>
      <c r="S146" s="36">
        <v>1174.32</v>
      </c>
      <c r="T146" s="37">
        <f t="shared" si="2"/>
        <v>3790.66</v>
      </c>
    </row>
    <row r="147" spans="1:20" s="32" customFormat="1" ht="15.95" customHeight="1">
      <c r="A147" s="33">
        <v>5761</v>
      </c>
      <c r="B147" s="33" t="s">
        <v>616</v>
      </c>
      <c r="C147" s="33" t="s">
        <v>47</v>
      </c>
      <c r="D147" s="66" t="s">
        <v>425</v>
      </c>
      <c r="E147" s="33" t="s">
        <v>408</v>
      </c>
      <c r="F147" s="33"/>
      <c r="G147" s="36">
        <v>1091.45</v>
      </c>
      <c r="H147" s="36">
        <v>0</v>
      </c>
      <c r="I147" s="36">
        <v>55.73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358.5</v>
      </c>
      <c r="R147" s="36">
        <v>1505.68</v>
      </c>
      <c r="S147" s="36">
        <v>114.44</v>
      </c>
      <c r="T147" s="37">
        <f t="shared" si="2"/>
        <v>1391.24</v>
      </c>
    </row>
    <row r="148" spans="1:20" s="32" customFormat="1" ht="15.95" customHeight="1">
      <c r="A148" s="33">
        <v>5592</v>
      </c>
      <c r="B148" s="33" t="s">
        <v>439</v>
      </c>
      <c r="C148" s="33" t="s">
        <v>445</v>
      </c>
      <c r="D148" s="65" t="s">
        <v>425</v>
      </c>
      <c r="E148" s="33" t="s">
        <v>408</v>
      </c>
      <c r="F148" s="33" t="s">
        <v>510</v>
      </c>
      <c r="G148" s="36">
        <v>1275.3699999999999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320.92</v>
      </c>
      <c r="P148" s="36">
        <v>0</v>
      </c>
      <c r="Q148" s="36">
        <v>1275.3699999999999</v>
      </c>
      <c r="R148" s="36">
        <v>2871.66</v>
      </c>
      <c r="S148" s="36">
        <v>203.2</v>
      </c>
      <c r="T148" s="37">
        <f t="shared" si="2"/>
        <v>2668.46</v>
      </c>
    </row>
    <row r="149" spans="1:20" s="32" customFormat="1" ht="15.95" customHeight="1">
      <c r="A149" s="33">
        <v>444</v>
      </c>
      <c r="B149" s="33" t="s">
        <v>185</v>
      </c>
      <c r="C149" s="33" t="s">
        <v>10</v>
      </c>
      <c r="D149" s="65" t="s">
        <v>602</v>
      </c>
      <c r="E149" s="33" t="s">
        <v>408</v>
      </c>
      <c r="F149" s="33" t="s">
        <v>510</v>
      </c>
      <c r="G149" s="36">
        <v>1713.05</v>
      </c>
      <c r="H149" s="36">
        <v>818.31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0</v>
      </c>
      <c r="Q149" s="36">
        <v>0</v>
      </c>
      <c r="R149" s="36">
        <v>2531.36</v>
      </c>
      <c r="S149" s="36">
        <v>1029.57</v>
      </c>
      <c r="T149" s="37">
        <f t="shared" si="2"/>
        <v>1501.7900000000002</v>
      </c>
    </row>
    <row r="150" spans="1:20" s="32" customFormat="1" ht="15.95" customHeight="1">
      <c r="A150" s="33">
        <v>5577</v>
      </c>
      <c r="B150" s="33" t="s">
        <v>410</v>
      </c>
      <c r="C150" s="33" t="s">
        <v>423</v>
      </c>
      <c r="D150" s="65">
        <v>0</v>
      </c>
      <c r="E150" s="33" t="s">
        <v>405</v>
      </c>
      <c r="F150" s="33" t="s">
        <v>510</v>
      </c>
      <c r="G150" s="36">
        <v>830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v>86</v>
      </c>
      <c r="O150" s="36">
        <v>0</v>
      </c>
      <c r="P150" s="36">
        <v>0</v>
      </c>
      <c r="Q150" s="36">
        <v>0</v>
      </c>
      <c r="R150" s="36">
        <v>916</v>
      </c>
      <c r="S150" s="36">
        <v>27.67</v>
      </c>
      <c r="T150" s="37">
        <f t="shared" si="2"/>
        <v>888.33</v>
      </c>
    </row>
    <row r="151" spans="1:20" s="32" customFormat="1" ht="15.95" customHeight="1">
      <c r="A151" s="33">
        <v>5476</v>
      </c>
      <c r="B151" s="33" t="s">
        <v>186</v>
      </c>
      <c r="C151" s="33" t="s">
        <v>427</v>
      </c>
      <c r="D151" s="65">
        <v>0</v>
      </c>
      <c r="E151" s="33" t="s">
        <v>408</v>
      </c>
      <c r="F151" s="33" t="s">
        <v>510</v>
      </c>
      <c r="G151" s="36">
        <v>8000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8000</v>
      </c>
      <c r="S151" s="36">
        <v>2376.88</v>
      </c>
      <c r="T151" s="37">
        <f t="shared" si="2"/>
        <v>5623.12</v>
      </c>
    </row>
    <row r="152" spans="1:20" s="32" customFormat="1" ht="15.95" customHeight="1">
      <c r="A152" s="33">
        <v>4346</v>
      </c>
      <c r="B152" s="33" t="s">
        <v>187</v>
      </c>
      <c r="C152" s="33" t="s">
        <v>12</v>
      </c>
      <c r="D152" s="65" t="s">
        <v>649</v>
      </c>
      <c r="E152" s="33" t="s">
        <v>408</v>
      </c>
      <c r="F152" s="33" t="s">
        <v>510</v>
      </c>
      <c r="G152" s="36">
        <v>3176.13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303.64</v>
      </c>
      <c r="P152" s="36">
        <v>0</v>
      </c>
      <c r="Q152" s="36">
        <v>0</v>
      </c>
      <c r="R152" s="36">
        <v>3479.77</v>
      </c>
      <c r="S152" s="36">
        <v>1447.36</v>
      </c>
      <c r="T152" s="37">
        <f t="shared" si="2"/>
        <v>2032.41</v>
      </c>
    </row>
    <row r="153" spans="1:20" s="32" customFormat="1" ht="15.95" customHeight="1">
      <c r="A153" s="33">
        <v>5731</v>
      </c>
      <c r="B153" s="33" t="s">
        <v>579</v>
      </c>
      <c r="C153" s="36" t="s">
        <v>15</v>
      </c>
      <c r="D153" s="65" t="s">
        <v>425</v>
      </c>
      <c r="E153" s="33" t="s">
        <v>408</v>
      </c>
      <c r="F153" s="33" t="s">
        <v>576</v>
      </c>
      <c r="G153" s="36">
        <v>1999.2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499.8</v>
      </c>
      <c r="R153" s="36">
        <v>2499</v>
      </c>
      <c r="S153" s="36">
        <v>206.72</v>
      </c>
      <c r="T153" s="37">
        <f t="shared" si="2"/>
        <v>2292.2800000000002</v>
      </c>
    </row>
    <row r="154" spans="1:20" s="32" customFormat="1" ht="15.95" customHeight="1">
      <c r="A154" s="33">
        <v>5682</v>
      </c>
      <c r="B154" s="33" t="s">
        <v>522</v>
      </c>
      <c r="C154" s="33" t="s">
        <v>430</v>
      </c>
      <c r="D154" s="65" t="s">
        <v>508</v>
      </c>
      <c r="E154" s="33" t="s">
        <v>408</v>
      </c>
      <c r="F154" s="33" t="s">
        <v>510</v>
      </c>
      <c r="G154" s="36">
        <v>1499.41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292.52</v>
      </c>
      <c r="P154" s="36">
        <v>0</v>
      </c>
      <c r="Q154" s="36">
        <v>749.7</v>
      </c>
      <c r="R154" s="36">
        <v>2541.63</v>
      </c>
      <c r="S154" s="36">
        <v>175.48</v>
      </c>
      <c r="T154" s="37">
        <f t="shared" si="2"/>
        <v>2366.15</v>
      </c>
    </row>
    <row r="155" spans="1:20" s="32" customFormat="1" ht="15.95" customHeight="1">
      <c r="A155" s="33">
        <v>5257</v>
      </c>
      <c r="B155" s="33" t="s">
        <v>188</v>
      </c>
      <c r="C155" s="33" t="s">
        <v>7</v>
      </c>
      <c r="D155" s="65" t="s">
        <v>602</v>
      </c>
      <c r="E155" s="33" t="s">
        <v>408</v>
      </c>
      <c r="F155" s="33" t="s">
        <v>510</v>
      </c>
      <c r="G155" s="36">
        <v>2251.4299999999998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219.39</v>
      </c>
      <c r="P155" s="36">
        <v>0</v>
      </c>
      <c r="Q155" s="36">
        <v>0</v>
      </c>
      <c r="R155" s="36">
        <v>2470.8200000000002</v>
      </c>
      <c r="S155" s="36">
        <v>343.55</v>
      </c>
      <c r="T155" s="37">
        <f t="shared" si="2"/>
        <v>2127.27</v>
      </c>
    </row>
    <row r="156" spans="1:20" s="32" customFormat="1" ht="15.95" customHeight="1">
      <c r="A156" s="33">
        <v>5578</v>
      </c>
      <c r="B156" s="33" t="s">
        <v>411</v>
      </c>
      <c r="C156" s="33" t="s">
        <v>424</v>
      </c>
      <c r="D156" s="65" t="s">
        <v>425</v>
      </c>
      <c r="E156" s="33" t="s">
        <v>408</v>
      </c>
      <c r="F156" s="33" t="s">
        <v>511</v>
      </c>
      <c r="G156" s="36">
        <v>1521.14</v>
      </c>
      <c r="H156" s="36">
        <v>0</v>
      </c>
      <c r="I156" s="36">
        <v>209</v>
      </c>
      <c r="J156" s="36">
        <v>0</v>
      </c>
      <c r="K156" s="36">
        <v>0</v>
      </c>
      <c r="L156" s="36">
        <v>115.34</v>
      </c>
      <c r="M156" s="36">
        <v>0</v>
      </c>
      <c r="N156" s="36">
        <v>0</v>
      </c>
      <c r="O156" s="36">
        <v>0</v>
      </c>
      <c r="P156" s="36">
        <v>0</v>
      </c>
      <c r="Q156" s="36">
        <v>1730.14</v>
      </c>
      <c r="R156" s="36">
        <v>3575.62</v>
      </c>
      <c r="S156" s="36">
        <v>364.24</v>
      </c>
      <c r="T156" s="37">
        <f t="shared" si="2"/>
        <v>3211.38</v>
      </c>
    </row>
    <row r="157" spans="1:20" s="32" customFormat="1" ht="15.95" customHeight="1">
      <c r="A157" s="33">
        <v>5462</v>
      </c>
      <c r="B157" s="33" t="s">
        <v>189</v>
      </c>
      <c r="C157" s="33" t="s">
        <v>48</v>
      </c>
      <c r="D157" s="65" t="s">
        <v>425</v>
      </c>
      <c r="E157" s="33" t="s">
        <v>408</v>
      </c>
      <c r="F157" s="33" t="s">
        <v>511</v>
      </c>
      <c r="G157" s="36">
        <v>4092.94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  <c r="O157" s="36">
        <v>0</v>
      </c>
      <c r="P157" s="36">
        <v>0</v>
      </c>
      <c r="Q157" s="36">
        <v>0</v>
      </c>
      <c r="R157" s="36">
        <v>4092.94</v>
      </c>
      <c r="S157" s="36">
        <v>517.54</v>
      </c>
      <c r="T157" s="37">
        <f t="shared" si="2"/>
        <v>3575.4</v>
      </c>
    </row>
    <row r="158" spans="1:20" s="32" customFormat="1" ht="15.95" customHeight="1">
      <c r="A158" s="33">
        <v>5547</v>
      </c>
      <c r="B158" s="33" t="s">
        <v>190</v>
      </c>
      <c r="C158" s="33" t="s">
        <v>15</v>
      </c>
      <c r="D158" s="65" t="s">
        <v>425</v>
      </c>
      <c r="E158" s="33" t="s">
        <v>408</v>
      </c>
      <c r="F158" s="33" t="s">
        <v>510</v>
      </c>
      <c r="G158" s="36">
        <v>1999.2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114.76</v>
      </c>
      <c r="P158" s="36">
        <v>0</v>
      </c>
      <c r="Q158" s="36">
        <v>0</v>
      </c>
      <c r="R158" s="36">
        <v>2113.96</v>
      </c>
      <c r="S158" s="36">
        <v>317.52999999999997</v>
      </c>
      <c r="T158" s="37">
        <f t="shared" si="2"/>
        <v>1796.43</v>
      </c>
    </row>
    <row r="159" spans="1:20" s="32" customFormat="1" ht="15.95" customHeight="1">
      <c r="A159" s="33">
        <v>5666</v>
      </c>
      <c r="B159" s="33" t="s">
        <v>523</v>
      </c>
      <c r="C159" s="33" t="s">
        <v>430</v>
      </c>
      <c r="D159" s="65" t="s">
        <v>425</v>
      </c>
      <c r="E159" s="33" t="s">
        <v>408</v>
      </c>
      <c r="F159" s="33" t="s">
        <v>510</v>
      </c>
      <c r="G159" s="36">
        <v>1999.2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1166.2</v>
      </c>
      <c r="R159" s="36">
        <v>3165.4</v>
      </c>
      <c r="S159" s="36">
        <v>258.51</v>
      </c>
      <c r="T159" s="37">
        <f t="shared" si="2"/>
        <v>2906.8900000000003</v>
      </c>
    </row>
    <row r="160" spans="1:20" s="32" customFormat="1" ht="15.95" customHeight="1">
      <c r="A160" s="33">
        <v>5321</v>
      </c>
      <c r="B160" s="33" t="s">
        <v>191</v>
      </c>
      <c r="C160" s="33" t="s">
        <v>21</v>
      </c>
      <c r="D160" s="65" t="s">
        <v>425</v>
      </c>
      <c r="E160" s="33" t="s">
        <v>408</v>
      </c>
      <c r="F160" s="33" t="s">
        <v>511</v>
      </c>
      <c r="G160" s="36">
        <v>1521.14</v>
      </c>
      <c r="H160" s="36">
        <v>0</v>
      </c>
      <c r="I160" s="36">
        <v>209</v>
      </c>
      <c r="J160" s="36">
        <v>0</v>
      </c>
      <c r="K160" s="36">
        <v>0</v>
      </c>
      <c r="L160" s="36">
        <v>57.67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1787.81</v>
      </c>
      <c r="S160" s="36">
        <v>258.22000000000003</v>
      </c>
      <c r="T160" s="37">
        <f t="shared" si="2"/>
        <v>1529.59</v>
      </c>
    </row>
    <row r="161" spans="1:20" s="32" customFormat="1" ht="15.95" customHeight="1">
      <c r="A161" s="33">
        <v>4633</v>
      </c>
      <c r="B161" s="33" t="s">
        <v>192</v>
      </c>
      <c r="C161" s="33" t="s">
        <v>16</v>
      </c>
      <c r="D161" s="65" t="s">
        <v>651</v>
      </c>
      <c r="E161" s="33" t="s">
        <v>408</v>
      </c>
      <c r="F161" s="33" t="s">
        <v>511</v>
      </c>
      <c r="G161" s="36">
        <v>5268.88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167.9</v>
      </c>
      <c r="P161" s="36">
        <v>0</v>
      </c>
      <c r="Q161" s="36">
        <v>0</v>
      </c>
      <c r="R161" s="36">
        <v>5436.78</v>
      </c>
      <c r="S161" s="36">
        <v>1233.0999999999999</v>
      </c>
      <c r="T161" s="37">
        <f t="shared" si="2"/>
        <v>4203.68</v>
      </c>
    </row>
    <row r="162" spans="1:20" s="32" customFormat="1" ht="15.95" customHeight="1">
      <c r="A162" s="33">
        <v>66</v>
      </c>
      <c r="B162" s="33" t="s">
        <v>193</v>
      </c>
      <c r="C162" s="33" t="s">
        <v>26</v>
      </c>
      <c r="D162" s="65" t="s">
        <v>654</v>
      </c>
      <c r="E162" s="33" t="s">
        <v>408</v>
      </c>
      <c r="F162" s="33" t="s">
        <v>511</v>
      </c>
      <c r="G162" s="36">
        <v>2304.65</v>
      </c>
      <c r="H162" s="36">
        <v>2768.77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155.66</v>
      </c>
      <c r="P162" s="36">
        <v>0</v>
      </c>
      <c r="Q162" s="36">
        <v>0</v>
      </c>
      <c r="R162" s="36">
        <v>5229.08</v>
      </c>
      <c r="S162" s="36">
        <v>946.53</v>
      </c>
      <c r="T162" s="37">
        <f t="shared" si="2"/>
        <v>4282.55</v>
      </c>
    </row>
    <row r="163" spans="1:20" s="32" customFormat="1" ht="15.95" customHeight="1">
      <c r="A163" s="33">
        <v>5313</v>
      </c>
      <c r="B163" s="33" t="s">
        <v>194</v>
      </c>
      <c r="C163" s="33" t="s">
        <v>35</v>
      </c>
      <c r="D163" s="65" t="s">
        <v>425</v>
      </c>
      <c r="E163" s="33" t="s">
        <v>408</v>
      </c>
      <c r="F163" s="33" t="s">
        <v>511</v>
      </c>
      <c r="G163" s="36">
        <v>2331.06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0</v>
      </c>
      <c r="Q163" s="36">
        <v>0</v>
      </c>
      <c r="R163" s="36">
        <v>2331.06</v>
      </c>
      <c r="S163" s="36">
        <v>349.77</v>
      </c>
      <c r="T163" s="37">
        <f t="shared" si="2"/>
        <v>1981.29</v>
      </c>
    </row>
    <row r="164" spans="1:20" s="32" customFormat="1" ht="15.95" customHeight="1">
      <c r="A164" s="33">
        <v>4651</v>
      </c>
      <c r="B164" s="33" t="s">
        <v>195</v>
      </c>
      <c r="C164" s="33" t="s">
        <v>12</v>
      </c>
      <c r="D164" s="65" t="s">
        <v>602</v>
      </c>
      <c r="E164" s="33" t="s">
        <v>408</v>
      </c>
      <c r="F164" s="33" t="s">
        <v>510</v>
      </c>
      <c r="G164" s="36">
        <v>3437.95</v>
      </c>
      <c r="H164" s="36">
        <v>1334.57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4772.5200000000004</v>
      </c>
      <c r="S164" s="36">
        <v>2211.54</v>
      </c>
      <c r="T164" s="37">
        <f t="shared" si="2"/>
        <v>2560.9800000000005</v>
      </c>
    </row>
    <row r="165" spans="1:20" s="32" customFormat="1" ht="15.95" customHeight="1">
      <c r="A165" s="33">
        <v>5702</v>
      </c>
      <c r="B165" s="33" t="s">
        <v>566</v>
      </c>
      <c r="C165" s="33" t="s">
        <v>564</v>
      </c>
      <c r="D165" s="65" t="s">
        <v>425</v>
      </c>
      <c r="E165" s="33" t="s">
        <v>408</v>
      </c>
      <c r="F165" s="33"/>
      <c r="G165" s="36">
        <v>1746.17</v>
      </c>
      <c r="H165" s="36">
        <v>0</v>
      </c>
      <c r="I165" s="36">
        <v>209</v>
      </c>
      <c r="J165" s="36">
        <v>0</v>
      </c>
      <c r="K165" s="36">
        <v>0</v>
      </c>
      <c r="L165" s="36">
        <v>130.34</v>
      </c>
      <c r="M165" s="36">
        <v>0</v>
      </c>
      <c r="N165" s="36">
        <v>0</v>
      </c>
      <c r="O165" s="36">
        <v>0</v>
      </c>
      <c r="P165" s="36">
        <v>0</v>
      </c>
      <c r="Q165" s="36">
        <v>814.65</v>
      </c>
      <c r="R165" s="36">
        <v>2900.16</v>
      </c>
      <c r="S165" s="36">
        <v>343.58</v>
      </c>
      <c r="T165" s="37">
        <f t="shared" si="2"/>
        <v>2556.58</v>
      </c>
    </row>
    <row r="166" spans="1:20" s="32" customFormat="1" ht="15.95" customHeight="1">
      <c r="A166" s="33">
        <v>5574</v>
      </c>
      <c r="B166" s="33" t="s">
        <v>412</v>
      </c>
      <c r="C166" s="33" t="s">
        <v>11</v>
      </c>
      <c r="D166" s="65">
        <v>0</v>
      </c>
      <c r="E166" s="33" t="s">
        <v>405</v>
      </c>
      <c r="F166" s="33" t="s">
        <v>511</v>
      </c>
      <c r="G166" s="36">
        <v>830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86</v>
      </c>
      <c r="O166" s="36">
        <v>0</v>
      </c>
      <c r="P166" s="36">
        <v>0</v>
      </c>
      <c r="Q166" s="36">
        <v>0</v>
      </c>
      <c r="R166" s="36">
        <v>916</v>
      </c>
      <c r="S166" s="36">
        <v>0</v>
      </c>
      <c r="T166" s="37">
        <f t="shared" si="2"/>
        <v>916</v>
      </c>
    </row>
    <row r="167" spans="1:20" s="32" customFormat="1" ht="15.95" customHeight="1">
      <c r="A167" s="33">
        <v>5667</v>
      </c>
      <c r="B167" s="33" t="s">
        <v>524</v>
      </c>
      <c r="C167" s="33" t="s">
        <v>538</v>
      </c>
      <c r="D167" s="65" t="s">
        <v>425</v>
      </c>
      <c r="E167" s="33" t="s">
        <v>408</v>
      </c>
      <c r="F167" s="33" t="s">
        <v>510</v>
      </c>
      <c r="G167" s="36">
        <v>3616.93</v>
      </c>
      <c r="H167" s="36">
        <v>0</v>
      </c>
      <c r="I167" s="36">
        <v>0</v>
      </c>
      <c r="J167" s="36">
        <v>0</v>
      </c>
      <c r="K167" s="36">
        <v>0</v>
      </c>
      <c r="L167" s="36">
        <v>0</v>
      </c>
      <c r="M167" s="36">
        <v>0</v>
      </c>
      <c r="N167" s="36">
        <v>0</v>
      </c>
      <c r="O167" s="36">
        <v>0</v>
      </c>
      <c r="P167" s="36">
        <v>0</v>
      </c>
      <c r="Q167" s="36">
        <v>2109.88</v>
      </c>
      <c r="R167" s="36">
        <v>5726.81</v>
      </c>
      <c r="S167" s="36">
        <v>680.38</v>
      </c>
      <c r="T167" s="37">
        <f t="shared" si="2"/>
        <v>5046.43</v>
      </c>
    </row>
    <row r="168" spans="1:20" s="32" customFormat="1" ht="15.95" customHeight="1">
      <c r="A168" s="33">
        <v>5699</v>
      </c>
      <c r="B168" s="33" t="s">
        <v>567</v>
      </c>
      <c r="C168" s="33" t="s">
        <v>18</v>
      </c>
      <c r="D168" s="65" t="s">
        <v>425</v>
      </c>
      <c r="E168" s="33" t="s">
        <v>408</v>
      </c>
      <c r="F168" s="33"/>
      <c r="G168" s="36">
        <v>3616.93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  <c r="O168" s="36">
        <v>0</v>
      </c>
      <c r="P168" s="36">
        <v>0</v>
      </c>
      <c r="Q168" s="36">
        <v>1507.05</v>
      </c>
      <c r="R168" s="36">
        <v>5123.9799999999996</v>
      </c>
      <c r="S168" s="36">
        <v>618.19000000000005</v>
      </c>
      <c r="T168" s="37">
        <f t="shared" si="2"/>
        <v>4505.7899999999991</v>
      </c>
    </row>
    <row r="169" spans="1:20" s="32" customFormat="1" ht="15.95" customHeight="1">
      <c r="A169" s="33">
        <v>4399</v>
      </c>
      <c r="B169" s="33" t="s">
        <v>196</v>
      </c>
      <c r="C169" s="33" t="s">
        <v>9</v>
      </c>
      <c r="D169" s="65" t="s">
        <v>602</v>
      </c>
      <c r="E169" s="33" t="s">
        <v>408</v>
      </c>
      <c r="F169" s="33" t="s">
        <v>510</v>
      </c>
      <c r="G169" s="36">
        <v>2625.15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2625.15</v>
      </c>
      <c r="R169" s="36">
        <v>5250.3</v>
      </c>
      <c r="S169" s="36">
        <v>1238.3599999999999</v>
      </c>
      <c r="T169" s="37">
        <f t="shared" si="2"/>
        <v>4011.9400000000005</v>
      </c>
    </row>
    <row r="170" spans="1:20" s="32" customFormat="1" ht="15.95" customHeight="1">
      <c r="A170" s="33">
        <v>246</v>
      </c>
      <c r="B170" s="33" t="s">
        <v>197</v>
      </c>
      <c r="C170" s="33" t="s">
        <v>12</v>
      </c>
      <c r="D170" s="65" t="s">
        <v>602</v>
      </c>
      <c r="E170" s="33" t="s">
        <v>408</v>
      </c>
      <c r="F170" s="33" t="s">
        <v>510</v>
      </c>
      <c r="G170" s="36">
        <v>3437.95</v>
      </c>
      <c r="H170" s="36">
        <v>2518.54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155.66</v>
      </c>
      <c r="P170" s="36">
        <v>0</v>
      </c>
      <c r="Q170" s="36">
        <v>0</v>
      </c>
      <c r="R170" s="36">
        <v>6112.15</v>
      </c>
      <c r="S170" s="36">
        <v>1329.98</v>
      </c>
      <c r="T170" s="37">
        <f t="shared" si="2"/>
        <v>4782.17</v>
      </c>
    </row>
    <row r="171" spans="1:20" s="32" customFormat="1" ht="15.95" customHeight="1">
      <c r="A171" s="33">
        <v>5479</v>
      </c>
      <c r="B171" s="33" t="s">
        <v>198</v>
      </c>
      <c r="C171" s="33" t="s">
        <v>20</v>
      </c>
      <c r="D171" s="65">
        <v>4</v>
      </c>
      <c r="E171" s="33" t="s">
        <v>408</v>
      </c>
      <c r="F171" s="33" t="s">
        <v>510</v>
      </c>
      <c r="G171" s="36">
        <v>10400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  <c r="R171" s="36">
        <v>10400</v>
      </c>
      <c r="S171" s="36">
        <v>2541.4899999999998</v>
      </c>
      <c r="T171" s="37">
        <f t="shared" si="2"/>
        <v>7858.51</v>
      </c>
    </row>
    <row r="172" spans="1:20" s="32" customFormat="1" ht="15.95" customHeight="1">
      <c r="A172" s="33">
        <v>5280</v>
      </c>
      <c r="B172" s="33" t="s">
        <v>199</v>
      </c>
      <c r="C172" s="33" t="s">
        <v>13</v>
      </c>
      <c r="D172" s="65" t="s">
        <v>425</v>
      </c>
      <c r="E172" s="33" t="s">
        <v>408</v>
      </c>
      <c r="F172" s="33" t="s">
        <v>510</v>
      </c>
      <c r="G172" s="36">
        <v>2648.36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397.97</v>
      </c>
      <c r="P172" s="36">
        <v>0</v>
      </c>
      <c r="Q172" s="36">
        <v>0</v>
      </c>
      <c r="R172" s="36">
        <v>3046.33</v>
      </c>
      <c r="S172" s="36">
        <v>282.3</v>
      </c>
      <c r="T172" s="37">
        <f t="shared" si="2"/>
        <v>2764.0299999999997</v>
      </c>
    </row>
    <row r="173" spans="1:20" s="32" customFormat="1" ht="15.95" customHeight="1">
      <c r="A173" s="33">
        <v>5575</v>
      </c>
      <c r="B173" s="33" t="s">
        <v>413</v>
      </c>
      <c r="C173" s="33" t="s">
        <v>426</v>
      </c>
      <c r="D173" s="65">
        <v>0</v>
      </c>
      <c r="E173" s="33" t="s">
        <v>408</v>
      </c>
      <c r="F173" s="33" t="s">
        <v>510</v>
      </c>
      <c r="G173" s="36">
        <v>6000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6000</v>
      </c>
      <c r="S173" s="36">
        <v>1292.3599999999999</v>
      </c>
      <c r="T173" s="37">
        <f t="shared" si="2"/>
        <v>4707.6400000000003</v>
      </c>
    </row>
    <row r="174" spans="1:20" s="32" customFormat="1" ht="15.95" customHeight="1">
      <c r="A174" s="33">
        <v>5565</v>
      </c>
      <c r="B174" s="33" t="s">
        <v>414</v>
      </c>
      <c r="C174" s="33" t="s">
        <v>427</v>
      </c>
      <c r="D174" s="65">
        <v>0</v>
      </c>
      <c r="E174" s="33" t="s">
        <v>408</v>
      </c>
      <c r="F174" s="33" t="s">
        <v>510</v>
      </c>
      <c r="G174" s="36">
        <v>8000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8000</v>
      </c>
      <c r="R174" s="36">
        <v>16000</v>
      </c>
      <c r="S174" s="36">
        <v>3700.24</v>
      </c>
      <c r="T174" s="37">
        <f t="shared" si="2"/>
        <v>12299.76</v>
      </c>
    </row>
    <row r="175" spans="1:20" s="32" customFormat="1" ht="15.95" customHeight="1">
      <c r="A175" s="33">
        <v>294</v>
      </c>
      <c r="B175" s="33" t="s">
        <v>200</v>
      </c>
      <c r="C175" s="33" t="s">
        <v>46</v>
      </c>
      <c r="D175" s="65" t="s">
        <v>602</v>
      </c>
      <c r="E175" s="33" t="s">
        <v>408</v>
      </c>
      <c r="F175" s="33" t="s">
        <v>511</v>
      </c>
      <c r="G175" s="36">
        <v>1966.47</v>
      </c>
      <c r="H175" s="36">
        <v>1090.1600000000001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233.48</v>
      </c>
      <c r="P175" s="36">
        <v>0</v>
      </c>
      <c r="Q175" s="36">
        <v>0</v>
      </c>
      <c r="R175" s="36">
        <v>3290.11</v>
      </c>
      <c r="S175" s="36">
        <v>668.76</v>
      </c>
      <c r="T175" s="37">
        <f t="shared" si="2"/>
        <v>2621.3500000000004</v>
      </c>
    </row>
    <row r="176" spans="1:20" s="32" customFormat="1" ht="15.95" customHeight="1">
      <c r="A176" s="33">
        <v>4730</v>
      </c>
      <c r="B176" s="33" t="s">
        <v>201</v>
      </c>
      <c r="C176" s="33" t="s">
        <v>16</v>
      </c>
      <c r="D176" s="65" t="s">
        <v>649</v>
      </c>
      <c r="E176" s="33" t="s">
        <v>408</v>
      </c>
      <c r="F176" s="33" t="s">
        <v>510</v>
      </c>
      <c r="G176" s="36">
        <v>4964.9799999999996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  <c r="O176" s="36">
        <v>0</v>
      </c>
      <c r="P176" s="36">
        <v>0</v>
      </c>
      <c r="Q176" s="36">
        <v>0</v>
      </c>
      <c r="R176" s="36">
        <v>4964.9799999999996</v>
      </c>
      <c r="S176" s="36">
        <v>915.36</v>
      </c>
      <c r="T176" s="37">
        <f t="shared" si="2"/>
        <v>4049.6199999999994</v>
      </c>
    </row>
    <row r="177" spans="1:20" s="32" customFormat="1" ht="15.95" customHeight="1">
      <c r="A177" s="33">
        <v>4986</v>
      </c>
      <c r="B177" s="33" t="s">
        <v>202</v>
      </c>
      <c r="C177" s="33" t="s">
        <v>49</v>
      </c>
      <c r="D177" s="65" t="s">
        <v>649</v>
      </c>
      <c r="E177" s="33" t="s">
        <v>408</v>
      </c>
      <c r="F177" s="33" t="s">
        <v>510</v>
      </c>
      <c r="G177" s="36">
        <v>4964.9799999999996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4964.9799999999996</v>
      </c>
      <c r="S177" s="36">
        <v>969.36</v>
      </c>
      <c r="T177" s="37">
        <f t="shared" si="2"/>
        <v>3995.6199999999994</v>
      </c>
    </row>
    <row r="178" spans="1:20" s="32" customFormat="1" ht="15.95" customHeight="1">
      <c r="A178" s="33">
        <v>5737</v>
      </c>
      <c r="B178" s="33" t="s">
        <v>596</v>
      </c>
      <c r="C178" s="33" t="s">
        <v>11</v>
      </c>
      <c r="D178" s="66">
        <v>0</v>
      </c>
      <c r="E178" s="33" t="s">
        <v>405</v>
      </c>
      <c r="F178" s="33" t="s">
        <v>510</v>
      </c>
      <c r="G178" s="36">
        <v>830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6">
        <v>0</v>
      </c>
      <c r="N178" s="36">
        <v>86</v>
      </c>
      <c r="O178" s="36">
        <v>0</v>
      </c>
      <c r="P178" s="36">
        <v>0</v>
      </c>
      <c r="Q178" s="36">
        <v>0</v>
      </c>
      <c r="R178" s="36">
        <v>916</v>
      </c>
      <c r="S178" s="36">
        <v>0</v>
      </c>
      <c r="T178" s="37">
        <f t="shared" si="2"/>
        <v>916</v>
      </c>
    </row>
    <row r="179" spans="1:20" s="32" customFormat="1" ht="15.95" customHeight="1">
      <c r="A179" s="33">
        <v>377</v>
      </c>
      <c r="B179" s="33" t="s">
        <v>203</v>
      </c>
      <c r="C179" s="33" t="s">
        <v>43</v>
      </c>
      <c r="D179" s="65" t="s">
        <v>602</v>
      </c>
      <c r="E179" s="33" t="s">
        <v>408</v>
      </c>
      <c r="F179" s="33" t="s">
        <v>510</v>
      </c>
      <c r="G179" s="36">
        <v>1713.05</v>
      </c>
      <c r="H179" s="36">
        <v>412.79</v>
      </c>
      <c r="I179" s="36">
        <v>0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  <c r="O179" s="36">
        <v>303.64</v>
      </c>
      <c r="P179" s="36">
        <v>0</v>
      </c>
      <c r="Q179" s="36">
        <v>0</v>
      </c>
      <c r="R179" s="36">
        <v>2429.48</v>
      </c>
      <c r="S179" s="36">
        <v>287.88</v>
      </c>
      <c r="T179" s="37">
        <f t="shared" si="2"/>
        <v>2141.6</v>
      </c>
    </row>
    <row r="180" spans="1:20" s="32" customFormat="1" ht="15.95" customHeight="1">
      <c r="A180" s="33">
        <v>5618</v>
      </c>
      <c r="B180" s="33" t="s">
        <v>472</v>
      </c>
      <c r="C180" s="33" t="s">
        <v>11</v>
      </c>
      <c r="D180" s="65">
        <v>0</v>
      </c>
      <c r="E180" s="33" t="s">
        <v>405</v>
      </c>
      <c r="F180" s="33" t="s">
        <v>511</v>
      </c>
      <c r="G180" s="36">
        <v>830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86</v>
      </c>
      <c r="O180" s="36">
        <v>0</v>
      </c>
      <c r="P180" s="36">
        <v>0</v>
      </c>
      <c r="Q180" s="36">
        <v>0</v>
      </c>
      <c r="R180" s="36">
        <v>916</v>
      </c>
      <c r="S180" s="36">
        <v>0</v>
      </c>
      <c r="T180" s="37">
        <f t="shared" si="2"/>
        <v>916</v>
      </c>
    </row>
    <row r="181" spans="1:20" s="32" customFormat="1" ht="15.95" customHeight="1">
      <c r="A181" s="33">
        <v>496</v>
      </c>
      <c r="B181" s="33" t="s">
        <v>204</v>
      </c>
      <c r="C181" s="33" t="s">
        <v>12</v>
      </c>
      <c r="D181" s="65" t="s">
        <v>649</v>
      </c>
      <c r="E181" s="33" t="s">
        <v>408</v>
      </c>
      <c r="F181" s="33" t="s">
        <v>510</v>
      </c>
      <c r="G181" s="36">
        <v>3176.13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187.69</v>
      </c>
      <c r="P181" s="36">
        <v>0</v>
      </c>
      <c r="Q181" s="36">
        <v>3176.13</v>
      </c>
      <c r="R181" s="36">
        <v>6539.95</v>
      </c>
      <c r="S181" s="36">
        <v>917.93</v>
      </c>
      <c r="T181" s="37">
        <f t="shared" si="2"/>
        <v>5622.0199999999995</v>
      </c>
    </row>
    <row r="182" spans="1:20" s="32" customFormat="1" ht="15.95" customHeight="1">
      <c r="A182" s="33">
        <v>188</v>
      </c>
      <c r="B182" s="33" t="s">
        <v>205</v>
      </c>
      <c r="C182" s="33" t="s">
        <v>12</v>
      </c>
      <c r="D182" s="65" t="s">
        <v>602</v>
      </c>
      <c r="E182" s="33" t="s">
        <v>408</v>
      </c>
      <c r="F182" s="33" t="s">
        <v>510</v>
      </c>
      <c r="G182" s="36">
        <v>3437.95</v>
      </c>
      <c r="H182" s="36">
        <v>4402.6499999999996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  <c r="P182" s="36">
        <v>0</v>
      </c>
      <c r="Q182" s="36">
        <v>0</v>
      </c>
      <c r="R182" s="36">
        <v>7840.6</v>
      </c>
      <c r="S182" s="36">
        <v>2184.08</v>
      </c>
      <c r="T182" s="37">
        <f t="shared" si="2"/>
        <v>5656.52</v>
      </c>
    </row>
    <row r="183" spans="1:20" s="32" customFormat="1" ht="15.95" customHeight="1">
      <c r="A183" s="33">
        <v>57</v>
      </c>
      <c r="B183" s="33" t="s">
        <v>206</v>
      </c>
      <c r="C183" s="33" t="s">
        <v>50</v>
      </c>
      <c r="D183" s="65" t="s">
        <v>649</v>
      </c>
      <c r="E183" s="33" t="s">
        <v>408</v>
      </c>
      <c r="F183" s="33" t="s">
        <v>510</v>
      </c>
      <c r="G183" s="36">
        <v>7653.63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5246.78</v>
      </c>
      <c r="N183" s="36">
        <v>0</v>
      </c>
      <c r="O183" s="36">
        <v>0</v>
      </c>
      <c r="P183" s="36">
        <v>0</v>
      </c>
      <c r="Q183" s="36">
        <v>12900.41</v>
      </c>
      <c r="R183" s="36">
        <v>25800.82</v>
      </c>
      <c r="S183" s="36">
        <v>6291.2</v>
      </c>
      <c r="T183" s="37">
        <f t="shared" si="2"/>
        <v>19509.62</v>
      </c>
    </row>
    <row r="184" spans="1:20" s="32" customFormat="1" ht="15.95" customHeight="1">
      <c r="A184" s="33">
        <v>4746</v>
      </c>
      <c r="B184" s="33" t="s">
        <v>207</v>
      </c>
      <c r="C184" s="33" t="s">
        <v>34</v>
      </c>
      <c r="D184" s="65" t="s">
        <v>602</v>
      </c>
      <c r="E184" s="33" t="s">
        <v>408</v>
      </c>
      <c r="F184" s="33" t="s">
        <v>510</v>
      </c>
      <c r="G184" s="36">
        <v>6234.96</v>
      </c>
      <c r="H184" s="36">
        <v>424.98</v>
      </c>
      <c r="I184" s="36">
        <v>0</v>
      </c>
      <c r="J184" s="36">
        <v>0</v>
      </c>
      <c r="K184" s="36">
        <v>0</v>
      </c>
      <c r="L184" s="36">
        <v>0</v>
      </c>
      <c r="M184" s="36">
        <v>4000</v>
      </c>
      <c r="N184" s="36">
        <v>0</v>
      </c>
      <c r="O184" s="36">
        <v>0</v>
      </c>
      <c r="P184" s="36">
        <v>0</v>
      </c>
      <c r="Q184" s="36">
        <v>0</v>
      </c>
      <c r="R184" s="36">
        <v>10659.94</v>
      </c>
      <c r="S184" s="36">
        <v>4586.0600000000004</v>
      </c>
      <c r="T184" s="37">
        <f t="shared" si="2"/>
        <v>6073.88</v>
      </c>
    </row>
    <row r="185" spans="1:20" s="32" customFormat="1" ht="15.95" customHeight="1">
      <c r="A185" s="33">
        <v>4377</v>
      </c>
      <c r="B185" s="33" t="s">
        <v>208</v>
      </c>
      <c r="C185" s="33" t="s">
        <v>48</v>
      </c>
      <c r="D185" s="65" t="s">
        <v>652</v>
      </c>
      <c r="E185" s="33" t="s">
        <v>408</v>
      </c>
      <c r="F185" s="33" t="s">
        <v>511</v>
      </c>
      <c r="G185" s="36">
        <v>3456.99</v>
      </c>
      <c r="H185" s="36">
        <v>609.95000000000005</v>
      </c>
      <c r="I185" s="36">
        <v>0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  <c r="O185" s="36">
        <v>0</v>
      </c>
      <c r="P185" s="36">
        <v>0</v>
      </c>
      <c r="Q185" s="36">
        <v>0</v>
      </c>
      <c r="R185" s="36">
        <v>4066.94</v>
      </c>
      <c r="S185" s="36">
        <v>619.29999999999995</v>
      </c>
      <c r="T185" s="37">
        <f t="shared" si="2"/>
        <v>3447.6400000000003</v>
      </c>
    </row>
    <row r="186" spans="1:20" s="32" customFormat="1" ht="15.95" customHeight="1">
      <c r="A186" s="33">
        <v>4473</v>
      </c>
      <c r="B186" s="33" t="s">
        <v>209</v>
      </c>
      <c r="C186" s="33" t="s">
        <v>12</v>
      </c>
      <c r="D186" s="65" t="s">
        <v>602</v>
      </c>
      <c r="E186" s="33" t="s">
        <v>408</v>
      </c>
      <c r="F186" s="33" t="s">
        <v>510</v>
      </c>
      <c r="G186" s="36">
        <v>3437.95</v>
      </c>
      <c r="H186" s="36">
        <v>1554.85</v>
      </c>
      <c r="I186" s="36">
        <v>0</v>
      </c>
      <c r="J186" s="36">
        <v>0</v>
      </c>
      <c r="K186" s="36">
        <v>0</v>
      </c>
      <c r="L186" s="36">
        <v>0</v>
      </c>
      <c r="M186" s="36">
        <v>499.29</v>
      </c>
      <c r="N186" s="36">
        <v>0</v>
      </c>
      <c r="O186" s="36">
        <v>202.42</v>
      </c>
      <c r="P186" s="36">
        <v>0</v>
      </c>
      <c r="Q186" s="36">
        <v>0</v>
      </c>
      <c r="R186" s="36">
        <v>5694.51</v>
      </c>
      <c r="S186" s="36">
        <v>1601.13</v>
      </c>
      <c r="T186" s="37">
        <f t="shared" si="2"/>
        <v>4093.38</v>
      </c>
    </row>
    <row r="187" spans="1:20" s="32" customFormat="1" ht="15.95" customHeight="1">
      <c r="A187" s="33">
        <v>5024</v>
      </c>
      <c r="B187" s="33" t="s">
        <v>210</v>
      </c>
      <c r="C187" s="33" t="s">
        <v>35</v>
      </c>
      <c r="D187" s="65" t="s">
        <v>602</v>
      </c>
      <c r="E187" s="33" t="s">
        <v>408</v>
      </c>
      <c r="F187" s="33" t="s">
        <v>511</v>
      </c>
      <c r="G187" s="36">
        <v>2625.15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163.76</v>
      </c>
      <c r="P187" s="36">
        <v>0</v>
      </c>
      <c r="Q187" s="36">
        <v>2625.15</v>
      </c>
      <c r="R187" s="36">
        <v>5414.06</v>
      </c>
      <c r="S187" s="36">
        <v>550.96</v>
      </c>
      <c r="T187" s="37">
        <f t="shared" si="2"/>
        <v>4863.1000000000004</v>
      </c>
    </row>
    <row r="188" spans="1:20" s="32" customFormat="1" ht="15.95" customHeight="1">
      <c r="A188" s="33">
        <v>1088</v>
      </c>
      <c r="B188" s="33" t="s">
        <v>211</v>
      </c>
      <c r="C188" s="38" t="s">
        <v>71</v>
      </c>
      <c r="D188" s="65"/>
      <c r="E188" s="33" t="s">
        <v>407</v>
      </c>
      <c r="F188" s="33" t="s">
        <v>511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16224</v>
      </c>
      <c r="N188" s="36">
        <v>0</v>
      </c>
      <c r="O188" s="36">
        <v>0</v>
      </c>
      <c r="P188" s="36">
        <v>0</v>
      </c>
      <c r="Q188" s="36">
        <v>0</v>
      </c>
      <c r="R188" s="36">
        <v>16224</v>
      </c>
      <c r="S188" s="36">
        <v>5611.67</v>
      </c>
      <c r="T188" s="37">
        <f t="shared" si="2"/>
        <v>10612.33</v>
      </c>
    </row>
    <row r="189" spans="1:20" s="32" customFormat="1" ht="15.95" customHeight="1">
      <c r="A189" s="33">
        <v>5665</v>
      </c>
      <c r="B189" s="33" t="s">
        <v>525</v>
      </c>
      <c r="C189" s="38" t="s">
        <v>539</v>
      </c>
      <c r="D189" s="65" t="s">
        <v>425</v>
      </c>
      <c r="E189" s="33" t="s">
        <v>408</v>
      </c>
      <c r="F189" s="33" t="s">
        <v>511</v>
      </c>
      <c r="G189" s="36">
        <v>3616.93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96.26</v>
      </c>
      <c r="P189" s="36">
        <v>0</v>
      </c>
      <c r="Q189" s="36">
        <v>0</v>
      </c>
      <c r="R189" s="36">
        <v>3713.19</v>
      </c>
      <c r="S189" s="36">
        <v>474.81</v>
      </c>
      <c r="T189" s="37">
        <f t="shared" si="2"/>
        <v>3238.38</v>
      </c>
    </row>
    <row r="190" spans="1:20" s="32" customFormat="1" ht="15.95" customHeight="1">
      <c r="A190" s="33">
        <v>4458</v>
      </c>
      <c r="B190" s="33" t="s">
        <v>212</v>
      </c>
      <c r="C190" s="33" t="s">
        <v>10</v>
      </c>
      <c r="D190" s="65" t="s">
        <v>602</v>
      </c>
      <c r="E190" s="33" t="s">
        <v>408</v>
      </c>
      <c r="F190" s="33" t="s">
        <v>510</v>
      </c>
      <c r="G190" s="36">
        <v>1713.05</v>
      </c>
      <c r="H190" s="36">
        <v>592.21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195.41</v>
      </c>
      <c r="P190" s="36">
        <v>0</v>
      </c>
      <c r="Q190" s="36">
        <v>0</v>
      </c>
      <c r="R190" s="36">
        <v>2500.67</v>
      </c>
      <c r="S190" s="36">
        <v>204.26</v>
      </c>
      <c r="T190" s="37">
        <f t="shared" si="2"/>
        <v>2296.41</v>
      </c>
    </row>
    <row r="191" spans="1:20" s="32" customFormat="1" ht="15.95" customHeight="1">
      <c r="A191" s="33">
        <v>5641</v>
      </c>
      <c r="B191" s="33" t="s">
        <v>213</v>
      </c>
      <c r="C191" s="33" t="s">
        <v>430</v>
      </c>
      <c r="D191" s="65" t="s">
        <v>425</v>
      </c>
      <c r="E191" s="33" t="s">
        <v>408</v>
      </c>
      <c r="F191" s="33" t="s">
        <v>510</v>
      </c>
      <c r="G191" s="36">
        <v>1999.2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4000</v>
      </c>
      <c r="N191" s="36">
        <v>0</v>
      </c>
      <c r="O191" s="36">
        <v>64.17</v>
      </c>
      <c r="P191" s="36">
        <v>0</v>
      </c>
      <c r="Q191" s="36">
        <v>5499.27</v>
      </c>
      <c r="R191" s="36">
        <v>11562.64</v>
      </c>
      <c r="S191" s="36">
        <v>2390.9</v>
      </c>
      <c r="T191" s="37">
        <f t="shared" si="2"/>
        <v>9171.74</v>
      </c>
    </row>
    <row r="192" spans="1:20" s="32" customFormat="1" ht="15.95" customHeight="1">
      <c r="A192" s="33">
        <v>5451</v>
      </c>
      <c r="B192" s="33" t="s">
        <v>214</v>
      </c>
      <c r="C192" s="33" t="s">
        <v>21</v>
      </c>
      <c r="D192" s="65" t="s">
        <v>425</v>
      </c>
      <c r="E192" s="33" t="s">
        <v>408</v>
      </c>
      <c r="F192" s="33" t="s">
        <v>511</v>
      </c>
      <c r="G192" s="36">
        <v>1521.14</v>
      </c>
      <c r="H192" s="36">
        <v>0</v>
      </c>
      <c r="I192" s="36">
        <v>209</v>
      </c>
      <c r="J192" s="36">
        <v>0</v>
      </c>
      <c r="K192" s="36">
        <v>0</v>
      </c>
      <c r="L192" s="36">
        <v>115.34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1845.48</v>
      </c>
      <c r="S192" s="36">
        <v>351.64</v>
      </c>
      <c r="T192" s="37">
        <f t="shared" si="2"/>
        <v>1493.8400000000001</v>
      </c>
    </row>
    <row r="193" spans="1:20" s="32" customFormat="1" ht="15.95" customHeight="1">
      <c r="A193" s="33">
        <v>5491</v>
      </c>
      <c r="B193" s="33" t="s">
        <v>215</v>
      </c>
      <c r="C193" s="33" t="s">
        <v>11</v>
      </c>
      <c r="D193" s="65">
        <v>0</v>
      </c>
      <c r="E193" s="33" t="s">
        <v>405</v>
      </c>
      <c r="F193" s="33" t="s">
        <v>511</v>
      </c>
      <c r="G193" s="36">
        <v>830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>
        <v>0</v>
      </c>
      <c r="N193" s="36">
        <v>86</v>
      </c>
      <c r="O193" s="36">
        <v>0</v>
      </c>
      <c r="P193" s="36">
        <v>0</v>
      </c>
      <c r="Q193" s="36">
        <v>0</v>
      </c>
      <c r="R193" s="36">
        <v>916</v>
      </c>
      <c r="S193" s="36">
        <v>0</v>
      </c>
      <c r="T193" s="37">
        <f t="shared" si="2"/>
        <v>916</v>
      </c>
    </row>
    <row r="194" spans="1:20" s="32" customFormat="1" ht="15.95" customHeight="1">
      <c r="A194" s="33">
        <v>759</v>
      </c>
      <c r="B194" s="33" t="s">
        <v>216</v>
      </c>
      <c r="C194" s="33" t="s">
        <v>12</v>
      </c>
      <c r="D194" s="65" t="s">
        <v>602</v>
      </c>
      <c r="E194" s="33" t="s">
        <v>408</v>
      </c>
      <c r="F194" s="33" t="s">
        <v>510</v>
      </c>
      <c r="G194" s="36">
        <v>3437.95</v>
      </c>
      <c r="H194" s="36">
        <v>2054.37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109.18</v>
      </c>
      <c r="P194" s="36">
        <v>0</v>
      </c>
      <c r="Q194" s="36">
        <v>3203.85</v>
      </c>
      <c r="R194" s="36">
        <v>8805.35</v>
      </c>
      <c r="S194" s="36">
        <v>1515.35</v>
      </c>
      <c r="T194" s="37">
        <f t="shared" si="2"/>
        <v>7290</v>
      </c>
    </row>
    <row r="195" spans="1:20" s="32" customFormat="1" ht="15.95" customHeight="1">
      <c r="A195" s="33">
        <v>5087</v>
      </c>
      <c r="B195" s="33" t="s">
        <v>217</v>
      </c>
      <c r="C195" s="33" t="s">
        <v>18</v>
      </c>
      <c r="D195" s="65" t="s">
        <v>649</v>
      </c>
      <c r="E195" s="33" t="s">
        <v>408</v>
      </c>
      <c r="F195" s="33" t="s">
        <v>511</v>
      </c>
      <c r="G195" s="36">
        <v>3763.06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  <c r="O195" s="36">
        <v>104.63</v>
      </c>
      <c r="P195" s="36">
        <v>0</v>
      </c>
      <c r="Q195" s="36">
        <v>0</v>
      </c>
      <c r="R195" s="36">
        <v>3867.69</v>
      </c>
      <c r="S195" s="36">
        <v>564.55999999999995</v>
      </c>
      <c r="T195" s="37">
        <f t="shared" si="2"/>
        <v>3303.13</v>
      </c>
    </row>
    <row r="196" spans="1:20" s="32" customFormat="1" ht="15.95" customHeight="1">
      <c r="A196" s="33">
        <v>240</v>
      </c>
      <c r="B196" s="33" t="s">
        <v>218</v>
      </c>
      <c r="C196" s="33" t="s">
        <v>12</v>
      </c>
      <c r="D196" s="65" t="s">
        <v>653</v>
      </c>
      <c r="E196" s="33" t="s">
        <v>408</v>
      </c>
      <c r="F196" s="33" t="s">
        <v>510</v>
      </c>
      <c r="G196" s="36">
        <v>3239.66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421.17</v>
      </c>
      <c r="P196" s="36">
        <v>0</v>
      </c>
      <c r="Q196" s="36">
        <v>3239.66</v>
      </c>
      <c r="R196" s="36">
        <v>6900.49</v>
      </c>
      <c r="S196" s="36">
        <v>992.9</v>
      </c>
      <c r="T196" s="37">
        <f t="shared" si="2"/>
        <v>5907.59</v>
      </c>
    </row>
    <row r="197" spans="1:20" s="32" customFormat="1" ht="15.95" customHeight="1">
      <c r="A197" s="33">
        <v>5722</v>
      </c>
      <c r="B197" s="33" t="s">
        <v>580</v>
      </c>
      <c r="C197" s="36" t="s">
        <v>11</v>
      </c>
      <c r="D197" s="65">
        <v>0</v>
      </c>
      <c r="E197" s="33" t="s">
        <v>405</v>
      </c>
      <c r="F197" s="33" t="s">
        <v>576</v>
      </c>
      <c r="G197" s="36">
        <v>830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86</v>
      </c>
      <c r="O197" s="36">
        <v>0</v>
      </c>
      <c r="P197" s="36">
        <v>0</v>
      </c>
      <c r="Q197" s="36">
        <v>0</v>
      </c>
      <c r="R197" s="36">
        <v>916</v>
      </c>
      <c r="S197" s="36">
        <v>0</v>
      </c>
      <c r="T197" s="37">
        <f t="shared" si="2"/>
        <v>916</v>
      </c>
    </row>
    <row r="198" spans="1:20" s="32" customFormat="1" ht="15.95" customHeight="1">
      <c r="A198" s="33">
        <v>5644</v>
      </c>
      <c r="B198" s="33" t="s">
        <v>488</v>
      </c>
      <c r="C198" s="33" t="s">
        <v>11</v>
      </c>
      <c r="D198" s="65">
        <v>0</v>
      </c>
      <c r="E198" s="33" t="s">
        <v>405</v>
      </c>
      <c r="F198" s="33" t="s">
        <v>510</v>
      </c>
      <c r="G198" s="36">
        <v>830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36">
        <v>86</v>
      </c>
      <c r="O198" s="36">
        <v>0</v>
      </c>
      <c r="P198" s="36">
        <v>0</v>
      </c>
      <c r="Q198" s="36">
        <v>0</v>
      </c>
      <c r="R198" s="36">
        <v>916</v>
      </c>
      <c r="S198" s="36">
        <v>0</v>
      </c>
      <c r="T198" s="37">
        <f t="shared" si="2"/>
        <v>916</v>
      </c>
    </row>
    <row r="199" spans="1:20" s="32" customFormat="1" ht="15.95" customHeight="1">
      <c r="A199" s="33">
        <v>5668</v>
      </c>
      <c r="B199" s="33" t="s">
        <v>526</v>
      </c>
      <c r="C199" s="33" t="s">
        <v>430</v>
      </c>
      <c r="D199" s="65" t="s">
        <v>425</v>
      </c>
      <c r="E199" s="33" t="s">
        <v>408</v>
      </c>
      <c r="F199" s="33" t="s">
        <v>510</v>
      </c>
      <c r="G199" s="36">
        <v>1999.2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36">
        <v>0</v>
      </c>
      <c r="O199" s="36">
        <v>0</v>
      </c>
      <c r="P199" s="36">
        <v>0</v>
      </c>
      <c r="Q199" s="36">
        <v>0</v>
      </c>
      <c r="R199" s="36">
        <v>1999.2</v>
      </c>
      <c r="S199" s="36">
        <v>289.19</v>
      </c>
      <c r="T199" s="37">
        <f t="shared" si="2"/>
        <v>1710.01</v>
      </c>
    </row>
    <row r="200" spans="1:20" s="32" customFormat="1" ht="15.95" customHeight="1">
      <c r="A200" s="33">
        <v>5661</v>
      </c>
      <c r="B200" s="33" t="s">
        <v>497</v>
      </c>
      <c r="C200" s="33" t="s">
        <v>430</v>
      </c>
      <c r="D200" s="65" t="s">
        <v>508</v>
      </c>
      <c r="E200" s="33" t="s">
        <v>408</v>
      </c>
      <c r="F200" s="33" t="s">
        <v>511</v>
      </c>
      <c r="G200" s="36">
        <v>1499.41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167.9</v>
      </c>
      <c r="P200" s="36">
        <v>0</v>
      </c>
      <c r="Q200" s="36">
        <v>0</v>
      </c>
      <c r="R200" s="36">
        <v>1667.31</v>
      </c>
      <c r="S200" s="36">
        <v>119.26</v>
      </c>
      <c r="T200" s="37">
        <f t="shared" si="2"/>
        <v>1548.05</v>
      </c>
    </row>
    <row r="201" spans="1:20" s="32" customFormat="1" ht="15.95" customHeight="1">
      <c r="A201" s="33">
        <v>5443</v>
      </c>
      <c r="B201" s="33" t="s">
        <v>219</v>
      </c>
      <c r="C201" s="33" t="s">
        <v>4</v>
      </c>
      <c r="D201" s="65" t="s">
        <v>425</v>
      </c>
      <c r="E201" s="33" t="s">
        <v>408</v>
      </c>
      <c r="F201" s="33" t="s">
        <v>510</v>
      </c>
      <c r="G201" s="36">
        <v>3616.93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3616.93</v>
      </c>
      <c r="S201" s="36">
        <v>503.24</v>
      </c>
      <c r="T201" s="37">
        <f t="shared" ref="T201:T264" si="3">SUM(R201-S201)</f>
        <v>3113.6899999999996</v>
      </c>
    </row>
    <row r="202" spans="1:20" s="32" customFormat="1" ht="15.95" customHeight="1">
      <c r="A202" s="33">
        <v>5713</v>
      </c>
      <c r="B202" s="33" t="s">
        <v>568</v>
      </c>
      <c r="C202" s="33" t="s">
        <v>569</v>
      </c>
      <c r="D202" s="65">
        <v>0</v>
      </c>
      <c r="E202" s="33" t="s">
        <v>408</v>
      </c>
      <c r="F202" s="33"/>
      <c r="G202" s="36">
        <v>8000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3333.33</v>
      </c>
      <c r="R202" s="36">
        <v>11333.33</v>
      </c>
      <c r="S202" s="36">
        <v>2274.58</v>
      </c>
      <c r="T202" s="37">
        <f t="shared" si="3"/>
        <v>9058.75</v>
      </c>
    </row>
    <row r="203" spans="1:20" s="32" customFormat="1" ht="15.95" customHeight="1">
      <c r="A203" s="33">
        <v>4341</v>
      </c>
      <c r="B203" s="33" t="s">
        <v>220</v>
      </c>
      <c r="C203" s="33" t="s">
        <v>52</v>
      </c>
      <c r="D203" s="65" t="s">
        <v>602</v>
      </c>
      <c r="E203" s="33" t="s">
        <v>408</v>
      </c>
      <c r="F203" s="33" t="s">
        <v>510</v>
      </c>
      <c r="G203" s="36">
        <v>5374.24</v>
      </c>
      <c r="H203" s="36">
        <v>50.96</v>
      </c>
      <c r="I203" s="36">
        <v>0</v>
      </c>
      <c r="J203" s="36">
        <v>0</v>
      </c>
      <c r="K203" s="36">
        <v>0</v>
      </c>
      <c r="L203" s="36">
        <v>0</v>
      </c>
      <c r="M203" s="36">
        <v>0</v>
      </c>
      <c r="N203" s="36">
        <v>0</v>
      </c>
      <c r="O203" s="36">
        <v>201.99</v>
      </c>
      <c r="P203" s="36">
        <v>0</v>
      </c>
      <c r="Q203" s="36">
        <v>5425.2</v>
      </c>
      <c r="R203" s="36">
        <v>11052.39</v>
      </c>
      <c r="S203" s="36">
        <v>2101.38</v>
      </c>
      <c r="T203" s="37">
        <f t="shared" si="3"/>
        <v>8951.0099999999984</v>
      </c>
    </row>
    <row r="204" spans="1:20" s="32" customFormat="1" ht="15.95" customHeight="1">
      <c r="A204" s="33">
        <v>5256</v>
      </c>
      <c r="B204" s="33" t="s">
        <v>221</v>
      </c>
      <c r="C204" s="33" t="s">
        <v>31</v>
      </c>
      <c r="D204" s="65" t="s">
        <v>602</v>
      </c>
      <c r="E204" s="33" t="s">
        <v>408</v>
      </c>
      <c r="F204" s="33" t="s">
        <v>510</v>
      </c>
      <c r="G204" s="36">
        <v>1713.05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1713.05</v>
      </c>
      <c r="S204" s="36">
        <v>667.04</v>
      </c>
      <c r="T204" s="37">
        <f t="shared" si="3"/>
        <v>1046.01</v>
      </c>
    </row>
    <row r="205" spans="1:20" s="32" customFormat="1" ht="15.95" customHeight="1">
      <c r="A205" s="33">
        <v>365</v>
      </c>
      <c r="B205" s="33" t="s">
        <v>222</v>
      </c>
      <c r="C205" s="33" t="s">
        <v>12</v>
      </c>
      <c r="D205" s="65" t="s">
        <v>602</v>
      </c>
      <c r="E205" s="33" t="s">
        <v>408</v>
      </c>
      <c r="F205" s="33" t="s">
        <v>510</v>
      </c>
      <c r="G205" s="36">
        <v>3437.95</v>
      </c>
      <c r="H205" s="36">
        <v>523.89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0</v>
      </c>
      <c r="Q205" s="36">
        <v>3961.84</v>
      </c>
      <c r="R205" s="36">
        <v>7923.68</v>
      </c>
      <c r="S205" s="36">
        <v>2039.08</v>
      </c>
      <c r="T205" s="37">
        <f t="shared" si="3"/>
        <v>5884.6</v>
      </c>
    </row>
    <row r="206" spans="1:20" s="32" customFormat="1" ht="15.95" customHeight="1">
      <c r="A206" s="33">
        <v>5762</v>
      </c>
      <c r="B206" s="33" t="s">
        <v>617</v>
      </c>
      <c r="C206" s="33" t="s">
        <v>611</v>
      </c>
      <c r="D206" s="66">
        <v>0</v>
      </c>
      <c r="E206" s="33" t="s">
        <v>408</v>
      </c>
      <c r="F206" s="33"/>
      <c r="G206" s="36">
        <v>640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200</v>
      </c>
      <c r="R206" s="36">
        <v>840</v>
      </c>
      <c r="S206" s="36">
        <v>63</v>
      </c>
      <c r="T206" s="37">
        <f t="shared" si="3"/>
        <v>777</v>
      </c>
    </row>
    <row r="207" spans="1:20" s="32" customFormat="1" ht="15.95" customHeight="1">
      <c r="A207" s="33">
        <v>5634</v>
      </c>
      <c r="B207" s="33" t="s">
        <v>478</v>
      </c>
      <c r="C207" s="33" t="s">
        <v>11</v>
      </c>
      <c r="D207" s="65">
        <v>0</v>
      </c>
      <c r="E207" s="33" t="s">
        <v>405</v>
      </c>
      <c r="F207" s="33" t="s">
        <v>511</v>
      </c>
      <c r="G207" s="36">
        <v>830</v>
      </c>
      <c r="H207" s="36">
        <v>0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86</v>
      </c>
      <c r="O207" s="36">
        <v>0</v>
      </c>
      <c r="P207" s="36">
        <v>0</v>
      </c>
      <c r="Q207" s="36">
        <v>0</v>
      </c>
      <c r="R207" s="36">
        <v>916</v>
      </c>
      <c r="S207" s="36">
        <v>0</v>
      </c>
      <c r="T207" s="37">
        <f t="shared" si="3"/>
        <v>916</v>
      </c>
    </row>
    <row r="208" spans="1:20" s="32" customFormat="1" ht="15.95" customHeight="1">
      <c r="A208" s="33">
        <v>5656</v>
      </c>
      <c r="B208" s="33" t="s">
        <v>498</v>
      </c>
      <c r="C208" s="33" t="s">
        <v>11</v>
      </c>
      <c r="D208" s="65">
        <v>0</v>
      </c>
      <c r="E208" s="33" t="s">
        <v>405</v>
      </c>
      <c r="F208" s="33" t="s">
        <v>510</v>
      </c>
      <c r="G208" s="36">
        <v>830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86</v>
      </c>
      <c r="O208" s="36">
        <v>0</v>
      </c>
      <c r="P208" s="36">
        <v>0</v>
      </c>
      <c r="Q208" s="36">
        <v>0</v>
      </c>
      <c r="R208" s="36">
        <v>916</v>
      </c>
      <c r="S208" s="36">
        <v>0</v>
      </c>
      <c r="T208" s="37">
        <f t="shared" si="3"/>
        <v>916</v>
      </c>
    </row>
    <row r="209" spans="1:20" s="32" customFormat="1" ht="15.95" customHeight="1">
      <c r="A209" s="33">
        <v>505</v>
      </c>
      <c r="B209" s="33" t="s">
        <v>223</v>
      </c>
      <c r="C209" s="33" t="s">
        <v>36</v>
      </c>
      <c r="D209" s="65" t="s">
        <v>602</v>
      </c>
      <c r="E209" s="33" t="s">
        <v>408</v>
      </c>
      <c r="F209" s="33" t="s">
        <v>511</v>
      </c>
      <c r="G209" s="36">
        <v>2625.15</v>
      </c>
      <c r="H209" s="36">
        <v>0</v>
      </c>
      <c r="I209" s="36">
        <v>709.03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  <c r="O209" s="36">
        <v>326.67</v>
      </c>
      <c r="P209" s="36">
        <v>0</v>
      </c>
      <c r="Q209" s="36">
        <v>0</v>
      </c>
      <c r="R209" s="36">
        <v>3660.85</v>
      </c>
      <c r="S209" s="36">
        <v>385.11</v>
      </c>
      <c r="T209" s="37">
        <f t="shared" si="3"/>
        <v>3275.74</v>
      </c>
    </row>
    <row r="210" spans="1:20" s="32" customFormat="1" ht="15.95" customHeight="1">
      <c r="A210" s="33">
        <v>4984</v>
      </c>
      <c r="B210" s="33" t="s">
        <v>224</v>
      </c>
      <c r="C210" s="33" t="s">
        <v>18</v>
      </c>
      <c r="D210" s="65" t="s">
        <v>651</v>
      </c>
      <c r="E210" s="33" t="s">
        <v>408</v>
      </c>
      <c r="F210" s="33" t="s">
        <v>511</v>
      </c>
      <c r="G210" s="36">
        <v>3993.39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3993.39</v>
      </c>
      <c r="S210" s="36">
        <v>653.51</v>
      </c>
      <c r="T210" s="37">
        <f t="shared" si="3"/>
        <v>3339.88</v>
      </c>
    </row>
    <row r="211" spans="1:20" s="32" customFormat="1" ht="15.95" customHeight="1">
      <c r="A211" s="33">
        <v>5676</v>
      </c>
      <c r="B211" s="33" t="s">
        <v>527</v>
      </c>
      <c r="C211" s="33" t="s">
        <v>430</v>
      </c>
      <c r="D211" s="65" t="s">
        <v>425</v>
      </c>
      <c r="E211" s="33" t="s">
        <v>408</v>
      </c>
      <c r="F211" s="33" t="s">
        <v>510</v>
      </c>
      <c r="G211" s="36">
        <v>1999.2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0</v>
      </c>
      <c r="Q211" s="36">
        <v>1166.2</v>
      </c>
      <c r="R211" s="36">
        <v>3165.4</v>
      </c>
      <c r="S211" s="36">
        <v>378.46</v>
      </c>
      <c r="T211" s="37">
        <f t="shared" si="3"/>
        <v>2786.94</v>
      </c>
    </row>
    <row r="212" spans="1:20" s="32" customFormat="1" ht="15.95" customHeight="1">
      <c r="A212" s="33">
        <v>5155</v>
      </c>
      <c r="B212" s="33" t="s">
        <v>225</v>
      </c>
      <c r="C212" s="33" t="s">
        <v>4</v>
      </c>
      <c r="D212" s="65" t="s">
        <v>648</v>
      </c>
      <c r="E212" s="33" t="s">
        <v>408</v>
      </c>
      <c r="F212" s="33" t="s">
        <v>510</v>
      </c>
      <c r="G212" s="36">
        <v>3689.29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114.76</v>
      </c>
      <c r="P212" s="36">
        <v>0</v>
      </c>
      <c r="Q212" s="36">
        <v>0</v>
      </c>
      <c r="R212" s="36">
        <v>3804.05</v>
      </c>
      <c r="S212" s="36">
        <v>522.71</v>
      </c>
      <c r="T212" s="37">
        <f t="shared" si="3"/>
        <v>3281.34</v>
      </c>
    </row>
    <row r="213" spans="1:20" s="32" customFormat="1" ht="15.95" customHeight="1">
      <c r="A213" s="33">
        <v>369</v>
      </c>
      <c r="B213" s="33" t="s">
        <v>226</v>
      </c>
      <c r="C213" s="33" t="s">
        <v>42</v>
      </c>
      <c r="D213" s="65" t="s">
        <v>602</v>
      </c>
      <c r="E213" s="33" t="s">
        <v>408</v>
      </c>
      <c r="F213" s="33" t="s">
        <v>511</v>
      </c>
      <c r="G213" s="36">
        <v>4073.26</v>
      </c>
      <c r="H213" s="36">
        <v>392.57</v>
      </c>
      <c r="I213" s="36">
        <v>627</v>
      </c>
      <c r="J213" s="36">
        <v>0</v>
      </c>
      <c r="K213" s="36">
        <v>0</v>
      </c>
      <c r="L213" s="36">
        <v>0</v>
      </c>
      <c r="M213" s="36">
        <v>0</v>
      </c>
      <c r="N213" s="36">
        <v>0</v>
      </c>
      <c r="O213" s="36">
        <v>0</v>
      </c>
      <c r="P213" s="36">
        <v>0</v>
      </c>
      <c r="Q213" s="36">
        <v>0</v>
      </c>
      <c r="R213" s="36">
        <v>5092.83</v>
      </c>
      <c r="S213" s="36">
        <v>953</v>
      </c>
      <c r="T213" s="37">
        <f t="shared" si="3"/>
        <v>4139.83</v>
      </c>
    </row>
    <row r="214" spans="1:20" s="32" customFormat="1" ht="15.95" customHeight="1">
      <c r="A214" s="33">
        <v>4603</v>
      </c>
      <c r="B214" s="33" t="s">
        <v>227</v>
      </c>
      <c r="C214" s="33" t="s">
        <v>42</v>
      </c>
      <c r="D214" s="65" t="s">
        <v>602</v>
      </c>
      <c r="E214" s="33" t="s">
        <v>408</v>
      </c>
      <c r="F214" s="33" t="s">
        <v>511</v>
      </c>
      <c r="G214" s="36">
        <v>4073.26</v>
      </c>
      <c r="H214" s="36">
        <v>0</v>
      </c>
      <c r="I214" s="36">
        <v>627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0</v>
      </c>
      <c r="Q214" s="36">
        <v>0</v>
      </c>
      <c r="R214" s="36">
        <v>4700.26</v>
      </c>
      <c r="S214" s="36">
        <v>736.76</v>
      </c>
      <c r="T214" s="37">
        <f t="shared" si="3"/>
        <v>3963.5</v>
      </c>
    </row>
    <row r="215" spans="1:20" s="32" customFormat="1" ht="15.95" customHeight="1">
      <c r="A215" s="33">
        <v>5164</v>
      </c>
      <c r="B215" s="33" t="s">
        <v>228</v>
      </c>
      <c r="C215" s="33" t="s">
        <v>15</v>
      </c>
      <c r="D215" s="65" t="s">
        <v>648</v>
      </c>
      <c r="E215" s="33" t="s">
        <v>408</v>
      </c>
      <c r="F215" s="33" t="s">
        <v>510</v>
      </c>
      <c r="G215" s="36">
        <v>2039.2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174.12</v>
      </c>
      <c r="P215" s="36">
        <v>0</v>
      </c>
      <c r="Q215" s="36">
        <v>0</v>
      </c>
      <c r="R215" s="36">
        <v>2213.3200000000002</v>
      </c>
      <c r="S215" s="36">
        <v>172.84</v>
      </c>
      <c r="T215" s="37">
        <f t="shared" si="3"/>
        <v>2040.4800000000002</v>
      </c>
    </row>
    <row r="216" spans="1:20" s="32" customFormat="1" ht="15.95" customHeight="1">
      <c r="A216" s="33">
        <v>5742</v>
      </c>
      <c r="B216" s="33" t="s">
        <v>597</v>
      </c>
      <c r="C216" s="33" t="s">
        <v>598</v>
      </c>
      <c r="D216" s="66">
        <v>0</v>
      </c>
      <c r="E216" s="33" t="s">
        <v>408</v>
      </c>
      <c r="F216" s="33" t="s">
        <v>510</v>
      </c>
      <c r="G216" s="36">
        <v>4092.94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682.16</v>
      </c>
      <c r="R216" s="36">
        <v>4775.1000000000004</v>
      </c>
      <c r="S216" s="36">
        <v>687.45</v>
      </c>
      <c r="T216" s="37">
        <f t="shared" si="3"/>
        <v>4087.6500000000005</v>
      </c>
    </row>
    <row r="217" spans="1:20" s="32" customFormat="1" ht="15.95" customHeight="1">
      <c r="A217" s="33">
        <v>5560</v>
      </c>
      <c r="B217" s="33" t="s">
        <v>229</v>
      </c>
      <c r="C217" s="33" t="s">
        <v>15</v>
      </c>
      <c r="D217" s="65" t="s">
        <v>425</v>
      </c>
      <c r="E217" s="33" t="s">
        <v>409</v>
      </c>
      <c r="F217" s="33" t="s">
        <v>510</v>
      </c>
      <c r="G217" s="36">
        <v>1999.2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1999.2</v>
      </c>
      <c r="R217" s="36">
        <v>3998.4</v>
      </c>
      <c r="S217" s="36">
        <v>420.45</v>
      </c>
      <c r="T217" s="37">
        <f t="shared" si="3"/>
        <v>3577.9500000000003</v>
      </c>
    </row>
    <row r="218" spans="1:20" s="32" customFormat="1" ht="15.95" customHeight="1">
      <c r="A218" s="33">
        <v>5600</v>
      </c>
      <c r="B218" s="33" t="s">
        <v>454</v>
      </c>
      <c r="C218" s="33" t="s">
        <v>430</v>
      </c>
      <c r="D218" s="65" t="s">
        <v>508</v>
      </c>
      <c r="E218" s="33" t="s">
        <v>408</v>
      </c>
      <c r="F218" s="33" t="s">
        <v>511</v>
      </c>
      <c r="G218" s="36">
        <v>1499.41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506.24</v>
      </c>
      <c r="P218" s="36">
        <v>0</v>
      </c>
      <c r="Q218" s="36">
        <v>0</v>
      </c>
      <c r="R218" s="36">
        <v>2005.65</v>
      </c>
      <c r="S218" s="36">
        <v>119.26</v>
      </c>
      <c r="T218" s="37">
        <f t="shared" si="3"/>
        <v>1886.39</v>
      </c>
    </row>
    <row r="219" spans="1:20" s="32" customFormat="1" ht="15.95" customHeight="1">
      <c r="A219" s="33">
        <v>4636</v>
      </c>
      <c r="B219" s="33" t="s">
        <v>230</v>
      </c>
      <c r="C219" s="33" t="s">
        <v>30</v>
      </c>
      <c r="D219" s="65" t="s">
        <v>651</v>
      </c>
      <c r="E219" s="33" t="s">
        <v>408</v>
      </c>
      <c r="F219" s="33" t="s">
        <v>511</v>
      </c>
      <c r="G219" s="36">
        <v>5268.88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6">
        <v>0</v>
      </c>
      <c r="N219" s="36">
        <v>0</v>
      </c>
      <c r="O219" s="36">
        <v>0</v>
      </c>
      <c r="P219" s="36">
        <v>0</v>
      </c>
      <c r="Q219" s="36">
        <v>5268.88</v>
      </c>
      <c r="R219" s="36">
        <v>10537.76</v>
      </c>
      <c r="S219" s="36">
        <v>2806.82</v>
      </c>
      <c r="T219" s="37">
        <f t="shared" si="3"/>
        <v>7730.9400000000005</v>
      </c>
    </row>
    <row r="220" spans="1:20" s="32" customFormat="1" ht="15.95" customHeight="1">
      <c r="A220" s="33">
        <v>5453</v>
      </c>
      <c r="B220" s="33" t="s">
        <v>231</v>
      </c>
      <c r="C220" s="33" t="s">
        <v>4</v>
      </c>
      <c r="D220" s="65" t="s">
        <v>425</v>
      </c>
      <c r="E220" s="33" t="s">
        <v>408</v>
      </c>
      <c r="F220" s="33" t="s">
        <v>510</v>
      </c>
      <c r="G220" s="36">
        <v>3616.93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2000</v>
      </c>
      <c r="N220" s="36">
        <v>0</v>
      </c>
      <c r="O220" s="36">
        <v>114.76</v>
      </c>
      <c r="P220" s="36">
        <v>0</v>
      </c>
      <c r="Q220" s="36">
        <v>3616.93</v>
      </c>
      <c r="R220" s="36">
        <v>9348.6200000000008</v>
      </c>
      <c r="S220" s="36">
        <v>1444.12</v>
      </c>
      <c r="T220" s="37">
        <f t="shared" si="3"/>
        <v>7904.5000000000009</v>
      </c>
    </row>
    <row r="221" spans="1:20" s="32" customFormat="1" ht="15.95" customHeight="1">
      <c r="A221" s="33">
        <v>111</v>
      </c>
      <c r="B221" s="33" t="s">
        <v>232</v>
      </c>
      <c r="C221" s="33" t="s">
        <v>16</v>
      </c>
      <c r="D221" s="65" t="s">
        <v>602</v>
      </c>
      <c r="E221" s="33" t="s">
        <v>408</v>
      </c>
      <c r="F221" s="33" t="s">
        <v>510</v>
      </c>
      <c r="G221" s="36">
        <v>5374.24</v>
      </c>
      <c r="H221" s="36">
        <v>2519.3200000000002</v>
      </c>
      <c r="I221" s="36">
        <v>0</v>
      </c>
      <c r="J221" s="36">
        <v>0</v>
      </c>
      <c r="K221" s="36">
        <v>0</v>
      </c>
      <c r="L221" s="36">
        <v>0</v>
      </c>
      <c r="M221" s="36">
        <v>5303.04</v>
      </c>
      <c r="N221" s="36">
        <v>0</v>
      </c>
      <c r="O221" s="36">
        <v>248.32</v>
      </c>
      <c r="P221" s="36">
        <v>0</v>
      </c>
      <c r="Q221" s="36">
        <v>0</v>
      </c>
      <c r="R221" s="36">
        <v>13444.92</v>
      </c>
      <c r="S221" s="36">
        <v>3758.07</v>
      </c>
      <c r="T221" s="37">
        <f t="shared" si="3"/>
        <v>9686.85</v>
      </c>
    </row>
    <row r="222" spans="1:20" s="32" customFormat="1" ht="15.95" customHeight="1">
      <c r="A222" s="33">
        <v>1063</v>
      </c>
      <c r="B222" s="33" t="s">
        <v>233</v>
      </c>
      <c r="C222" s="38" t="s">
        <v>450</v>
      </c>
      <c r="D222" s="65">
        <v>0</v>
      </c>
      <c r="E222" s="33" t="s">
        <v>407</v>
      </c>
      <c r="F222" s="33" t="s">
        <v>510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6">
        <v>4000</v>
      </c>
      <c r="N222" s="36">
        <v>0</v>
      </c>
      <c r="O222" s="36">
        <v>0</v>
      </c>
      <c r="P222" s="36">
        <v>0</v>
      </c>
      <c r="Q222" s="36">
        <v>0</v>
      </c>
      <c r="R222" s="36">
        <v>4000</v>
      </c>
      <c r="S222" s="36">
        <v>164.88</v>
      </c>
      <c r="T222" s="37">
        <f t="shared" si="3"/>
        <v>3835.12</v>
      </c>
    </row>
    <row r="223" spans="1:20" s="32" customFormat="1" ht="15.95" customHeight="1">
      <c r="A223" s="33">
        <v>5679</v>
      </c>
      <c r="B223" s="33" t="s">
        <v>528</v>
      </c>
      <c r="C223" s="38" t="s">
        <v>435</v>
      </c>
      <c r="D223" s="65" t="s">
        <v>425</v>
      </c>
      <c r="E223" s="33" t="s">
        <v>408</v>
      </c>
      <c r="F223" s="33" t="s">
        <v>510</v>
      </c>
      <c r="G223" s="36">
        <v>3616.93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1808.46</v>
      </c>
      <c r="R223" s="36">
        <v>5425.39</v>
      </c>
      <c r="S223" s="36">
        <v>616.89</v>
      </c>
      <c r="T223" s="37">
        <f t="shared" si="3"/>
        <v>4808.5</v>
      </c>
    </row>
    <row r="224" spans="1:20" s="32" customFormat="1" ht="15.95" customHeight="1">
      <c r="A224" s="33">
        <v>5760</v>
      </c>
      <c r="B224" s="33" t="s">
        <v>618</v>
      </c>
      <c r="C224" s="33" t="s">
        <v>611</v>
      </c>
      <c r="D224" s="66">
        <v>0</v>
      </c>
      <c r="E224" s="33" t="s">
        <v>408</v>
      </c>
      <c r="F224" s="33"/>
      <c r="G224" s="36">
        <v>640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200</v>
      </c>
      <c r="R224" s="36">
        <v>840</v>
      </c>
      <c r="S224" s="36">
        <v>63</v>
      </c>
      <c r="T224" s="37">
        <f t="shared" si="3"/>
        <v>777</v>
      </c>
    </row>
    <row r="225" spans="1:20" s="32" customFormat="1" ht="15.95" customHeight="1">
      <c r="A225" s="33">
        <v>433</v>
      </c>
      <c r="B225" s="33" t="s">
        <v>234</v>
      </c>
      <c r="C225" s="33" t="s">
        <v>10</v>
      </c>
      <c r="D225" s="65" t="s">
        <v>602</v>
      </c>
      <c r="E225" s="33" t="s">
        <v>408</v>
      </c>
      <c r="F225" s="33" t="s">
        <v>510</v>
      </c>
      <c r="G225" s="36">
        <v>1713.05</v>
      </c>
      <c r="H225" s="36">
        <v>1162.7</v>
      </c>
      <c r="I225" s="36">
        <v>209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3084.75</v>
      </c>
      <c r="S225" s="36">
        <v>1049.2</v>
      </c>
      <c r="T225" s="37">
        <f t="shared" si="3"/>
        <v>2035.55</v>
      </c>
    </row>
    <row r="226" spans="1:20" s="32" customFormat="1" ht="15.95" customHeight="1">
      <c r="A226" s="33">
        <v>5728</v>
      </c>
      <c r="B226" s="33" t="s">
        <v>581</v>
      </c>
      <c r="C226" s="36" t="s">
        <v>18</v>
      </c>
      <c r="D226" s="65" t="s">
        <v>425</v>
      </c>
      <c r="E226" s="33" t="s">
        <v>408</v>
      </c>
      <c r="F226" s="33" t="s">
        <v>576</v>
      </c>
      <c r="G226" s="36">
        <v>3616.93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36">
        <v>0</v>
      </c>
      <c r="P226" s="36">
        <v>0</v>
      </c>
      <c r="Q226" s="36">
        <v>1205.6400000000001</v>
      </c>
      <c r="R226" s="36">
        <v>4822.57</v>
      </c>
      <c r="S226" s="36">
        <v>591.05999999999995</v>
      </c>
      <c r="T226" s="37">
        <f t="shared" si="3"/>
        <v>4231.51</v>
      </c>
    </row>
    <row r="227" spans="1:20" s="32" customFormat="1" ht="15.95" customHeight="1">
      <c r="A227" s="33">
        <v>4525</v>
      </c>
      <c r="B227" s="33" t="s">
        <v>235</v>
      </c>
      <c r="C227" s="33" t="s">
        <v>16</v>
      </c>
      <c r="D227" s="65" t="s">
        <v>602</v>
      </c>
      <c r="E227" s="33" t="s">
        <v>408</v>
      </c>
      <c r="F227" s="33" t="s">
        <v>510</v>
      </c>
      <c r="G227" s="36">
        <v>5374.24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5374.24</v>
      </c>
      <c r="S227" s="36">
        <v>966.53</v>
      </c>
      <c r="T227" s="37">
        <f t="shared" si="3"/>
        <v>4407.71</v>
      </c>
    </row>
    <row r="228" spans="1:20" s="32" customFormat="1" ht="15.95" customHeight="1">
      <c r="A228" s="33">
        <v>757</v>
      </c>
      <c r="B228" s="33" t="s">
        <v>236</v>
      </c>
      <c r="C228" s="33" t="s">
        <v>12</v>
      </c>
      <c r="D228" s="65" t="s">
        <v>602</v>
      </c>
      <c r="E228" s="33" t="s">
        <v>408</v>
      </c>
      <c r="F228" s="33" t="s">
        <v>510</v>
      </c>
      <c r="G228" s="36">
        <v>3437.95</v>
      </c>
      <c r="H228" s="36">
        <v>2054.37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214.04</v>
      </c>
      <c r="P228" s="36">
        <v>0</v>
      </c>
      <c r="Q228" s="36">
        <v>5492.32</v>
      </c>
      <c r="R228" s="36">
        <v>11198.68</v>
      </c>
      <c r="S228" s="36">
        <v>2201.16</v>
      </c>
      <c r="T228" s="37">
        <f t="shared" si="3"/>
        <v>8997.52</v>
      </c>
    </row>
    <row r="229" spans="1:20" s="32" customFormat="1" ht="15.95" customHeight="1">
      <c r="A229" s="33">
        <v>5550</v>
      </c>
      <c r="B229" s="33" t="s">
        <v>237</v>
      </c>
      <c r="C229" s="33" t="s">
        <v>73</v>
      </c>
      <c r="D229" s="65">
        <v>0</v>
      </c>
      <c r="E229" s="33" t="s">
        <v>409</v>
      </c>
      <c r="F229" s="33" t="s">
        <v>511</v>
      </c>
      <c r="G229" s="36">
        <v>6000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6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6000</v>
      </c>
      <c r="S229" s="36">
        <v>2101.34</v>
      </c>
      <c r="T229" s="37">
        <f t="shared" si="3"/>
        <v>3898.66</v>
      </c>
    </row>
    <row r="230" spans="1:20" s="32" customFormat="1" ht="15.95" customHeight="1">
      <c r="A230" s="33">
        <v>5471</v>
      </c>
      <c r="B230" s="33" t="s">
        <v>238</v>
      </c>
      <c r="C230" s="33" t="s">
        <v>11</v>
      </c>
      <c r="D230" s="65">
        <v>0</v>
      </c>
      <c r="E230" s="33" t="s">
        <v>405</v>
      </c>
      <c r="F230" s="33" t="s">
        <v>510</v>
      </c>
      <c r="G230" s="36">
        <v>830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86</v>
      </c>
      <c r="O230" s="36">
        <v>0</v>
      </c>
      <c r="P230" s="36">
        <v>0</v>
      </c>
      <c r="Q230" s="36">
        <v>0</v>
      </c>
      <c r="R230" s="36">
        <v>916</v>
      </c>
      <c r="S230" s="36">
        <v>0</v>
      </c>
      <c r="T230" s="37">
        <f t="shared" si="3"/>
        <v>916</v>
      </c>
    </row>
    <row r="231" spans="1:20" s="32" customFormat="1" ht="15.95" customHeight="1">
      <c r="A231" s="33">
        <v>5481</v>
      </c>
      <c r="B231" s="33" t="s">
        <v>239</v>
      </c>
      <c r="C231" s="33" t="s">
        <v>20</v>
      </c>
      <c r="D231" s="65">
        <v>4</v>
      </c>
      <c r="E231" s="33" t="s">
        <v>408</v>
      </c>
      <c r="F231" s="33" t="s">
        <v>511</v>
      </c>
      <c r="G231" s="36">
        <v>10400</v>
      </c>
      <c r="H231" s="36">
        <v>0</v>
      </c>
      <c r="I231" s="36">
        <v>0</v>
      </c>
      <c r="J231" s="36">
        <v>0</v>
      </c>
      <c r="K231" s="36">
        <v>0</v>
      </c>
      <c r="L231" s="36">
        <v>0</v>
      </c>
      <c r="M231" s="36">
        <v>0</v>
      </c>
      <c r="N231" s="36">
        <v>0</v>
      </c>
      <c r="O231" s="36">
        <v>146.26</v>
      </c>
      <c r="P231" s="36">
        <v>0</v>
      </c>
      <c r="Q231" s="36">
        <v>10400</v>
      </c>
      <c r="R231" s="36">
        <v>20946.259999999998</v>
      </c>
      <c r="S231" s="36">
        <v>5020.24</v>
      </c>
      <c r="T231" s="37">
        <f t="shared" si="3"/>
        <v>15926.019999999999</v>
      </c>
    </row>
    <row r="232" spans="1:20" s="32" customFormat="1" ht="15.95" customHeight="1">
      <c r="A232" s="33">
        <v>5606</v>
      </c>
      <c r="B232" s="33" t="s">
        <v>464</v>
      </c>
      <c r="C232" s="33" t="s">
        <v>11</v>
      </c>
      <c r="D232" s="65">
        <v>0</v>
      </c>
      <c r="E232" s="33" t="s">
        <v>405</v>
      </c>
      <c r="F232" s="33" t="s">
        <v>510</v>
      </c>
      <c r="G232" s="36">
        <v>830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36">
        <v>86</v>
      </c>
      <c r="O232" s="36">
        <v>0</v>
      </c>
      <c r="P232" s="36">
        <v>0</v>
      </c>
      <c r="Q232" s="36">
        <v>0</v>
      </c>
      <c r="R232" s="36">
        <v>916</v>
      </c>
      <c r="S232" s="36">
        <v>0</v>
      </c>
      <c r="T232" s="37">
        <f t="shared" si="3"/>
        <v>916</v>
      </c>
    </row>
    <row r="233" spans="1:20" s="32" customFormat="1" ht="15.95" customHeight="1">
      <c r="A233" s="33">
        <v>4701</v>
      </c>
      <c r="B233" s="33" t="s">
        <v>240</v>
      </c>
      <c r="C233" s="33" t="s">
        <v>16</v>
      </c>
      <c r="D233" s="65" t="s">
        <v>651</v>
      </c>
      <c r="E233" s="33" t="s">
        <v>408</v>
      </c>
      <c r="F233" s="33" t="s">
        <v>510</v>
      </c>
      <c r="G233" s="36">
        <v>5268.88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5268.88</v>
      </c>
      <c r="S233" s="36">
        <v>1017.1</v>
      </c>
      <c r="T233" s="37">
        <f t="shared" si="3"/>
        <v>4251.78</v>
      </c>
    </row>
    <row r="234" spans="1:20" s="32" customFormat="1" ht="15.95" customHeight="1">
      <c r="A234" s="33">
        <v>5414</v>
      </c>
      <c r="B234" s="33" t="s">
        <v>241</v>
      </c>
      <c r="C234" s="33" t="s">
        <v>20</v>
      </c>
      <c r="D234" s="65">
        <v>2</v>
      </c>
      <c r="E234" s="33" t="s">
        <v>408</v>
      </c>
      <c r="F234" s="33" t="s">
        <v>510</v>
      </c>
      <c r="G234" s="36">
        <v>5200</v>
      </c>
      <c r="H234" s="36">
        <v>0</v>
      </c>
      <c r="I234" s="36">
        <v>0</v>
      </c>
      <c r="J234" s="36">
        <v>0</v>
      </c>
      <c r="K234" s="36">
        <v>0</v>
      </c>
      <c r="L234" s="36">
        <v>0</v>
      </c>
      <c r="M234" s="36">
        <v>0</v>
      </c>
      <c r="N234" s="36">
        <v>0</v>
      </c>
      <c r="O234" s="36">
        <v>0</v>
      </c>
      <c r="P234" s="36">
        <v>0</v>
      </c>
      <c r="Q234" s="36">
        <v>0</v>
      </c>
      <c r="R234" s="36">
        <v>5200</v>
      </c>
      <c r="S234" s="36">
        <v>1313.92</v>
      </c>
      <c r="T234" s="37">
        <f t="shared" si="3"/>
        <v>3886.08</v>
      </c>
    </row>
    <row r="235" spans="1:20" s="32" customFormat="1" ht="15.95" customHeight="1">
      <c r="A235" s="33">
        <v>5740</v>
      </c>
      <c r="B235" s="33" t="s">
        <v>599</v>
      </c>
      <c r="C235" s="33" t="s">
        <v>73</v>
      </c>
      <c r="D235" s="66">
        <v>0</v>
      </c>
      <c r="E235" s="33" t="s">
        <v>408</v>
      </c>
      <c r="F235" s="33" t="s">
        <v>510</v>
      </c>
      <c r="G235" s="36">
        <v>6000</v>
      </c>
      <c r="H235" s="36">
        <v>0</v>
      </c>
      <c r="I235" s="36">
        <v>0</v>
      </c>
      <c r="J235" s="36">
        <v>0</v>
      </c>
      <c r="K235" s="36">
        <v>0</v>
      </c>
      <c r="L235" s="36">
        <v>0</v>
      </c>
      <c r="M235" s="36">
        <v>0</v>
      </c>
      <c r="N235" s="36">
        <v>0</v>
      </c>
      <c r="O235" s="36">
        <v>0</v>
      </c>
      <c r="P235" s="36">
        <v>0</v>
      </c>
      <c r="Q235" s="36">
        <v>1500</v>
      </c>
      <c r="R235" s="36">
        <v>7500</v>
      </c>
      <c r="S235" s="36">
        <v>1411.68</v>
      </c>
      <c r="T235" s="37">
        <f t="shared" si="3"/>
        <v>6088.32</v>
      </c>
    </row>
    <row r="236" spans="1:20" s="32" customFormat="1" ht="15.95" customHeight="1">
      <c r="A236" s="33">
        <v>283</v>
      </c>
      <c r="B236" s="33" t="s">
        <v>242</v>
      </c>
      <c r="C236" s="33" t="s">
        <v>16</v>
      </c>
      <c r="D236" s="65" t="s">
        <v>602</v>
      </c>
      <c r="E236" s="33" t="s">
        <v>408</v>
      </c>
      <c r="F236" s="33" t="s">
        <v>510</v>
      </c>
      <c r="G236" s="36">
        <v>5374.24</v>
      </c>
      <c r="H236" s="36">
        <v>824.63</v>
      </c>
      <c r="I236" s="36">
        <v>0</v>
      </c>
      <c r="J236" s="36">
        <v>0</v>
      </c>
      <c r="K236" s="36">
        <v>0</v>
      </c>
      <c r="L236" s="36">
        <v>0</v>
      </c>
      <c r="M236" s="36">
        <v>0</v>
      </c>
      <c r="N236" s="36">
        <v>0</v>
      </c>
      <c r="O236" s="36">
        <v>264.83999999999997</v>
      </c>
      <c r="P236" s="36">
        <v>0</v>
      </c>
      <c r="Q236" s="36">
        <v>0</v>
      </c>
      <c r="R236" s="36">
        <v>6463.71</v>
      </c>
      <c r="S236" s="36">
        <v>1386.18</v>
      </c>
      <c r="T236" s="37">
        <f t="shared" si="3"/>
        <v>5077.53</v>
      </c>
    </row>
    <row r="237" spans="1:20" s="32" customFormat="1" ht="15.95" customHeight="1">
      <c r="A237" s="33">
        <v>5102</v>
      </c>
      <c r="B237" s="33" t="s">
        <v>243</v>
      </c>
      <c r="C237" s="33" t="s">
        <v>18</v>
      </c>
      <c r="D237" s="65" t="s">
        <v>649</v>
      </c>
      <c r="E237" s="33" t="s">
        <v>408</v>
      </c>
      <c r="F237" s="33" t="s">
        <v>511</v>
      </c>
      <c r="G237" s="36">
        <v>3763.06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3000</v>
      </c>
      <c r="N237" s="36">
        <v>0</v>
      </c>
      <c r="O237" s="36">
        <v>0</v>
      </c>
      <c r="P237" s="36">
        <v>0</v>
      </c>
      <c r="Q237" s="36">
        <v>0</v>
      </c>
      <c r="R237" s="36">
        <v>6763.06</v>
      </c>
      <c r="S237" s="36">
        <v>1512.46</v>
      </c>
      <c r="T237" s="37">
        <f t="shared" si="3"/>
        <v>5250.6</v>
      </c>
    </row>
    <row r="238" spans="1:20" s="32" customFormat="1" ht="15.95" customHeight="1">
      <c r="A238" s="33">
        <v>5695</v>
      </c>
      <c r="B238" s="33" t="s">
        <v>549</v>
      </c>
      <c r="C238" s="33" t="s">
        <v>644</v>
      </c>
      <c r="D238" s="65">
        <v>0</v>
      </c>
      <c r="E238" s="33" t="s">
        <v>408</v>
      </c>
      <c r="F238" s="33"/>
      <c r="G238" s="36">
        <v>5000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2083.33</v>
      </c>
      <c r="R238" s="36">
        <v>7083.33</v>
      </c>
      <c r="S238" s="36">
        <v>1094.4100000000001</v>
      </c>
      <c r="T238" s="37">
        <f t="shared" si="3"/>
        <v>5988.92</v>
      </c>
    </row>
    <row r="239" spans="1:20" s="32" customFormat="1" ht="15.95" customHeight="1">
      <c r="A239" s="33">
        <v>5755</v>
      </c>
      <c r="B239" s="33" t="s">
        <v>619</v>
      </c>
      <c r="C239" s="33" t="s">
        <v>611</v>
      </c>
      <c r="D239" s="66">
        <v>0</v>
      </c>
      <c r="E239" s="33" t="s">
        <v>408</v>
      </c>
      <c r="F239" s="33"/>
      <c r="G239" s="36">
        <v>640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6">
        <v>0</v>
      </c>
      <c r="N239" s="36">
        <v>0</v>
      </c>
      <c r="O239" s="36">
        <v>0</v>
      </c>
      <c r="P239" s="36">
        <v>0</v>
      </c>
      <c r="Q239" s="36">
        <v>200</v>
      </c>
      <c r="R239" s="36">
        <v>840</v>
      </c>
      <c r="S239" s="36">
        <v>63</v>
      </c>
      <c r="T239" s="37">
        <f t="shared" si="3"/>
        <v>777</v>
      </c>
    </row>
    <row r="240" spans="1:20" s="32" customFormat="1" ht="15.95" customHeight="1">
      <c r="A240" s="33">
        <v>4917</v>
      </c>
      <c r="B240" s="33" t="s">
        <v>244</v>
      </c>
      <c r="C240" s="33" t="s">
        <v>53</v>
      </c>
      <c r="D240" s="65" t="s">
        <v>649</v>
      </c>
      <c r="E240" s="33" t="s">
        <v>408</v>
      </c>
      <c r="F240" s="33" t="s">
        <v>511</v>
      </c>
      <c r="G240" s="36">
        <v>3763.06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3763.06</v>
      </c>
      <c r="S240" s="36">
        <v>1173.42</v>
      </c>
      <c r="T240" s="37">
        <f t="shared" si="3"/>
        <v>2589.64</v>
      </c>
    </row>
    <row r="241" spans="1:20" s="32" customFormat="1" ht="15.95" customHeight="1">
      <c r="A241" s="33">
        <v>4361</v>
      </c>
      <c r="B241" s="33" t="s">
        <v>245</v>
      </c>
      <c r="C241" s="33" t="s">
        <v>12</v>
      </c>
      <c r="D241" s="65" t="s">
        <v>649</v>
      </c>
      <c r="E241" s="33" t="s">
        <v>408</v>
      </c>
      <c r="F241" s="33" t="s">
        <v>510</v>
      </c>
      <c r="G241" s="36">
        <v>3176.13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  <c r="O241" s="36">
        <v>163.76</v>
      </c>
      <c r="P241" s="36">
        <v>0</v>
      </c>
      <c r="Q241" s="36">
        <v>0</v>
      </c>
      <c r="R241" s="36">
        <v>3339.89</v>
      </c>
      <c r="S241" s="36">
        <v>750.91</v>
      </c>
      <c r="T241" s="37">
        <f t="shared" si="3"/>
        <v>2588.98</v>
      </c>
    </row>
    <row r="242" spans="1:20" s="32" customFormat="1" ht="15.95" customHeight="1">
      <c r="A242" s="33">
        <v>1103</v>
      </c>
      <c r="B242" s="33" t="s">
        <v>455</v>
      </c>
      <c r="C242" s="33" t="s">
        <v>426</v>
      </c>
      <c r="D242" s="65">
        <v>0</v>
      </c>
      <c r="E242" s="33" t="s">
        <v>407</v>
      </c>
      <c r="F242" s="33" t="s">
        <v>510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3000</v>
      </c>
      <c r="N242" s="36">
        <v>0</v>
      </c>
      <c r="O242" s="36">
        <v>0</v>
      </c>
      <c r="P242" s="36">
        <v>0</v>
      </c>
      <c r="Q242" s="36">
        <v>3000</v>
      </c>
      <c r="R242" s="36">
        <v>6000</v>
      </c>
      <c r="S242" s="36">
        <v>190.4</v>
      </c>
      <c r="T242" s="37">
        <f t="shared" si="3"/>
        <v>5809.6</v>
      </c>
    </row>
    <row r="243" spans="1:20" s="32" customFormat="1" ht="15.95" customHeight="1">
      <c r="A243" s="33">
        <v>5756</v>
      </c>
      <c r="B243" s="33" t="s">
        <v>620</v>
      </c>
      <c r="C243" s="33" t="s">
        <v>611</v>
      </c>
      <c r="D243" s="66">
        <v>0</v>
      </c>
      <c r="E243" s="33" t="s">
        <v>408</v>
      </c>
      <c r="F243" s="33"/>
      <c r="G243" s="36">
        <v>640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6">
        <v>0</v>
      </c>
      <c r="N243" s="36">
        <v>0</v>
      </c>
      <c r="O243" s="36">
        <v>0</v>
      </c>
      <c r="P243" s="36">
        <v>0</v>
      </c>
      <c r="Q243" s="36">
        <v>200</v>
      </c>
      <c r="R243" s="36">
        <v>840</v>
      </c>
      <c r="S243" s="36">
        <v>63</v>
      </c>
      <c r="T243" s="37">
        <f t="shared" si="3"/>
        <v>777</v>
      </c>
    </row>
    <row r="244" spans="1:20" s="32" customFormat="1" ht="15.95" customHeight="1">
      <c r="A244" s="33">
        <v>5662</v>
      </c>
      <c r="B244" s="33" t="s">
        <v>499</v>
      </c>
      <c r="C244" s="33" t="s">
        <v>430</v>
      </c>
      <c r="D244" s="65" t="s">
        <v>508</v>
      </c>
      <c r="E244" s="33" t="s">
        <v>408</v>
      </c>
      <c r="F244" s="33" t="s">
        <v>511</v>
      </c>
      <c r="G244" s="36">
        <v>1499.41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6">
        <v>0</v>
      </c>
      <c r="N244" s="36">
        <v>0</v>
      </c>
      <c r="O244" s="36">
        <v>167.9</v>
      </c>
      <c r="P244" s="36">
        <v>0</v>
      </c>
      <c r="Q244" s="36">
        <v>999.61</v>
      </c>
      <c r="R244" s="36">
        <v>2666.92</v>
      </c>
      <c r="S244" s="36">
        <v>194.23</v>
      </c>
      <c r="T244" s="37">
        <f t="shared" si="3"/>
        <v>2472.69</v>
      </c>
    </row>
    <row r="245" spans="1:20" s="32" customFormat="1" ht="15.95" customHeight="1">
      <c r="A245" s="33">
        <v>5672</v>
      </c>
      <c r="B245" s="33" t="s">
        <v>529</v>
      </c>
      <c r="C245" s="33" t="s">
        <v>540</v>
      </c>
      <c r="D245" s="65" t="s">
        <v>425</v>
      </c>
      <c r="E245" s="33" t="s">
        <v>408</v>
      </c>
      <c r="F245" s="33" t="s">
        <v>510</v>
      </c>
      <c r="G245" s="36">
        <v>4092.94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2387.5500000000002</v>
      </c>
      <c r="R245" s="36">
        <v>6480.49</v>
      </c>
      <c r="S245" s="36">
        <v>860.08</v>
      </c>
      <c r="T245" s="37">
        <f t="shared" si="3"/>
        <v>5620.41</v>
      </c>
    </row>
    <row r="246" spans="1:20" s="32" customFormat="1" ht="15.95" customHeight="1">
      <c r="A246" s="33">
        <v>5594</v>
      </c>
      <c r="B246" s="33" t="s">
        <v>456</v>
      </c>
      <c r="C246" s="33" t="s">
        <v>457</v>
      </c>
      <c r="D246" s="65" t="s">
        <v>425</v>
      </c>
      <c r="E246" s="33" t="s">
        <v>408</v>
      </c>
      <c r="F246" s="33" t="s">
        <v>511</v>
      </c>
      <c r="G246" s="36">
        <v>7356.44</v>
      </c>
      <c r="H246" s="36">
        <v>0</v>
      </c>
      <c r="I246" s="36">
        <v>0</v>
      </c>
      <c r="J246" s="36">
        <v>0</v>
      </c>
      <c r="K246" s="36">
        <v>0</v>
      </c>
      <c r="L246" s="36">
        <v>0</v>
      </c>
      <c r="M246" s="36">
        <v>0</v>
      </c>
      <c r="N246" s="36">
        <v>0</v>
      </c>
      <c r="O246" s="36">
        <v>0</v>
      </c>
      <c r="P246" s="36">
        <v>0</v>
      </c>
      <c r="Q246" s="36">
        <v>0</v>
      </c>
      <c r="R246" s="36">
        <v>7356.44</v>
      </c>
      <c r="S246" s="36">
        <v>1670.64</v>
      </c>
      <c r="T246" s="37">
        <f t="shared" si="3"/>
        <v>5685.7999999999993</v>
      </c>
    </row>
    <row r="247" spans="1:20" s="32" customFormat="1" ht="15.95" customHeight="1">
      <c r="A247" s="33">
        <v>664</v>
      </c>
      <c r="B247" s="33" t="s">
        <v>246</v>
      </c>
      <c r="C247" s="33" t="s">
        <v>49</v>
      </c>
      <c r="D247" s="65" t="s">
        <v>602</v>
      </c>
      <c r="E247" s="33" t="s">
        <v>408</v>
      </c>
      <c r="F247" s="33" t="s">
        <v>511</v>
      </c>
      <c r="G247" s="36">
        <v>5374.24</v>
      </c>
      <c r="H247" s="36">
        <v>583.12</v>
      </c>
      <c r="I247" s="36">
        <v>0</v>
      </c>
      <c r="J247" s="36">
        <v>0</v>
      </c>
      <c r="K247" s="36">
        <v>0</v>
      </c>
      <c r="L247" s="36">
        <v>0</v>
      </c>
      <c r="M247" s="36">
        <v>0</v>
      </c>
      <c r="N247" s="36">
        <v>0</v>
      </c>
      <c r="O247" s="36">
        <v>0</v>
      </c>
      <c r="P247" s="36">
        <v>0</v>
      </c>
      <c r="Q247" s="36">
        <v>5957.36</v>
      </c>
      <c r="R247" s="36">
        <v>11914.72</v>
      </c>
      <c r="S247" s="36">
        <v>2339.08</v>
      </c>
      <c r="T247" s="37">
        <f t="shared" si="3"/>
        <v>9575.64</v>
      </c>
    </row>
    <row r="248" spans="1:20" s="32" customFormat="1" ht="15.95" customHeight="1">
      <c r="A248" s="33">
        <v>5635</v>
      </c>
      <c r="B248" s="33" t="s">
        <v>479</v>
      </c>
      <c r="C248" s="33" t="s">
        <v>11</v>
      </c>
      <c r="D248" s="65">
        <v>0</v>
      </c>
      <c r="E248" s="33" t="s">
        <v>405</v>
      </c>
      <c r="F248" s="33" t="s">
        <v>511</v>
      </c>
      <c r="G248" s="36">
        <v>830</v>
      </c>
      <c r="H248" s="36">
        <v>0</v>
      </c>
      <c r="I248" s="36">
        <v>0</v>
      </c>
      <c r="J248" s="36">
        <v>0</v>
      </c>
      <c r="K248" s="36">
        <v>0</v>
      </c>
      <c r="L248" s="36">
        <v>0</v>
      </c>
      <c r="M248" s="36">
        <v>0</v>
      </c>
      <c r="N248" s="36">
        <v>86</v>
      </c>
      <c r="O248" s="36">
        <v>0</v>
      </c>
      <c r="P248" s="36">
        <v>0</v>
      </c>
      <c r="Q248" s="36">
        <v>0</v>
      </c>
      <c r="R248" s="36">
        <v>916</v>
      </c>
      <c r="S248" s="36">
        <v>83</v>
      </c>
      <c r="T248" s="37">
        <f t="shared" si="3"/>
        <v>833</v>
      </c>
    </row>
    <row r="249" spans="1:20" s="32" customFormat="1" ht="15.95" customHeight="1">
      <c r="A249" s="33">
        <v>297</v>
      </c>
      <c r="B249" s="33" t="s">
        <v>247</v>
      </c>
      <c r="C249" s="33" t="s">
        <v>28</v>
      </c>
      <c r="D249" s="65" t="s">
        <v>602</v>
      </c>
      <c r="E249" s="33" t="s">
        <v>408</v>
      </c>
      <c r="F249" s="33" t="s">
        <v>510</v>
      </c>
      <c r="G249" s="36">
        <v>1436.27</v>
      </c>
      <c r="H249" s="36">
        <v>689.54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303.64</v>
      </c>
      <c r="P249" s="36">
        <v>0</v>
      </c>
      <c r="Q249" s="36">
        <v>0</v>
      </c>
      <c r="R249" s="36">
        <v>2429.4499999999998</v>
      </c>
      <c r="S249" s="36">
        <v>325.27999999999997</v>
      </c>
      <c r="T249" s="37">
        <f t="shared" si="3"/>
        <v>2104.17</v>
      </c>
    </row>
    <row r="250" spans="1:20" s="32" customFormat="1" ht="15.95" customHeight="1">
      <c r="A250" s="33">
        <v>5636</v>
      </c>
      <c r="B250" s="33" t="s">
        <v>480</v>
      </c>
      <c r="C250" s="33" t="s">
        <v>11</v>
      </c>
      <c r="D250" s="65">
        <v>0</v>
      </c>
      <c r="E250" s="33" t="s">
        <v>405</v>
      </c>
      <c r="F250" s="33" t="s">
        <v>511</v>
      </c>
      <c r="G250" s="36">
        <v>830</v>
      </c>
      <c r="H250" s="36">
        <v>0</v>
      </c>
      <c r="I250" s="36">
        <v>0</v>
      </c>
      <c r="J250" s="36">
        <v>0</v>
      </c>
      <c r="K250" s="36">
        <v>0</v>
      </c>
      <c r="L250" s="36">
        <v>0</v>
      </c>
      <c r="M250" s="36">
        <v>0</v>
      </c>
      <c r="N250" s="36">
        <v>86</v>
      </c>
      <c r="O250" s="36">
        <v>0</v>
      </c>
      <c r="P250" s="36">
        <v>0</v>
      </c>
      <c r="Q250" s="36">
        <v>0</v>
      </c>
      <c r="R250" s="36">
        <v>916</v>
      </c>
      <c r="S250" s="36">
        <v>110.67</v>
      </c>
      <c r="T250" s="37">
        <f t="shared" si="3"/>
        <v>805.33</v>
      </c>
    </row>
    <row r="251" spans="1:20" s="32" customFormat="1" ht="15.95" customHeight="1">
      <c r="A251" s="33">
        <v>5101</v>
      </c>
      <c r="B251" s="33" t="s">
        <v>248</v>
      </c>
      <c r="C251" s="33" t="s">
        <v>48</v>
      </c>
      <c r="D251" s="65" t="s">
        <v>649</v>
      </c>
      <c r="E251" s="33" t="s">
        <v>408</v>
      </c>
      <c r="F251" s="33" t="s">
        <v>511</v>
      </c>
      <c r="G251" s="36">
        <v>4258.29</v>
      </c>
      <c r="H251" s="36">
        <v>0</v>
      </c>
      <c r="I251" s="36">
        <v>0</v>
      </c>
      <c r="J251" s="36">
        <v>0</v>
      </c>
      <c r="K251" s="36">
        <v>0</v>
      </c>
      <c r="L251" s="36">
        <v>0</v>
      </c>
      <c r="M251" s="36">
        <v>0</v>
      </c>
      <c r="N251" s="36">
        <v>0</v>
      </c>
      <c r="O251" s="36">
        <v>0</v>
      </c>
      <c r="P251" s="36">
        <v>0</v>
      </c>
      <c r="Q251" s="36">
        <v>0</v>
      </c>
      <c r="R251" s="36">
        <v>4258.29</v>
      </c>
      <c r="S251" s="36">
        <v>679.68</v>
      </c>
      <c r="T251" s="37">
        <f t="shared" si="3"/>
        <v>3578.61</v>
      </c>
    </row>
    <row r="252" spans="1:20" s="32" customFormat="1" ht="15.95" customHeight="1">
      <c r="A252" s="33">
        <v>5715</v>
      </c>
      <c r="B252" s="33" t="s">
        <v>570</v>
      </c>
      <c r="C252" s="33" t="s">
        <v>11</v>
      </c>
      <c r="D252" s="65">
        <v>0</v>
      </c>
      <c r="E252" s="33" t="s">
        <v>405</v>
      </c>
      <c r="F252" s="33"/>
      <c r="G252" s="36">
        <v>830</v>
      </c>
      <c r="H252" s="36">
        <v>0</v>
      </c>
      <c r="I252" s="36">
        <v>0</v>
      </c>
      <c r="J252" s="36">
        <v>0</v>
      </c>
      <c r="K252" s="36">
        <v>0</v>
      </c>
      <c r="L252" s="36">
        <v>0</v>
      </c>
      <c r="M252" s="36">
        <v>0</v>
      </c>
      <c r="N252" s="36">
        <v>86</v>
      </c>
      <c r="O252" s="36">
        <v>0</v>
      </c>
      <c r="P252" s="36">
        <v>0</v>
      </c>
      <c r="Q252" s="36">
        <v>0</v>
      </c>
      <c r="R252" s="36">
        <v>916</v>
      </c>
      <c r="S252" s="36">
        <v>0</v>
      </c>
      <c r="T252" s="37">
        <f t="shared" si="3"/>
        <v>916</v>
      </c>
    </row>
    <row r="253" spans="1:20" s="32" customFormat="1" ht="15.95" customHeight="1">
      <c r="A253" s="33">
        <v>4322</v>
      </c>
      <c r="B253" s="33" t="s">
        <v>249</v>
      </c>
      <c r="C253" s="33" t="s">
        <v>12</v>
      </c>
      <c r="D253" s="65" t="s">
        <v>602</v>
      </c>
      <c r="E253" s="33" t="s">
        <v>408</v>
      </c>
      <c r="F253" s="33" t="s">
        <v>510</v>
      </c>
      <c r="G253" s="36">
        <v>3437.95</v>
      </c>
      <c r="H253" s="36">
        <v>194.46</v>
      </c>
      <c r="I253" s="36">
        <v>0</v>
      </c>
      <c r="J253" s="36">
        <v>0</v>
      </c>
      <c r="K253" s="36">
        <v>0</v>
      </c>
      <c r="L253" s="36">
        <v>0</v>
      </c>
      <c r="M253" s="36">
        <v>1000</v>
      </c>
      <c r="N253" s="36">
        <v>0</v>
      </c>
      <c r="O253" s="36">
        <v>0</v>
      </c>
      <c r="P253" s="36">
        <v>0</v>
      </c>
      <c r="Q253" s="36">
        <v>0</v>
      </c>
      <c r="R253" s="36">
        <v>4632.41</v>
      </c>
      <c r="S253" s="36">
        <v>2160.6799999999998</v>
      </c>
      <c r="T253" s="37">
        <f t="shared" si="3"/>
        <v>2471.73</v>
      </c>
    </row>
    <row r="254" spans="1:20" s="32" customFormat="1" ht="15.95" customHeight="1">
      <c r="A254" s="33">
        <v>5746</v>
      </c>
      <c r="B254" s="33" t="s">
        <v>621</v>
      </c>
      <c r="C254" s="33" t="s">
        <v>584</v>
      </c>
      <c r="D254" s="66">
        <v>0</v>
      </c>
      <c r="E254" s="33" t="s">
        <v>408</v>
      </c>
      <c r="F254" s="33"/>
      <c r="G254" s="36">
        <v>3001.49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682.16</v>
      </c>
      <c r="R254" s="36">
        <v>3683.65</v>
      </c>
      <c r="S254" s="36">
        <v>394.14</v>
      </c>
      <c r="T254" s="37">
        <f t="shared" si="3"/>
        <v>3289.51</v>
      </c>
    </row>
    <row r="255" spans="1:20" s="32" customFormat="1" ht="15.95" customHeight="1">
      <c r="A255" s="33">
        <v>5569</v>
      </c>
      <c r="B255" s="33" t="s">
        <v>415</v>
      </c>
      <c r="C255" s="33" t="s">
        <v>11</v>
      </c>
      <c r="D255" s="65">
        <v>0</v>
      </c>
      <c r="E255" s="33" t="s">
        <v>405</v>
      </c>
      <c r="F255" s="33" t="s">
        <v>510</v>
      </c>
      <c r="G255" s="36">
        <v>830</v>
      </c>
      <c r="H255" s="36">
        <v>0</v>
      </c>
      <c r="I255" s="36">
        <v>0</v>
      </c>
      <c r="J255" s="36">
        <v>0</v>
      </c>
      <c r="K255" s="36">
        <v>0</v>
      </c>
      <c r="L255" s="36">
        <v>0</v>
      </c>
      <c r="M255" s="36">
        <v>0</v>
      </c>
      <c r="N255" s="36">
        <v>86</v>
      </c>
      <c r="O255" s="36">
        <v>0</v>
      </c>
      <c r="P255" s="36">
        <v>0</v>
      </c>
      <c r="Q255" s="36">
        <v>0</v>
      </c>
      <c r="R255" s="36">
        <v>916</v>
      </c>
      <c r="S255" s="36">
        <v>0</v>
      </c>
      <c r="T255" s="37">
        <f t="shared" si="3"/>
        <v>916</v>
      </c>
    </row>
    <row r="256" spans="1:20" s="32" customFormat="1" ht="15.95" customHeight="1">
      <c r="A256" s="33">
        <v>4282</v>
      </c>
      <c r="B256" s="33" t="s">
        <v>250</v>
      </c>
      <c r="C256" s="33" t="s">
        <v>16</v>
      </c>
      <c r="D256" s="65" t="s">
        <v>602</v>
      </c>
      <c r="E256" s="33" t="s">
        <v>408</v>
      </c>
      <c r="F256" s="33" t="s">
        <v>510</v>
      </c>
      <c r="G256" s="36">
        <v>5374.24</v>
      </c>
      <c r="H256" s="36">
        <v>50.96</v>
      </c>
      <c r="I256" s="36">
        <v>0</v>
      </c>
      <c r="J256" s="36">
        <v>0</v>
      </c>
      <c r="K256" s="36">
        <v>0</v>
      </c>
      <c r="L256" s="36">
        <v>0</v>
      </c>
      <c r="M256" s="36">
        <v>0</v>
      </c>
      <c r="N256" s="36">
        <v>0</v>
      </c>
      <c r="O256" s="36">
        <v>0</v>
      </c>
      <c r="P256" s="36">
        <v>0</v>
      </c>
      <c r="Q256" s="36">
        <v>0</v>
      </c>
      <c r="R256" s="36">
        <v>5425.2</v>
      </c>
      <c r="S256" s="36">
        <v>1107.19</v>
      </c>
      <c r="T256" s="37">
        <f t="shared" si="3"/>
        <v>4318.01</v>
      </c>
    </row>
    <row r="257" spans="1:20" s="32" customFormat="1" ht="15.95" customHeight="1">
      <c r="A257" s="33">
        <v>4395</v>
      </c>
      <c r="B257" s="33" t="s">
        <v>251</v>
      </c>
      <c r="C257" s="33" t="s">
        <v>35</v>
      </c>
      <c r="D257" s="65" t="s">
        <v>602</v>
      </c>
      <c r="E257" s="33" t="s">
        <v>408</v>
      </c>
      <c r="F257" s="33" t="s">
        <v>511</v>
      </c>
      <c r="G257" s="36">
        <v>2625.15</v>
      </c>
      <c r="H257" s="36">
        <v>1007.27</v>
      </c>
      <c r="I257" s="36">
        <v>0</v>
      </c>
      <c r="J257" s="36">
        <v>0</v>
      </c>
      <c r="K257" s="36">
        <v>0</v>
      </c>
      <c r="L257" s="36">
        <v>0</v>
      </c>
      <c r="M257" s="36">
        <v>0</v>
      </c>
      <c r="N257" s="36">
        <v>0</v>
      </c>
      <c r="O257" s="36">
        <v>187.69</v>
      </c>
      <c r="P257" s="36">
        <v>0</v>
      </c>
      <c r="Q257" s="36">
        <v>0</v>
      </c>
      <c r="R257" s="36">
        <v>3820.11</v>
      </c>
      <c r="S257" s="36">
        <v>1016.72</v>
      </c>
      <c r="T257" s="37">
        <f t="shared" si="3"/>
        <v>2803.3900000000003</v>
      </c>
    </row>
    <row r="258" spans="1:20" s="32" customFormat="1" ht="15.95" customHeight="1">
      <c r="A258" s="33">
        <v>5573</v>
      </c>
      <c r="B258" s="33" t="s">
        <v>416</v>
      </c>
      <c r="C258" s="33" t="s">
        <v>427</v>
      </c>
      <c r="D258" s="65">
        <v>0</v>
      </c>
      <c r="E258" s="33" t="s">
        <v>408</v>
      </c>
      <c r="F258" s="33" t="s">
        <v>510</v>
      </c>
      <c r="G258" s="36">
        <v>8000</v>
      </c>
      <c r="H258" s="36">
        <v>0</v>
      </c>
      <c r="I258" s="36">
        <v>0</v>
      </c>
      <c r="J258" s="36">
        <v>0</v>
      </c>
      <c r="K258" s="36">
        <v>0</v>
      </c>
      <c r="L258" s="36">
        <v>0</v>
      </c>
      <c r="M258" s="36">
        <v>0</v>
      </c>
      <c r="N258" s="36">
        <v>0</v>
      </c>
      <c r="O258" s="36">
        <v>0</v>
      </c>
      <c r="P258" s="36">
        <v>0</v>
      </c>
      <c r="Q258" s="36">
        <v>8000</v>
      </c>
      <c r="R258" s="36">
        <v>16000</v>
      </c>
      <c r="S258" s="36">
        <v>3622.98</v>
      </c>
      <c r="T258" s="37">
        <f t="shared" si="3"/>
        <v>12377.02</v>
      </c>
    </row>
    <row r="259" spans="1:20" s="32" customFormat="1" ht="15.95" customHeight="1">
      <c r="A259" s="33">
        <v>5588</v>
      </c>
      <c r="B259" s="33" t="s">
        <v>440</v>
      </c>
      <c r="C259" s="33" t="s">
        <v>445</v>
      </c>
      <c r="D259" s="65" t="s">
        <v>425</v>
      </c>
      <c r="E259" s="33" t="s">
        <v>408</v>
      </c>
      <c r="F259" s="33" t="s">
        <v>510</v>
      </c>
      <c r="G259" s="36">
        <v>1275.3699999999999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1275.3699999999999</v>
      </c>
      <c r="S259" s="36">
        <v>180.62</v>
      </c>
      <c r="T259" s="37">
        <f t="shared" si="3"/>
        <v>1094.75</v>
      </c>
    </row>
    <row r="260" spans="1:20" s="32" customFormat="1" ht="15.95" customHeight="1">
      <c r="A260" s="33">
        <v>5585</v>
      </c>
      <c r="B260" s="33" t="s">
        <v>441</v>
      </c>
      <c r="C260" s="33" t="s">
        <v>445</v>
      </c>
      <c r="D260" s="65" t="s">
        <v>425</v>
      </c>
      <c r="E260" s="33" t="s">
        <v>408</v>
      </c>
      <c r="F260" s="33" t="s">
        <v>510</v>
      </c>
      <c r="G260" s="36">
        <v>1521.14</v>
      </c>
      <c r="H260" s="36">
        <v>0</v>
      </c>
      <c r="I260" s="36">
        <v>0</v>
      </c>
      <c r="J260" s="36">
        <v>0</v>
      </c>
      <c r="K260" s="36">
        <v>0</v>
      </c>
      <c r="L260" s="36">
        <v>0</v>
      </c>
      <c r="M260" s="36">
        <v>0</v>
      </c>
      <c r="N260" s="36">
        <v>0</v>
      </c>
      <c r="O260" s="36">
        <v>569.53</v>
      </c>
      <c r="P260" s="36">
        <v>0</v>
      </c>
      <c r="Q260" s="36">
        <v>0</v>
      </c>
      <c r="R260" s="36">
        <v>2090.67</v>
      </c>
      <c r="S260" s="36">
        <v>217.49</v>
      </c>
      <c r="T260" s="37">
        <f t="shared" si="3"/>
        <v>1873.18</v>
      </c>
    </row>
    <row r="261" spans="1:20" s="32" customFormat="1" ht="15.95" customHeight="1">
      <c r="A261" s="33">
        <v>5330</v>
      </c>
      <c r="B261" s="33" t="s">
        <v>252</v>
      </c>
      <c r="C261" s="33" t="s">
        <v>21</v>
      </c>
      <c r="D261" s="65" t="s">
        <v>425</v>
      </c>
      <c r="E261" s="33" t="s">
        <v>408</v>
      </c>
      <c r="F261" s="33" t="s">
        <v>511</v>
      </c>
      <c r="G261" s="36">
        <v>1521.14</v>
      </c>
      <c r="H261" s="36">
        <v>0</v>
      </c>
      <c r="I261" s="36">
        <v>209</v>
      </c>
      <c r="J261" s="36">
        <v>0</v>
      </c>
      <c r="K261" s="36">
        <v>0</v>
      </c>
      <c r="L261" s="36">
        <v>0</v>
      </c>
      <c r="M261" s="36">
        <v>0</v>
      </c>
      <c r="N261" s="36">
        <v>0</v>
      </c>
      <c r="O261" s="36">
        <v>338.34</v>
      </c>
      <c r="P261" s="36">
        <v>0</v>
      </c>
      <c r="Q261" s="36">
        <v>1730.14</v>
      </c>
      <c r="R261" s="36">
        <v>3798.62</v>
      </c>
      <c r="S261" s="36">
        <v>457.33</v>
      </c>
      <c r="T261" s="37">
        <f t="shared" si="3"/>
        <v>3341.29</v>
      </c>
    </row>
    <row r="262" spans="1:20" s="32" customFormat="1" ht="15.95" customHeight="1">
      <c r="A262" s="33">
        <v>179</v>
      </c>
      <c r="B262" s="33" t="s">
        <v>253</v>
      </c>
      <c r="C262" s="33" t="s">
        <v>16</v>
      </c>
      <c r="D262" s="65" t="s">
        <v>652</v>
      </c>
      <c r="E262" s="33" t="s">
        <v>408</v>
      </c>
      <c r="F262" s="33" t="s">
        <v>511</v>
      </c>
      <c r="G262" s="36">
        <v>4030.69</v>
      </c>
      <c r="H262" s="36">
        <v>1423.26</v>
      </c>
      <c r="I262" s="36">
        <v>0</v>
      </c>
      <c r="J262" s="36">
        <v>0</v>
      </c>
      <c r="K262" s="36">
        <v>0</v>
      </c>
      <c r="L262" s="36">
        <v>0</v>
      </c>
      <c r="M262" s="36">
        <v>0</v>
      </c>
      <c r="N262" s="36">
        <v>0</v>
      </c>
      <c r="O262" s="36">
        <v>155.66</v>
      </c>
      <c r="P262" s="36">
        <v>0</v>
      </c>
      <c r="Q262" s="36">
        <v>0</v>
      </c>
      <c r="R262" s="36">
        <v>5609.61</v>
      </c>
      <c r="S262" s="36">
        <v>1081.77</v>
      </c>
      <c r="T262" s="37">
        <f t="shared" si="3"/>
        <v>4527.84</v>
      </c>
    </row>
    <row r="263" spans="1:20" s="32" customFormat="1" ht="15.95" customHeight="1">
      <c r="A263" s="33">
        <v>5</v>
      </c>
      <c r="B263" s="33" t="s">
        <v>254</v>
      </c>
      <c r="C263" s="33" t="s">
        <v>12</v>
      </c>
      <c r="D263" s="65" t="s">
        <v>649</v>
      </c>
      <c r="E263" s="33" t="s">
        <v>408</v>
      </c>
      <c r="F263" s="33" t="s">
        <v>510</v>
      </c>
      <c r="G263" s="36">
        <v>3176.13</v>
      </c>
      <c r="H263" s="36">
        <v>0</v>
      </c>
      <c r="I263" s="36">
        <v>0</v>
      </c>
      <c r="J263" s="36">
        <v>0</v>
      </c>
      <c r="K263" s="36">
        <v>0</v>
      </c>
      <c r="L263" s="36">
        <v>0</v>
      </c>
      <c r="M263" s="36">
        <v>0</v>
      </c>
      <c r="N263" s="36">
        <v>0</v>
      </c>
      <c r="O263" s="36">
        <v>187.69</v>
      </c>
      <c r="P263" s="36">
        <v>0</v>
      </c>
      <c r="Q263" s="36">
        <v>0</v>
      </c>
      <c r="R263" s="36">
        <v>3363.82</v>
      </c>
      <c r="S263" s="36">
        <v>903.01</v>
      </c>
      <c r="T263" s="37">
        <f t="shared" si="3"/>
        <v>2460.8100000000004</v>
      </c>
    </row>
    <row r="264" spans="1:20" s="32" customFormat="1" ht="15.95" customHeight="1">
      <c r="A264" s="33">
        <v>245</v>
      </c>
      <c r="B264" s="33" t="s">
        <v>255</v>
      </c>
      <c r="C264" s="33" t="s">
        <v>16</v>
      </c>
      <c r="D264" s="65" t="s">
        <v>602</v>
      </c>
      <c r="E264" s="33" t="s">
        <v>408</v>
      </c>
      <c r="F264" s="33" t="s">
        <v>510</v>
      </c>
      <c r="G264" s="36">
        <v>5374.24</v>
      </c>
      <c r="H264" s="36">
        <v>2519.3200000000002</v>
      </c>
      <c r="I264" s="36">
        <v>0</v>
      </c>
      <c r="J264" s="36">
        <v>0</v>
      </c>
      <c r="K264" s="36">
        <v>0</v>
      </c>
      <c r="L264" s="36">
        <v>0</v>
      </c>
      <c r="M264" s="36">
        <v>0</v>
      </c>
      <c r="N264" s="36">
        <v>0</v>
      </c>
      <c r="O264" s="36">
        <v>109.18</v>
      </c>
      <c r="P264" s="36">
        <v>0</v>
      </c>
      <c r="Q264" s="36">
        <v>0</v>
      </c>
      <c r="R264" s="36">
        <v>8002.74</v>
      </c>
      <c r="S264" s="36">
        <v>4156.88</v>
      </c>
      <c r="T264" s="37">
        <f t="shared" si="3"/>
        <v>3845.8599999999997</v>
      </c>
    </row>
    <row r="265" spans="1:20" s="32" customFormat="1" ht="15.95" customHeight="1">
      <c r="A265" s="33">
        <v>804</v>
      </c>
      <c r="B265" s="33" t="s">
        <v>257</v>
      </c>
      <c r="C265" s="33" t="s">
        <v>10</v>
      </c>
      <c r="D265" s="65" t="s">
        <v>602</v>
      </c>
      <c r="E265" s="33" t="s">
        <v>408</v>
      </c>
      <c r="F265" s="33" t="s">
        <v>510</v>
      </c>
      <c r="G265" s="36">
        <v>1713.05</v>
      </c>
      <c r="H265" s="36">
        <v>715.7</v>
      </c>
      <c r="I265" s="36">
        <v>209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233.48</v>
      </c>
      <c r="P265" s="36">
        <v>0</v>
      </c>
      <c r="Q265" s="36">
        <v>0</v>
      </c>
      <c r="R265" s="36">
        <v>2871.23</v>
      </c>
      <c r="S265" s="36">
        <v>297.45</v>
      </c>
      <c r="T265" s="37">
        <f t="shared" ref="T265:T328" si="4">SUM(R265-S265)</f>
        <v>2573.7800000000002</v>
      </c>
    </row>
    <row r="266" spans="1:20" s="32" customFormat="1" ht="15.95" customHeight="1">
      <c r="A266" s="33">
        <v>5488</v>
      </c>
      <c r="B266" s="33" t="s">
        <v>258</v>
      </c>
      <c r="C266" s="33" t="s">
        <v>426</v>
      </c>
      <c r="D266" s="65">
        <v>0</v>
      </c>
      <c r="E266" s="33" t="s">
        <v>408</v>
      </c>
      <c r="F266" s="33" t="s">
        <v>510</v>
      </c>
      <c r="G266" s="36">
        <v>6000</v>
      </c>
      <c r="H266" s="36">
        <v>0</v>
      </c>
      <c r="I266" s="36">
        <v>0</v>
      </c>
      <c r="J266" s="36">
        <v>1000</v>
      </c>
      <c r="K266" s="36">
        <v>0</v>
      </c>
      <c r="L266" s="36">
        <v>0</v>
      </c>
      <c r="M266" s="36">
        <v>0</v>
      </c>
      <c r="N266" s="36">
        <v>0</v>
      </c>
      <c r="O266" s="36">
        <v>69.75</v>
      </c>
      <c r="P266" s="36">
        <v>0</v>
      </c>
      <c r="Q266" s="36">
        <v>0</v>
      </c>
      <c r="R266" s="36">
        <v>7069.75</v>
      </c>
      <c r="S266" s="36">
        <v>1604.62</v>
      </c>
      <c r="T266" s="37">
        <f t="shared" si="4"/>
        <v>5465.13</v>
      </c>
    </row>
    <row r="267" spans="1:20" s="32" customFormat="1" ht="15.95" customHeight="1">
      <c r="A267" s="33">
        <v>5033</v>
      </c>
      <c r="B267" s="33" t="s">
        <v>259</v>
      </c>
      <c r="C267" s="33" t="s">
        <v>4</v>
      </c>
      <c r="D267" s="65" t="s">
        <v>649</v>
      </c>
      <c r="E267" s="33" t="s">
        <v>408</v>
      </c>
      <c r="F267" s="33" t="s">
        <v>510</v>
      </c>
      <c r="G267" s="36">
        <v>3763.06</v>
      </c>
      <c r="H267" s="36">
        <v>0</v>
      </c>
      <c r="I267" s="36">
        <v>0</v>
      </c>
      <c r="J267" s="36">
        <v>0</v>
      </c>
      <c r="K267" s="36">
        <v>0</v>
      </c>
      <c r="L267" s="36">
        <v>0</v>
      </c>
      <c r="M267" s="36">
        <v>3000</v>
      </c>
      <c r="N267" s="36">
        <v>0</v>
      </c>
      <c r="O267" s="36">
        <v>155.66</v>
      </c>
      <c r="P267" s="36">
        <v>0</v>
      </c>
      <c r="Q267" s="36">
        <v>6763.06</v>
      </c>
      <c r="R267" s="36">
        <v>13681.78</v>
      </c>
      <c r="S267" s="36">
        <v>4083.37</v>
      </c>
      <c r="T267" s="37">
        <f t="shared" si="4"/>
        <v>9598.41</v>
      </c>
    </row>
    <row r="268" spans="1:20" s="32" customFormat="1" ht="15.95" customHeight="1">
      <c r="A268" s="33">
        <v>18</v>
      </c>
      <c r="B268" s="33" t="s">
        <v>260</v>
      </c>
      <c r="C268" s="33" t="s">
        <v>23</v>
      </c>
      <c r="D268" s="65" t="s">
        <v>602</v>
      </c>
      <c r="E268" s="33" t="s">
        <v>408</v>
      </c>
      <c r="F268" s="33" t="s">
        <v>510</v>
      </c>
      <c r="G268" s="36">
        <v>2251.4299999999998</v>
      </c>
      <c r="H268" s="36">
        <v>862.43</v>
      </c>
      <c r="I268" s="36">
        <v>0</v>
      </c>
      <c r="J268" s="36">
        <v>0</v>
      </c>
      <c r="K268" s="36">
        <v>0</v>
      </c>
      <c r="L268" s="36">
        <v>0</v>
      </c>
      <c r="M268" s="36">
        <v>0</v>
      </c>
      <c r="N268" s="36">
        <v>0</v>
      </c>
      <c r="O268" s="36">
        <v>233.48</v>
      </c>
      <c r="P268" s="36">
        <v>0</v>
      </c>
      <c r="Q268" s="36">
        <v>0</v>
      </c>
      <c r="R268" s="36">
        <v>3347.34</v>
      </c>
      <c r="S268" s="36">
        <v>779.1</v>
      </c>
      <c r="T268" s="37">
        <f t="shared" si="4"/>
        <v>2568.2400000000002</v>
      </c>
    </row>
    <row r="269" spans="1:20" s="32" customFormat="1" ht="15.95" customHeight="1">
      <c r="A269" s="33">
        <v>5650</v>
      </c>
      <c r="B269" s="33" t="s">
        <v>500</v>
      </c>
      <c r="C269" s="33" t="s">
        <v>506</v>
      </c>
      <c r="D269" s="65" t="s">
        <v>425</v>
      </c>
      <c r="E269" s="33" t="s">
        <v>408</v>
      </c>
      <c r="F269" s="33" t="s">
        <v>510</v>
      </c>
      <c r="G269" s="36">
        <v>1521.14</v>
      </c>
      <c r="H269" s="36">
        <v>0</v>
      </c>
      <c r="I269" s="36">
        <v>209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1297.6099999999999</v>
      </c>
      <c r="R269" s="36">
        <v>3027.75</v>
      </c>
      <c r="S269" s="36">
        <v>337.4</v>
      </c>
      <c r="T269" s="37">
        <f t="shared" si="4"/>
        <v>2690.35</v>
      </c>
    </row>
    <row r="270" spans="1:20" s="32" customFormat="1" ht="15.95" customHeight="1">
      <c r="A270" s="33">
        <v>4349</v>
      </c>
      <c r="B270" s="33" t="s">
        <v>261</v>
      </c>
      <c r="C270" s="33" t="s">
        <v>52</v>
      </c>
      <c r="D270" s="65" t="s">
        <v>602</v>
      </c>
      <c r="E270" s="33" t="s">
        <v>408</v>
      </c>
      <c r="F270" s="33" t="s">
        <v>510</v>
      </c>
      <c r="G270" s="36">
        <v>5374.24</v>
      </c>
      <c r="H270" s="36">
        <v>50.96</v>
      </c>
      <c r="I270" s="36">
        <v>0</v>
      </c>
      <c r="J270" s="36">
        <v>0</v>
      </c>
      <c r="K270" s="36">
        <v>0</v>
      </c>
      <c r="L270" s="36">
        <v>0</v>
      </c>
      <c r="M270" s="36">
        <v>0</v>
      </c>
      <c r="N270" s="36">
        <v>0</v>
      </c>
      <c r="O270" s="36">
        <v>0</v>
      </c>
      <c r="P270" s="36">
        <v>0</v>
      </c>
      <c r="Q270" s="36">
        <v>0</v>
      </c>
      <c r="R270" s="36">
        <v>5425.2</v>
      </c>
      <c r="S270" s="36">
        <v>2976.91</v>
      </c>
      <c r="T270" s="37">
        <f t="shared" si="4"/>
        <v>2448.29</v>
      </c>
    </row>
    <row r="271" spans="1:20" s="32" customFormat="1" ht="15.95" customHeight="1">
      <c r="A271" s="33">
        <v>5452</v>
      </c>
      <c r="B271" s="33" t="s">
        <v>262</v>
      </c>
      <c r="C271" s="33" t="s">
        <v>4</v>
      </c>
      <c r="D271" s="65" t="s">
        <v>425</v>
      </c>
      <c r="E271" s="33" t="s">
        <v>408</v>
      </c>
      <c r="F271" s="33" t="s">
        <v>510</v>
      </c>
      <c r="G271" s="36">
        <v>3616.93</v>
      </c>
      <c r="H271" s="36">
        <v>0</v>
      </c>
      <c r="I271" s="36">
        <v>0</v>
      </c>
      <c r="J271" s="36">
        <v>0</v>
      </c>
      <c r="K271" s="36">
        <v>0</v>
      </c>
      <c r="L271" s="36">
        <v>0</v>
      </c>
      <c r="M271" s="36">
        <v>3000</v>
      </c>
      <c r="N271" s="36">
        <v>0</v>
      </c>
      <c r="O271" s="36">
        <v>217.78</v>
      </c>
      <c r="P271" s="36">
        <v>0</v>
      </c>
      <c r="Q271" s="36">
        <v>0</v>
      </c>
      <c r="R271" s="36">
        <v>6834.71</v>
      </c>
      <c r="S271" s="36">
        <v>1472.28</v>
      </c>
      <c r="T271" s="37">
        <f t="shared" si="4"/>
        <v>5362.43</v>
      </c>
    </row>
    <row r="272" spans="1:20" s="32" customFormat="1" ht="15.95" customHeight="1">
      <c r="A272" s="33">
        <v>5741</v>
      </c>
      <c r="B272" s="33" t="s">
        <v>600</v>
      </c>
      <c r="C272" s="33" t="s">
        <v>564</v>
      </c>
      <c r="D272" s="66" t="s">
        <v>425</v>
      </c>
      <c r="E272" s="33" t="s">
        <v>408</v>
      </c>
      <c r="F272" s="33" t="s">
        <v>511</v>
      </c>
      <c r="G272" s="36">
        <v>1746.17</v>
      </c>
      <c r="H272" s="36">
        <v>0</v>
      </c>
      <c r="I272" s="36">
        <v>464</v>
      </c>
      <c r="J272" s="36">
        <v>0</v>
      </c>
      <c r="K272" s="36">
        <v>0</v>
      </c>
      <c r="L272" s="36">
        <v>0</v>
      </c>
      <c r="M272" s="36">
        <v>0</v>
      </c>
      <c r="N272" s="36">
        <v>0</v>
      </c>
      <c r="O272" s="36">
        <v>0</v>
      </c>
      <c r="P272" s="36">
        <v>0</v>
      </c>
      <c r="Q272" s="36">
        <v>555.30999999999995</v>
      </c>
      <c r="R272" s="36">
        <v>2765.48</v>
      </c>
      <c r="S272" s="36">
        <v>435.96</v>
      </c>
      <c r="T272" s="37">
        <f t="shared" si="4"/>
        <v>2329.52</v>
      </c>
    </row>
    <row r="273" spans="1:20" s="32" customFormat="1" ht="15.95" customHeight="1">
      <c r="A273" s="33">
        <v>5090</v>
      </c>
      <c r="B273" s="33" t="s">
        <v>263</v>
      </c>
      <c r="C273" s="33" t="s">
        <v>10</v>
      </c>
      <c r="D273" s="65" t="s">
        <v>653</v>
      </c>
      <c r="E273" s="33" t="s">
        <v>408</v>
      </c>
      <c r="F273" s="33" t="s">
        <v>510</v>
      </c>
      <c r="G273" s="36">
        <v>1614.24</v>
      </c>
      <c r="H273" s="36">
        <v>0</v>
      </c>
      <c r="I273" s="36">
        <v>209</v>
      </c>
      <c r="J273" s="36">
        <v>0</v>
      </c>
      <c r="K273" s="36">
        <v>0</v>
      </c>
      <c r="L273" s="36">
        <v>121.55</v>
      </c>
      <c r="M273" s="36">
        <v>0</v>
      </c>
      <c r="N273" s="36">
        <v>0</v>
      </c>
      <c r="O273" s="36">
        <v>714.98</v>
      </c>
      <c r="P273" s="36">
        <v>0</v>
      </c>
      <c r="Q273" s="36">
        <v>0</v>
      </c>
      <c r="R273" s="36">
        <v>2659.77</v>
      </c>
      <c r="S273" s="36">
        <v>570.16</v>
      </c>
      <c r="T273" s="37">
        <f t="shared" si="4"/>
        <v>2089.61</v>
      </c>
    </row>
    <row r="274" spans="1:20" s="32" customFormat="1" ht="15.95" customHeight="1">
      <c r="A274" s="33">
        <v>5688</v>
      </c>
      <c r="B274" s="33" t="s">
        <v>550</v>
      </c>
      <c r="C274" s="33" t="s">
        <v>558</v>
      </c>
      <c r="D274" s="65">
        <v>0</v>
      </c>
      <c r="E274" s="33" t="s">
        <v>408</v>
      </c>
      <c r="F274" s="33"/>
      <c r="G274" s="36">
        <v>14560</v>
      </c>
      <c r="H274" s="36">
        <v>0</v>
      </c>
      <c r="I274" s="36">
        <v>0</v>
      </c>
      <c r="J274" s="36">
        <v>0</v>
      </c>
      <c r="K274" s="36">
        <v>0</v>
      </c>
      <c r="L274" s="36">
        <v>0</v>
      </c>
      <c r="M274" s="36">
        <v>0</v>
      </c>
      <c r="N274" s="36">
        <v>0</v>
      </c>
      <c r="O274" s="36">
        <v>0</v>
      </c>
      <c r="P274" s="36">
        <v>0</v>
      </c>
      <c r="Q274" s="36">
        <v>7280</v>
      </c>
      <c r="R274" s="36">
        <v>21840</v>
      </c>
      <c r="S274" s="36">
        <v>5306.24</v>
      </c>
      <c r="T274" s="37">
        <f t="shared" si="4"/>
        <v>16533.760000000002</v>
      </c>
    </row>
    <row r="275" spans="1:20" s="32" customFormat="1" ht="15.95" customHeight="1">
      <c r="A275" s="33">
        <v>5669</v>
      </c>
      <c r="B275" s="33" t="s">
        <v>530</v>
      </c>
      <c r="C275" s="33" t="s">
        <v>430</v>
      </c>
      <c r="D275" s="65" t="s">
        <v>425</v>
      </c>
      <c r="E275" s="33" t="s">
        <v>408</v>
      </c>
      <c r="F275" s="33" t="s">
        <v>510</v>
      </c>
      <c r="G275" s="36">
        <v>1999.2</v>
      </c>
      <c r="H275" s="36">
        <v>0</v>
      </c>
      <c r="I275" s="36">
        <v>0</v>
      </c>
      <c r="J275" s="36">
        <v>0</v>
      </c>
      <c r="K275" s="36">
        <v>0</v>
      </c>
      <c r="L275" s="36">
        <v>0</v>
      </c>
      <c r="M275" s="36">
        <v>0</v>
      </c>
      <c r="N275" s="36">
        <v>0</v>
      </c>
      <c r="O275" s="36">
        <v>114.76</v>
      </c>
      <c r="P275" s="36">
        <v>0</v>
      </c>
      <c r="Q275" s="36">
        <v>0</v>
      </c>
      <c r="R275" s="36">
        <v>2113.96</v>
      </c>
      <c r="S275" s="36">
        <v>289.19</v>
      </c>
      <c r="T275" s="37">
        <f t="shared" si="4"/>
        <v>1824.77</v>
      </c>
    </row>
    <row r="276" spans="1:20" s="32" customFormat="1" ht="15.95" customHeight="1">
      <c r="A276" s="33">
        <v>5465</v>
      </c>
      <c r="B276" s="33" t="s">
        <v>264</v>
      </c>
      <c r="C276" s="33" t="s">
        <v>17</v>
      </c>
      <c r="D276" s="65" t="s">
        <v>425</v>
      </c>
      <c r="E276" s="33" t="s">
        <v>408</v>
      </c>
      <c r="F276" s="33" t="s">
        <v>511</v>
      </c>
      <c r="G276" s="36">
        <v>3616.93</v>
      </c>
      <c r="H276" s="36">
        <v>0</v>
      </c>
      <c r="I276" s="36">
        <v>0</v>
      </c>
      <c r="J276" s="36">
        <v>0</v>
      </c>
      <c r="K276" s="36">
        <v>0</v>
      </c>
      <c r="L276" s="36">
        <v>0</v>
      </c>
      <c r="M276" s="36">
        <v>0</v>
      </c>
      <c r="N276" s="36">
        <v>0</v>
      </c>
      <c r="O276" s="36">
        <v>0</v>
      </c>
      <c r="P276" s="36">
        <v>0</v>
      </c>
      <c r="Q276" s="36">
        <v>0</v>
      </c>
      <c r="R276" s="36">
        <v>3616.93</v>
      </c>
      <c r="S276" s="36">
        <v>503.24</v>
      </c>
      <c r="T276" s="37">
        <f t="shared" si="4"/>
        <v>3113.6899999999996</v>
      </c>
    </row>
    <row r="277" spans="1:20" s="32" customFormat="1" ht="15.95" customHeight="1">
      <c r="A277" s="33">
        <v>121</v>
      </c>
      <c r="B277" s="33" t="s">
        <v>265</v>
      </c>
      <c r="C277" s="33" t="s">
        <v>30</v>
      </c>
      <c r="D277" s="65" t="s">
        <v>602</v>
      </c>
      <c r="E277" s="33" t="s">
        <v>408</v>
      </c>
      <c r="F277" s="33" t="s">
        <v>511</v>
      </c>
      <c r="G277" s="36">
        <v>5374.24</v>
      </c>
      <c r="H277" s="36">
        <v>1393.61</v>
      </c>
      <c r="I277" s="36">
        <v>0</v>
      </c>
      <c r="J277" s="36">
        <v>0</v>
      </c>
      <c r="K277" s="36">
        <v>0</v>
      </c>
      <c r="L277" s="36">
        <v>0</v>
      </c>
      <c r="M277" s="36">
        <v>0</v>
      </c>
      <c r="N277" s="36">
        <v>0</v>
      </c>
      <c r="O277" s="36">
        <v>0</v>
      </c>
      <c r="P277" s="36">
        <v>0</v>
      </c>
      <c r="Q277" s="36">
        <v>0</v>
      </c>
      <c r="R277" s="36">
        <v>6767.85</v>
      </c>
      <c r="S277" s="36">
        <v>2857.47</v>
      </c>
      <c r="T277" s="37">
        <f t="shared" si="4"/>
        <v>3910.3800000000006</v>
      </c>
    </row>
    <row r="278" spans="1:20" s="32" customFormat="1" ht="15.95" customHeight="1">
      <c r="A278" s="33">
        <v>5605</v>
      </c>
      <c r="B278" s="33" t="s">
        <v>465</v>
      </c>
      <c r="C278" s="33" t="s">
        <v>446</v>
      </c>
      <c r="D278" s="65" t="s">
        <v>425</v>
      </c>
      <c r="E278" s="33" t="s">
        <v>408</v>
      </c>
      <c r="F278" s="33" t="s">
        <v>510</v>
      </c>
      <c r="G278" s="36">
        <v>1521.14</v>
      </c>
      <c r="H278" s="36">
        <v>0</v>
      </c>
      <c r="I278" s="36">
        <v>0</v>
      </c>
      <c r="J278" s="36">
        <v>0</v>
      </c>
      <c r="K278" s="36">
        <v>0</v>
      </c>
      <c r="L278" s="36">
        <v>0</v>
      </c>
      <c r="M278" s="36">
        <v>0</v>
      </c>
      <c r="N278" s="36">
        <v>0</v>
      </c>
      <c r="O278" s="36">
        <v>0</v>
      </c>
      <c r="P278" s="36">
        <v>0</v>
      </c>
      <c r="Q278" s="36">
        <v>0</v>
      </c>
      <c r="R278" s="36">
        <v>1521.14</v>
      </c>
      <c r="S278" s="36">
        <v>217.49</v>
      </c>
      <c r="T278" s="37">
        <f t="shared" si="4"/>
        <v>1303.6500000000001</v>
      </c>
    </row>
    <row r="279" spans="1:20" s="32" customFormat="1" ht="15.95" customHeight="1">
      <c r="A279" s="33">
        <v>5066</v>
      </c>
      <c r="B279" s="33" t="s">
        <v>266</v>
      </c>
      <c r="C279" s="33" t="s">
        <v>21</v>
      </c>
      <c r="D279" s="65" t="s">
        <v>602</v>
      </c>
      <c r="E279" s="33" t="s">
        <v>408</v>
      </c>
      <c r="F279" s="33" t="s">
        <v>511</v>
      </c>
      <c r="G279" s="36">
        <v>1713.05</v>
      </c>
      <c r="H279" s="36">
        <v>0</v>
      </c>
      <c r="I279" s="36">
        <v>535.29999999999995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2248.35</v>
      </c>
      <c r="S279" s="36">
        <v>234.9</v>
      </c>
      <c r="T279" s="37">
        <f t="shared" si="4"/>
        <v>2013.4499999999998</v>
      </c>
    </row>
    <row r="280" spans="1:20" s="32" customFormat="1" ht="15.95" customHeight="1">
      <c r="A280" s="33">
        <v>222</v>
      </c>
      <c r="B280" s="33" t="s">
        <v>267</v>
      </c>
      <c r="C280" s="33" t="s">
        <v>7</v>
      </c>
      <c r="D280" s="65" t="s">
        <v>602</v>
      </c>
      <c r="E280" s="33" t="s">
        <v>408</v>
      </c>
      <c r="F280" s="33" t="s">
        <v>510</v>
      </c>
      <c r="G280" s="36">
        <v>2251.4299999999998</v>
      </c>
      <c r="H280" s="36">
        <v>212.21</v>
      </c>
      <c r="I280" s="36">
        <v>675.43</v>
      </c>
      <c r="J280" s="36">
        <v>0</v>
      </c>
      <c r="K280" s="36">
        <v>0</v>
      </c>
      <c r="L280" s="36">
        <v>0</v>
      </c>
      <c r="M280" s="36">
        <v>0</v>
      </c>
      <c r="N280" s="36">
        <v>0</v>
      </c>
      <c r="O280" s="36">
        <v>321.27999999999997</v>
      </c>
      <c r="P280" s="36">
        <v>0</v>
      </c>
      <c r="Q280" s="36">
        <v>0</v>
      </c>
      <c r="R280" s="36">
        <v>3460.35</v>
      </c>
      <c r="S280" s="36">
        <v>811.9</v>
      </c>
      <c r="T280" s="37">
        <f t="shared" si="4"/>
        <v>2648.45</v>
      </c>
    </row>
    <row r="281" spans="1:20" s="32" customFormat="1" ht="15.95" customHeight="1">
      <c r="A281" s="33">
        <v>5734</v>
      </c>
      <c r="B281" s="33" t="s">
        <v>582</v>
      </c>
      <c r="C281" s="36" t="s">
        <v>47</v>
      </c>
      <c r="D281" s="65" t="s">
        <v>425</v>
      </c>
      <c r="E281" s="33" t="s">
        <v>408</v>
      </c>
      <c r="F281" s="33" t="s">
        <v>576</v>
      </c>
      <c r="G281" s="36">
        <v>4092.94</v>
      </c>
      <c r="H281" s="36">
        <v>0</v>
      </c>
      <c r="I281" s="36">
        <v>209</v>
      </c>
      <c r="J281" s="36">
        <v>0</v>
      </c>
      <c r="K281" s="36">
        <v>0</v>
      </c>
      <c r="L281" s="36">
        <v>0</v>
      </c>
      <c r="M281" s="36">
        <v>0</v>
      </c>
      <c r="N281" s="36">
        <v>0</v>
      </c>
      <c r="O281" s="36">
        <v>0</v>
      </c>
      <c r="P281" s="36">
        <v>0</v>
      </c>
      <c r="Q281" s="36">
        <v>1075.48</v>
      </c>
      <c r="R281" s="36">
        <v>5377.42</v>
      </c>
      <c r="S281" s="36">
        <v>354.37</v>
      </c>
      <c r="T281" s="37">
        <f t="shared" si="4"/>
        <v>5023.05</v>
      </c>
    </row>
    <row r="282" spans="1:20" s="32" customFormat="1" ht="15.95" customHeight="1">
      <c r="A282" s="33">
        <v>4638</v>
      </c>
      <c r="B282" s="33" t="s">
        <v>268</v>
      </c>
      <c r="C282" s="33" t="s">
        <v>16</v>
      </c>
      <c r="D282" s="65" t="s">
        <v>651</v>
      </c>
      <c r="E282" s="33" t="s">
        <v>408</v>
      </c>
      <c r="F282" s="33" t="s">
        <v>511</v>
      </c>
      <c r="G282" s="36">
        <v>5268.88</v>
      </c>
      <c r="H282" s="36">
        <v>0</v>
      </c>
      <c r="I282" s="36">
        <v>0</v>
      </c>
      <c r="J282" s="36">
        <v>0</v>
      </c>
      <c r="K282" s="36">
        <v>0</v>
      </c>
      <c r="L282" s="36">
        <v>0</v>
      </c>
      <c r="M282" s="36">
        <v>0</v>
      </c>
      <c r="N282" s="36">
        <v>0</v>
      </c>
      <c r="O282" s="36">
        <v>0</v>
      </c>
      <c r="P282" s="36">
        <v>0</v>
      </c>
      <c r="Q282" s="36">
        <v>0</v>
      </c>
      <c r="R282" s="36">
        <v>5268.88</v>
      </c>
      <c r="S282" s="36">
        <v>1528.41</v>
      </c>
      <c r="T282" s="37">
        <f t="shared" si="4"/>
        <v>3740.4700000000003</v>
      </c>
    </row>
    <row r="283" spans="1:20" s="32" customFormat="1" ht="15.95" customHeight="1">
      <c r="A283" s="33">
        <v>667</v>
      </c>
      <c r="B283" s="33" t="s">
        <v>269</v>
      </c>
      <c r="C283" s="33" t="s">
        <v>30</v>
      </c>
      <c r="D283" s="65" t="s">
        <v>602</v>
      </c>
      <c r="E283" s="33" t="s">
        <v>408</v>
      </c>
      <c r="F283" s="33" t="s">
        <v>511</v>
      </c>
      <c r="G283" s="36">
        <v>5374.24</v>
      </c>
      <c r="H283" s="36">
        <v>583.12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125.12</v>
      </c>
      <c r="P283" s="36">
        <v>0</v>
      </c>
      <c r="Q283" s="36">
        <v>0</v>
      </c>
      <c r="R283" s="36">
        <v>6082.48</v>
      </c>
      <c r="S283" s="36">
        <v>1445.17</v>
      </c>
      <c r="T283" s="37">
        <f t="shared" si="4"/>
        <v>4637.3099999999995</v>
      </c>
    </row>
    <row r="284" spans="1:20" s="32" customFormat="1" ht="15.95" customHeight="1">
      <c r="A284" s="33">
        <v>4496</v>
      </c>
      <c r="B284" s="33" t="s">
        <v>270</v>
      </c>
      <c r="C284" s="33" t="s">
        <v>8</v>
      </c>
      <c r="D284" s="65" t="s">
        <v>602</v>
      </c>
      <c r="E284" s="33" t="s">
        <v>408</v>
      </c>
      <c r="F284" s="33" t="s">
        <v>510</v>
      </c>
      <c r="G284" s="36">
        <v>1436.27</v>
      </c>
      <c r="H284" s="36">
        <v>205.32</v>
      </c>
      <c r="I284" s="36">
        <v>0</v>
      </c>
      <c r="J284" s="36">
        <v>0</v>
      </c>
      <c r="K284" s="36">
        <v>0</v>
      </c>
      <c r="L284" s="36">
        <v>0</v>
      </c>
      <c r="M284" s="36">
        <v>0</v>
      </c>
      <c r="N284" s="36">
        <v>0</v>
      </c>
      <c r="O284" s="36">
        <v>428.37</v>
      </c>
      <c r="P284" s="36">
        <v>0</v>
      </c>
      <c r="Q284" s="36">
        <v>0</v>
      </c>
      <c r="R284" s="36">
        <v>2069.96</v>
      </c>
      <c r="S284" s="36">
        <v>277.24</v>
      </c>
      <c r="T284" s="37">
        <f t="shared" si="4"/>
        <v>1792.72</v>
      </c>
    </row>
    <row r="285" spans="1:20" s="32" customFormat="1" ht="15.95" customHeight="1">
      <c r="A285" s="33">
        <v>210</v>
      </c>
      <c r="B285" s="33" t="s">
        <v>74</v>
      </c>
      <c r="C285" s="33" t="s">
        <v>38</v>
      </c>
      <c r="D285" s="65" t="s">
        <v>602</v>
      </c>
      <c r="E285" s="33" t="s">
        <v>408</v>
      </c>
      <c r="F285" s="33" t="s">
        <v>510</v>
      </c>
      <c r="G285" s="36">
        <v>1966.47</v>
      </c>
      <c r="H285" s="36">
        <v>0</v>
      </c>
      <c r="I285" s="36">
        <v>0</v>
      </c>
      <c r="J285" s="36">
        <v>0</v>
      </c>
      <c r="K285" s="36">
        <v>0</v>
      </c>
      <c r="L285" s="36">
        <v>0</v>
      </c>
      <c r="M285" s="36">
        <v>0</v>
      </c>
      <c r="N285" s="36">
        <v>0</v>
      </c>
      <c r="O285" s="36">
        <v>233.48</v>
      </c>
      <c r="P285" s="36">
        <v>0</v>
      </c>
      <c r="Q285" s="36">
        <v>0</v>
      </c>
      <c r="R285" s="36">
        <v>2199.9499999999998</v>
      </c>
      <c r="S285" s="36">
        <v>284.29000000000002</v>
      </c>
      <c r="T285" s="37">
        <f t="shared" si="4"/>
        <v>1915.6599999999999</v>
      </c>
    </row>
    <row r="286" spans="1:20" s="32" customFormat="1" ht="15.95" customHeight="1">
      <c r="A286" s="33">
        <v>304</v>
      </c>
      <c r="B286" s="33" t="s">
        <v>271</v>
      </c>
      <c r="C286" s="33" t="s">
        <v>36</v>
      </c>
      <c r="D286" s="65" t="s">
        <v>602</v>
      </c>
      <c r="E286" s="33" t="s">
        <v>408</v>
      </c>
      <c r="F286" s="33" t="s">
        <v>511</v>
      </c>
      <c r="G286" s="36">
        <v>2625.15</v>
      </c>
      <c r="H286" s="36">
        <v>932.11</v>
      </c>
      <c r="I286" s="36">
        <v>886.57999999999993</v>
      </c>
      <c r="J286" s="36">
        <v>0</v>
      </c>
      <c r="K286" s="36">
        <v>0</v>
      </c>
      <c r="L286" s="36">
        <v>287.22000000000003</v>
      </c>
      <c r="M286" s="36">
        <v>0</v>
      </c>
      <c r="N286" s="36">
        <v>0</v>
      </c>
      <c r="O286" s="36">
        <v>0</v>
      </c>
      <c r="P286" s="36">
        <v>0</v>
      </c>
      <c r="Q286" s="36">
        <v>0</v>
      </c>
      <c r="R286" s="36">
        <v>4731.0600000000004</v>
      </c>
      <c r="S286" s="36">
        <v>994.86</v>
      </c>
      <c r="T286" s="37">
        <f t="shared" si="4"/>
        <v>3736.2000000000003</v>
      </c>
    </row>
    <row r="287" spans="1:20" s="32" customFormat="1" ht="15.95" customHeight="1">
      <c r="A287" s="33">
        <v>5001</v>
      </c>
      <c r="B287" s="33" t="s">
        <v>272</v>
      </c>
      <c r="C287" s="33" t="s">
        <v>18</v>
      </c>
      <c r="D287" s="65" t="s">
        <v>651</v>
      </c>
      <c r="E287" s="33" t="s">
        <v>408</v>
      </c>
      <c r="F287" s="33" t="s">
        <v>511</v>
      </c>
      <c r="G287" s="36">
        <v>0</v>
      </c>
      <c r="H287" s="36">
        <v>0</v>
      </c>
      <c r="I287" s="36">
        <v>0</v>
      </c>
      <c r="J287" s="36">
        <v>0</v>
      </c>
      <c r="K287" s="36">
        <v>0</v>
      </c>
      <c r="L287" s="36">
        <v>0</v>
      </c>
      <c r="M287" s="36">
        <v>0</v>
      </c>
      <c r="N287" s="36">
        <v>0</v>
      </c>
      <c r="O287" s="36">
        <v>187.69</v>
      </c>
      <c r="P287" s="36">
        <v>0</v>
      </c>
      <c r="Q287" s="36">
        <v>0</v>
      </c>
      <c r="R287" s="36">
        <v>187.69</v>
      </c>
      <c r="S287" s="36">
        <v>0</v>
      </c>
      <c r="T287" s="37">
        <f t="shared" si="4"/>
        <v>187.69</v>
      </c>
    </row>
    <row r="288" spans="1:20" s="32" customFormat="1" ht="15.95" customHeight="1">
      <c r="A288" s="33">
        <v>4318</v>
      </c>
      <c r="B288" s="33" t="s">
        <v>273</v>
      </c>
      <c r="C288" s="33" t="s">
        <v>12</v>
      </c>
      <c r="D288" s="65" t="s">
        <v>649</v>
      </c>
      <c r="E288" s="33" t="s">
        <v>408</v>
      </c>
      <c r="F288" s="33" t="s">
        <v>510</v>
      </c>
      <c r="G288" s="36">
        <v>3176.13</v>
      </c>
      <c r="H288" s="36">
        <v>0</v>
      </c>
      <c r="I288" s="36">
        <v>0</v>
      </c>
      <c r="J288" s="36">
        <v>0</v>
      </c>
      <c r="K288" s="36">
        <v>0</v>
      </c>
      <c r="L288" s="36">
        <v>0</v>
      </c>
      <c r="M288" s="36">
        <v>0</v>
      </c>
      <c r="N288" s="36">
        <v>0</v>
      </c>
      <c r="O288" s="36">
        <v>233.48</v>
      </c>
      <c r="P288" s="36">
        <v>0</v>
      </c>
      <c r="Q288" s="36">
        <v>3176.13</v>
      </c>
      <c r="R288" s="36">
        <v>6585.74</v>
      </c>
      <c r="S288" s="36">
        <v>818.34</v>
      </c>
      <c r="T288" s="37">
        <f t="shared" si="4"/>
        <v>5767.4</v>
      </c>
    </row>
    <row r="289" spans="1:20" s="32" customFormat="1" ht="15.95" customHeight="1">
      <c r="A289" s="33">
        <v>214</v>
      </c>
      <c r="B289" s="33" t="s">
        <v>274</v>
      </c>
      <c r="C289" s="33" t="s">
        <v>16</v>
      </c>
      <c r="D289" s="65" t="s">
        <v>602</v>
      </c>
      <c r="E289" s="33" t="s">
        <v>408</v>
      </c>
      <c r="F289" s="33" t="s">
        <v>510</v>
      </c>
      <c r="G289" s="36">
        <v>5374.24</v>
      </c>
      <c r="H289" s="36">
        <v>824.63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311.17</v>
      </c>
      <c r="P289" s="36">
        <v>0</v>
      </c>
      <c r="Q289" s="36">
        <v>0</v>
      </c>
      <c r="R289" s="36">
        <v>6510.04</v>
      </c>
      <c r="S289" s="36">
        <v>1664.51</v>
      </c>
      <c r="T289" s="37">
        <f t="shared" si="4"/>
        <v>4845.53</v>
      </c>
    </row>
    <row r="290" spans="1:20" s="32" customFormat="1" ht="15.95" customHeight="1">
      <c r="A290" s="33">
        <v>5477</v>
      </c>
      <c r="B290" s="33" t="s">
        <v>275</v>
      </c>
      <c r="C290" s="33" t="s">
        <v>20</v>
      </c>
      <c r="D290" s="65">
        <v>5</v>
      </c>
      <c r="E290" s="33" t="s">
        <v>408</v>
      </c>
      <c r="F290" s="33" t="s">
        <v>510</v>
      </c>
      <c r="G290" s="36">
        <v>14560</v>
      </c>
      <c r="H290" s="36">
        <v>0</v>
      </c>
      <c r="I290" s="36">
        <v>0</v>
      </c>
      <c r="J290" s="36">
        <v>0</v>
      </c>
      <c r="K290" s="36">
        <v>0</v>
      </c>
      <c r="L290" s="36">
        <v>0</v>
      </c>
      <c r="M290" s="36">
        <v>0</v>
      </c>
      <c r="N290" s="36">
        <v>0</v>
      </c>
      <c r="O290" s="36">
        <v>0</v>
      </c>
      <c r="P290" s="36">
        <v>0</v>
      </c>
      <c r="Q290" s="36">
        <v>0</v>
      </c>
      <c r="R290" s="36">
        <v>14560</v>
      </c>
      <c r="S290" s="36">
        <v>3656.62</v>
      </c>
      <c r="T290" s="37">
        <f t="shared" si="4"/>
        <v>10903.380000000001</v>
      </c>
    </row>
    <row r="291" spans="1:20" s="32" customFormat="1" ht="15.95" customHeight="1">
      <c r="A291" s="33">
        <v>4469</v>
      </c>
      <c r="B291" s="33" t="s">
        <v>276</v>
      </c>
      <c r="C291" s="33" t="s">
        <v>12</v>
      </c>
      <c r="D291" s="65" t="s">
        <v>602</v>
      </c>
      <c r="E291" s="33" t="s">
        <v>408</v>
      </c>
      <c r="F291" s="33" t="s">
        <v>510</v>
      </c>
      <c r="G291" s="36">
        <v>3437.95</v>
      </c>
      <c r="H291" s="36">
        <v>1775.11</v>
      </c>
      <c r="I291" s="36">
        <v>0</v>
      </c>
      <c r="J291" s="36">
        <v>0</v>
      </c>
      <c r="K291" s="36">
        <v>0</v>
      </c>
      <c r="L291" s="36">
        <v>0</v>
      </c>
      <c r="M291" s="36">
        <v>0</v>
      </c>
      <c r="N291" s="36">
        <v>0</v>
      </c>
      <c r="O291" s="36">
        <v>0</v>
      </c>
      <c r="P291" s="36">
        <v>0</v>
      </c>
      <c r="Q291" s="36">
        <v>5213.0600000000004</v>
      </c>
      <c r="R291" s="36">
        <v>10426.120000000001</v>
      </c>
      <c r="S291" s="36">
        <v>1991.2</v>
      </c>
      <c r="T291" s="37">
        <f t="shared" si="4"/>
        <v>8434.92</v>
      </c>
    </row>
    <row r="292" spans="1:20" s="32" customFormat="1" ht="15.95" customHeight="1">
      <c r="A292" s="33">
        <v>4640</v>
      </c>
      <c r="B292" s="33" t="s">
        <v>277</v>
      </c>
      <c r="C292" s="33" t="s">
        <v>45</v>
      </c>
      <c r="D292" s="65" t="s">
        <v>602</v>
      </c>
      <c r="E292" s="33" t="s">
        <v>408</v>
      </c>
      <c r="F292" s="33" t="s">
        <v>510</v>
      </c>
      <c r="G292" s="36">
        <v>4073.26</v>
      </c>
      <c r="H292" s="36">
        <v>893.48</v>
      </c>
      <c r="I292" s="36">
        <v>0</v>
      </c>
      <c r="J292" s="36">
        <v>0</v>
      </c>
      <c r="K292" s="36">
        <v>0</v>
      </c>
      <c r="L292" s="36">
        <v>0</v>
      </c>
      <c r="M292" s="36">
        <v>1060.1300000000001</v>
      </c>
      <c r="N292" s="36">
        <v>0</v>
      </c>
      <c r="O292" s="36">
        <v>311.32</v>
      </c>
      <c r="P292" s="36">
        <v>0</v>
      </c>
      <c r="Q292" s="36">
        <v>0</v>
      </c>
      <c r="R292" s="36">
        <v>6338.19</v>
      </c>
      <c r="S292" s="36">
        <v>1297.48</v>
      </c>
      <c r="T292" s="37">
        <f t="shared" si="4"/>
        <v>5040.7099999999991</v>
      </c>
    </row>
    <row r="293" spans="1:20" s="32" customFormat="1" ht="15.95" customHeight="1">
      <c r="A293" s="33">
        <v>309</v>
      </c>
      <c r="B293" s="33" t="s">
        <v>278</v>
      </c>
      <c r="C293" s="33" t="s">
        <v>35</v>
      </c>
      <c r="D293" s="65" t="s">
        <v>651</v>
      </c>
      <c r="E293" s="33" t="s">
        <v>408</v>
      </c>
      <c r="F293" s="33" t="s">
        <v>511</v>
      </c>
      <c r="G293" s="36">
        <v>2573.67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303.64</v>
      </c>
      <c r="P293" s="36">
        <v>0</v>
      </c>
      <c r="Q293" s="36">
        <v>0</v>
      </c>
      <c r="R293" s="36">
        <v>2877.31</v>
      </c>
      <c r="S293" s="36">
        <v>268.39999999999998</v>
      </c>
      <c r="T293" s="37">
        <f t="shared" si="4"/>
        <v>2608.91</v>
      </c>
    </row>
    <row r="294" spans="1:20" s="32" customFormat="1" ht="15.95" customHeight="1">
      <c r="A294" s="33">
        <v>4631</v>
      </c>
      <c r="B294" s="33" t="s">
        <v>279</v>
      </c>
      <c r="C294" s="33" t="s">
        <v>35</v>
      </c>
      <c r="D294" s="65" t="s">
        <v>652</v>
      </c>
      <c r="E294" s="33" t="s">
        <v>408</v>
      </c>
      <c r="F294" s="33" t="s">
        <v>511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6">
        <v>0</v>
      </c>
      <c r="M294" s="36">
        <v>0</v>
      </c>
      <c r="N294" s="36">
        <v>0</v>
      </c>
      <c r="O294" s="36">
        <v>303.64</v>
      </c>
      <c r="P294" s="36">
        <v>0</v>
      </c>
      <c r="Q294" s="36">
        <v>2077.38</v>
      </c>
      <c r="R294" s="36">
        <v>2381.02</v>
      </c>
      <c r="S294" s="36">
        <v>171.44</v>
      </c>
      <c r="T294" s="37">
        <f t="shared" si="4"/>
        <v>2209.58</v>
      </c>
    </row>
    <row r="295" spans="1:20" s="32" customFormat="1" ht="15.95" customHeight="1">
      <c r="A295" s="33">
        <v>5566</v>
      </c>
      <c r="B295" s="33" t="s">
        <v>417</v>
      </c>
      <c r="C295" s="33" t="s">
        <v>428</v>
      </c>
      <c r="D295" s="65" t="s">
        <v>425</v>
      </c>
      <c r="E295" s="33" t="s">
        <v>408</v>
      </c>
      <c r="F295" s="33" t="s">
        <v>510</v>
      </c>
      <c r="G295" s="36">
        <v>1098</v>
      </c>
      <c r="H295" s="36">
        <v>0</v>
      </c>
      <c r="I295" s="36">
        <v>0</v>
      </c>
      <c r="J295" s="36">
        <v>0</v>
      </c>
      <c r="K295" s="36">
        <v>0</v>
      </c>
      <c r="L295" s="36">
        <v>0</v>
      </c>
      <c r="M295" s="36">
        <v>0</v>
      </c>
      <c r="N295" s="36">
        <v>0</v>
      </c>
      <c r="O295" s="36">
        <v>0</v>
      </c>
      <c r="P295" s="36">
        <v>0</v>
      </c>
      <c r="Q295" s="36">
        <v>0</v>
      </c>
      <c r="R295" s="36">
        <v>1098</v>
      </c>
      <c r="S295" s="36">
        <v>151.85</v>
      </c>
      <c r="T295" s="37">
        <f t="shared" si="4"/>
        <v>946.15</v>
      </c>
    </row>
    <row r="296" spans="1:20" s="32" customFormat="1" ht="15.95" customHeight="1">
      <c r="A296" s="33">
        <v>4865</v>
      </c>
      <c r="B296" s="33" t="s">
        <v>280</v>
      </c>
      <c r="C296" s="33" t="s">
        <v>25</v>
      </c>
      <c r="D296" s="65" t="s">
        <v>602</v>
      </c>
      <c r="E296" s="33" t="s">
        <v>408</v>
      </c>
      <c r="F296" s="33" t="s">
        <v>510</v>
      </c>
      <c r="G296" s="36">
        <v>1436.27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250.25</v>
      </c>
      <c r="P296" s="36">
        <v>0</v>
      </c>
      <c r="Q296" s="36">
        <v>0</v>
      </c>
      <c r="R296" s="36">
        <v>1686.52</v>
      </c>
      <c r="S296" s="36">
        <v>535.6</v>
      </c>
      <c r="T296" s="37">
        <f t="shared" si="4"/>
        <v>1150.92</v>
      </c>
    </row>
    <row r="297" spans="1:20" s="32" customFormat="1" ht="15.95" customHeight="1">
      <c r="A297" s="33">
        <v>5681</v>
      </c>
      <c r="B297" s="33" t="s">
        <v>531</v>
      </c>
      <c r="C297" s="33" t="s">
        <v>435</v>
      </c>
      <c r="D297" s="65" t="s">
        <v>425</v>
      </c>
      <c r="E297" s="33" t="s">
        <v>408</v>
      </c>
      <c r="F297" s="33" t="s">
        <v>510</v>
      </c>
      <c r="G297" s="36">
        <v>3616.93</v>
      </c>
      <c r="H297" s="36">
        <v>0</v>
      </c>
      <c r="I297" s="36">
        <v>0</v>
      </c>
      <c r="J297" s="36">
        <v>0</v>
      </c>
      <c r="K297" s="36">
        <v>0</v>
      </c>
      <c r="L297" s="36">
        <v>0</v>
      </c>
      <c r="M297" s="36">
        <v>0</v>
      </c>
      <c r="N297" s="36">
        <v>0</v>
      </c>
      <c r="O297" s="36">
        <v>0</v>
      </c>
      <c r="P297" s="36">
        <v>0</v>
      </c>
      <c r="Q297" s="36">
        <v>1808.46</v>
      </c>
      <c r="R297" s="36">
        <v>5425.39</v>
      </c>
      <c r="S297" s="36">
        <v>616.89</v>
      </c>
      <c r="T297" s="37">
        <f t="shared" si="4"/>
        <v>4808.5</v>
      </c>
    </row>
    <row r="298" spans="1:20" s="32" customFormat="1" ht="15.95" customHeight="1">
      <c r="A298" s="33">
        <v>5071</v>
      </c>
      <c r="B298" s="33" t="s">
        <v>281</v>
      </c>
      <c r="C298" s="33" t="s">
        <v>18</v>
      </c>
      <c r="D298" s="65" t="s">
        <v>649</v>
      </c>
      <c r="E298" s="33" t="s">
        <v>408</v>
      </c>
      <c r="F298" s="33" t="s">
        <v>511</v>
      </c>
      <c r="G298" s="36">
        <v>3763.06</v>
      </c>
      <c r="H298" s="36">
        <v>0</v>
      </c>
      <c r="I298" s="36">
        <v>0</v>
      </c>
      <c r="J298" s="36">
        <v>0</v>
      </c>
      <c r="K298" s="36">
        <v>0</v>
      </c>
      <c r="L298" s="36">
        <v>0</v>
      </c>
      <c r="M298" s="36">
        <v>0</v>
      </c>
      <c r="N298" s="36">
        <v>0</v>
      </c>
      <c r="O298" s="36">
        <v>0</v>
      </c>
      <c r="P298" s="36">
        <v>0</v>
      </c>
      <c r="Q298" s="36">
        <v>0</v>
      </c>
      <c r="R298" s="36">
        <v>3763.06</v>
      </c>
      <c r="S298" s="36">
        <v>761.37</v>
      </c>
      <c r="T298" s="37">
        <f t="shared" si="4"/>
        <v>3001.69</v>
      </c>
    </row>
    <row r="299" spans="1:20" s="32" customFormat="1" ht="15.95" customHeight="1">
      <c r="A299" s="33">
        <v>5433</v>
      </c>
      <c r="B299" s="33" t="s">
        <v>282</v>
      </c>
      <c r="C299" s="33" t="s">
        <v>21</v>
      </c>
      <c r="D299" s="65" t="s">
        <v>425</v>
      </c>
      <c r="E299" s="33" t="s">
        <v>408</v>
      </c>
      <c r="F299" s="33" t="s">
        <v>511</v>
      </c>
      <c r="G299" s="36">
        <v>0</v>
      </c>
      <c r="H299" s="36">
        <v>0</v>
      </c>
      <c r="I299" s="36">
        <v>0</v>
      </c>
      <c r="J299" s="36">
        <v>0</v>
      </c>
      <c r="K299" s="36">
        <v>0</v>
      </c>
      <c r="L299" s="36">
        <v>0</v>
      </c>
      <c r="M299" s="36">
        <v>0</v>
      </c>
      <c r="N299" s="36">
        <v>0</v>
      </c>
      <c r="O299" s="36">
        <v>311.31</v>
      </c>
      <c r="P299" s="36">
        <v>0</v>
      </c>
      <c r="Q299" s="36">
        <v>0</v>
      </c>
      <c r="R299" s="36">
        <v>311.31</v>
      </c>
      <c r="S299" s="36">
        <v>0</v>
      </c>
      <c r="T299" s="37">
        <f t="shared" si="4"/>
        <v>311.31</v>
      </c>
    </row>
    <row r="300" spans="1:20" s="32" customFormat="1" ht="15.95" customHeight="1">
      <c r="A300" s="33">
        <v>313</v>
      </c>
      <c r="B300" s="33" t="s">
        <v>283</v>
      </c>
      <c r="C300" s="33" t="s">
        <v>35</v>
      </c>
      <c r="D300" s="65" t="s">
        <v>602</v>
      </c>
      <c r="E300" s="33" t="s">
        <v>408</v>
      </c>
      <c r="F300" s="33" t="s">
        <v>511</v>
      </c>
      <c r="G300" s="36">
        <v>2625.15</v>
      </c>
      <c r="H300" s="36">
        <v>1906.26</v>
      </c>
      <c r="I300" s="36">
        <v>0</v>
      </c>
      <c r="J300" s="36">
        <v>0</v>
      </c>
      <c r="K300" s="36">
        <v>0</v>
      </c>
      <c r="L300" s="36">
        <v>0</v>
      </c>
      <c r="M300" s="36">
        <v>0</v>
      </c>
      <c r="N300" s="36">
        <v>0</v>
      </c>
      <c r="O300" s="36">
        <v>233.48</v>
      </c>
      <c r="P300" s="36">
        <v>0</v>
      </c>
      <c r="Q300" s="36">
        <v>0</v>
      </c>
      <c r="R300" s="36">
        <v>4764.8900000000003</v>
      </c>
      <c r="S300" s="36">
        <v>2147.83</v>
      </c>
      <c r="T300" s="37">
        <f t="shared" si="4"/>
        <v>2617.0600000000004</v>
      </c>
    </row>
    <row r="301" spans="1:20" s="32" customFormat="1" ht="15.95" customHeight="1">
      <c r="A301" s="33">
        <v>303</v>
      </c>
      <c r="B301" s="33" t="s">
        <v>284</v>
      </c>
      <c r="C301" s="33" t="s">
        <v>36</v>
      </c>
      <c r="D301" s="65" t="s">
        <v>649</v>
      </c>
      <c r="E301" s="33" t="s">
        <v>408</v>
      </c>
      <c r="F301" s="33" t="s">
        <v>511</v>
      </c>
      <c r="G301" s="36">
        <v>2425.23</v>
      </c>
      <c r="H301" s="36">
        <v>0</v>
      </c>
      <c r="I301" s="36">
        <v>209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391.44</v>
      </c>
      <c r="P301" s="36">
        <v>0</v>
      </c>
      <c r="Q301" s="36">
        <v>0</v>
      </c>
      <c r="R301" s="36">
        <v>3025.67</v>
      </c>
      <c r="S301" s="36">
        <v>568.14</v>
      </c>
      <c r="T301" s="37">
        <f t="shared" si="4"/>
        <v>2457.5300000000002</v>
      </c>
    </row>
    <row r="302" spans="1:20" s="32" customFormat="1" ht="15.95" customHeight="1">
      <c r="A302" s="33">
        <v>287</v>
      </c>
      <c r="B302" s="33" t="s">
        <v>285</v>
      </c>
      <c r="C302" s="33" t="s">
        <v>36</v>
      </c>
      <c r="D302" s="65" t="s">
        <v>602</v>
      </c>
      <c r="E302" s="33" t="s">
        <v>408</v>
      </c>
      <c r="F302" s="33" t="s">
        <v>511</v>
      </c>
      <c r="G302" s="36">
        <v>2625.15</v>
      </c>
      <c r="H302" s="36">
        <v>932.11</v>
      </c>
      <c r="I302" s="36">
        <v>209</v>
      </c>
      <c r="J302" s="36">
        <v>0</v>
      </c>
      <c r="K302" s="36">
        <v>0</v>
      </c>
      <c r="L302" s="36">
        <v>0</v>
      </c>
      <c r="M302" s="36">
        <v>0</v>
      </c>
      <c r="N302" s="36">
        <v>0</v>
      </c>
      <c r="O302" s="36">
        <v>0</v>
      </c>
      <c r="P302" s="36">
        <v>0</v>
      </c>
      <c r="Q302" s="36">
        <v>0</v>
      </c>
      <c r="R302" s="36">
        <v>3766.26</v>
      </c>
      <c r="S302" s="36">
        <v>700.93</v>
      </c>
      <c r="T302" s="37">
        <f t="shared" si="4"/>
        <v>3065.3300000000004</v>
      </c>
    </row>
    <row r="303" spans="1:20" s="32" customFormat="1" ht="15.95" customHeight="1">
      <c r="A303" s="33">
        <v>523</v>
      </c>
      <c r="B303" s="33" t="s">
        <v>286</v>
      </c>
      <c r="C303" s="33" t="s">
        <v>36</v>
      </c>
      <c r="D303" s="65" t="s">
        <v>602</v>
      </c>
      <c r="E303" s="33" t="s">
        <v>408</v>
      </c>
      <c r="F303" s="33" t="s">
        <v>511</v>
      </c>
      <c r="G303" s="36">
        <v>2625.15</v>
      </c>
      <c r="H303" s="36">
        <v>0</v>
      </c>
      <c r="I303" s="36">
        <v>709.03</v>
      </c>
      <c r="J303" s="36">
        <v>0</v>
      </c>
      <c r="K303" s="36">
        <v>0</v>
      </c>
      <c r="L303" s="36">
        <v>0</v>
      </c>
      <c r="M303" s="36">
        <v>0</v>
      </c>
      <c r="N303" s="36">
        <v>0</v>
      </c>
      <c r="O303" s="36">
        <v>0</v>
      </c>
      <c r="P303" s="36">
        <v>0</v>
      </c>
      <c r="Q303" s="36">
        <v>3234.17</v>
      </c>
      <c r="R303" s="36">
        <v>6568.35</v>
      </c>
      <c r="S303" s="36">
        <v>1115.83</v>
      </c>
      <c r="T303" s="37">
        <f t="shared" si="4"/>
        <v>5452.52</v>
      </c>
    </row>
    <row r="304" spans="1:20" s="32" customFormat="1" ht="15.95" customHeight="1">
      <c r="A304" s="33">
        <v>5150</v>
      </c>
      <c r="B304" s="33" t="s">
        <v>287</v>
      </c>
      <c r="C304" s="33" t="s">
        <v>21</v>
      </c>
      <c r="D304" s="65" t="s">
        <v>648</v>
      </c>
      <c r="E304" s="33" t="s">
        <v>408</v>
      </c>
      <c r="F304" s="33" t="s">
        <v>511</v>
      </c>
      <c r="G304" s="36">
        <v>1551.56</v>
      </c>
      <c r="H304" s="36">
        <v>0</v>
      </c>
      <c r="I304" s="36">
        <v>209</v>
      </c>
      <c r="J304" s="36">
        <v>0</v>
      </c>
      <c r="K304" s="36">
        <v>0</v>
      </c>
      <c r="L304" s="36">
        <v>0</v>
      </c>
      <c r="M304" s="36">
        <v>0</v>
      </c>
      <c r="N304" s="36">
        <v>0</v>
      </c>
      <c r="O304" s="36">
        <v>654.22</v>
      </c>
      <c r="P304" s="36">
        <v>0</v>
      </c>
      <c r="Q304" s="36">
        <v>0</v>
      </c>
      <c r="R304" s="36">
        <v>2414.7800000000002</v>
      </c>
      <c r="S304" s="36">
        <v>201.77</v>
      </c>
      <c r="T304" s="37">
        <f t="shared" si="4"/>
        <v>2213.0100000000002</v>
      </c>
    </row>
    <row r="305" spans="1:20" s="32" customFormat="1" ht="15.95" customHeight="1">
      <c r="A305" s="33">
        <v>5328</v>
      </c>
      <c r="B305" s="33" t="s">
        <v>288</v>
      </c>
      <c r="C305" s="33" t="s">
        <v>21</v>
      </c>
      <c r="D305" s="65" t="s">
        <v>425</v>
      </c>
      <c r="E305" s="33" t="s">
        <v>408</v>
      </c>
      <c r="F305" s="33" t="s">
        <v>511</v>
      </c>
      <c r="G305" s="36">
        <v>1521.14</v>
      </c>
      <c r="H305" s="36">
        <v>0</v>
      </c>
      <c r="I305" s="36">
        <v>209</v>
      </c>
      <c r="J305" s="36">
        <v>0</v>
      </c>
      <c r="K305" s="36">
        <v>0</v>
      </c>
      <c r="L305" s="36">
        <v>57.67</v>
      </c>
      <c r="M305" s="36">
        <v>0</v>
      </c>
      <c r="N305" s="36">
        <v>0</v>
      </c>
      <c r="O305" s="36">
        <v>167.9</v>
      </c>
      <c r="P305" s="36">
        <v>0</v>
      </c>
      <c r="Q305" s="36">
        <v>1009.25</v>
      </c>
      <c r="R305" s="36">
        <v>2964.96</v>
      </c>
      <c r="S305" s="36">
        <v>422.14</v>
      </c>
      <c r="T305" s="37">
        <f t="shared" si="4"/>
        <v>2542.8200000000002</v>
      </c>
    </row>
    <row r="306" spans="1:20" s="32" customFormat="1" ht="15.95" customHeight="1">
      <c r="A306" s="33">
        <v>5648</v>
      </c>
      <c r="B306" s="33" t="s">
        <v>489</v>
      </c>
      <c r="C306" s="33" t="s">
        <v>492</v>
      </c>
      <c r="D306" s="65" t="s">
        <v>425</v>
      </c>
      <c r="E306" s="33" t="s">
        <v>408</v>
      </c>
      <c r="F306" s="33" t="s">
        <v>511</v>
      </c>
      <c r="G306" s="36">
        <v>1746.17</v>
      </c>
      <c r="H306" s="36">
        <v>0</v>
      </c>
      <c r="I306" s="36">
        <v>209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1466.38</v>
      </c>
      <c r="R306" s="36">
        <v>3421.55</v>
      </c>
      <c r="S306" s="36">
        <v>281.57</v>
      </c>
      <c r="T306" s="37">
        <f t="shared" si="4"/>
        <v>3139.98</v>
      </c>
    </row>
    <row r="307" spans="1:20" s="32" customFormat="1" ht="15.95" customHeight="1">
      <c r="A307" s="33">
        <v>317</v>
      </c>
      <c r="B307" s="33" t="s">
        <v>289</v>
      </c>
      <c r="C307" s="33" t="s">
        <v>12</v>
      </c>
      <c r="D307" s="65" t="s">
        <v>649</v>
      </c>
      <c r="E307" s="33" t="s">
        <v>408</v>
      </c>
      <c r="F307" s="33" t="s">
        <v>510</v>
      </c>
      <c r="G307" s="36">
        <v>3176.13</v>
      </c>
      <c r="H307" s="36">
        <v>0</v>
      </c>
      <c r="I307" s="36">
        <v>0</v>
      </c>
      <c r="J307" s="36">
        <v>0</v>
      </c>
      <c r="K307" s="36">
        <v>0</v>
      </c>
      <c r="L307" s="36">
        <v>0</v>
      </c>
      <c r="M307" s="36">
        <v>1000</v>
      </c>
      <c r="N307" s="36">
        <v>0</v>
      </c>
      <c r="O307" s="36">
        <v>0</v>
      </c>
      <c r="P307" s="36">
        <v>0</v>
      </c>
      <c r="Q307" s="36">
        <v>0</v>
      </c>
      <c r="R307" s="36">
        <v>4176.13</v>
      </c>
      <c r="S307" s="36">
        <v>925.24</v>
      </c>
      <c r="T307" s="37">
        <f t="shared" si="4"/>
        <v>3250.8900000000003</v>
      </c>
    </row>
    <row r="308" spans="1:20" s="32" customFormat="1" ht="15.95" customHeight="1">
      <c r="A308" s="33">
        <v>5765</v>
      </c>
      <c r="B308" s="33" t="s">
        <v>622</v>
      </c>
      <c r="C308" s="33" t="s">
        <v>611</v>
      </c>
      <c r="D308" s="66">
        <v>0</v>
      </c>
      <c r="E308" s="33" t="s">
        <v>408</v>
      </c>
      <c r="F308" s="33"/>
      <c r="G308" s="36">
        <v>480</v>
      </c>
      <c r="H308" s="36">
        <v>0</v>
      </c>
      <c r="I308" s="36">
        <v>0</v>
      </c>
      <c r="J308" s="36">
        <v>0</v>
      </c>
      <c r="K308" s="36">
        <v>0</v>
      </c>
      <c r="L308" s="36">
        <v>0</v>
      </c>
      <c r="M308" s="36">
        <v>0</v>
      </c>
      <c r="N308" s="36">
        <v>0</v>
      </c>
      <c r="O308" s="36">
        <v>0</v>
      </c>
      <c r="P308" s="36">
        <v>0</v>
      </c>
      <c r="Q308" s="36">
        <v>200</v>
      </c>
      <c r="R308" s="36">
        <v>680</v>
      </c>
      <c r="S308" s="36">
        <v>51</v>
      </c>
      <c r="T308" s="37">
        <f t="shared" si="4"/>
        <v>629</v>
      </c>
    </row>
    <row r="309" spans="1:20" s="32" customFormat="1" ht="15.95" customHeight="1">
      <c r="A309" s="33">
        <v>5484</v>
      </c>
      <c r="B309" s="33" t="s">
        <v>290</v>
      </c>
      <c r="C309" s="33" t="s">
        <v>20</v>
      </c>
      <c r="D309" s="65">
        <v>3</v>
      </c>
      <c r="E309" s="33" t="s">
        <v>408</v>
      </c>
      <c r="F309" s="33" t="s">
        <v>510</v>
      </c>
      <c r="G309" s="36">
        <v>8320</v>
      </c>
      <c r="H309" s="36">
        <v>0</v>
      </c>
      <c r="I309" s="36">
        <v>0</v>
      </c>
      <c r="J309" s="36">
        <v>0</v>
      </c>
      <c r="K309" s="36">
        <v>0</v>
      </c>
      <c r="L309" s="36">
        <v>0</v>
      </c>
      <c r="M309" s="36">
        <v>0</v>
      </c>
      <c r="N309" s="36">
        <v>0</v>
      </c>
      <c r="O309" s="36">
        <v>0</v>
      </c>
      <c r="P309" s="36">
        <v>0</v>
      </c>
      <c r="Q309" s="36">
        <v>8320</v>
      </c>
      <c r="R309" s="36">
        <v>16640</v>
      </c>
      <c r="S309" s="36">
        <v>3876.24</v>
      </c>
      <c r="T309" s="37">
        <f t="shared" si="4"/>
        <v>12763.76</v>
      </c>
    </row>
    <row r="310" spans="1:20" s="32" customFormat="1" ht="15.95" customHeight="1">
      <c r="A310" s="33">
        <v>5597</v>
      </c>
      <c r="B310" s="33" t="s">
        <v>458</v>
      </c>
      <c r="C310" s="33" t="s">
        <v>427</v>
      </c>
      <c r="D310" s="65">
        <v>0</v>
      </c>
      <c r="E310" s="33" t="s">
        <v>408</v>
      </c>
      <c r="F310" s="33" t="s">
        <v>510</v>
      </c>
      <c r="G310" s="36">
        <v>8000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8000</v>
      </c>
      <c r="S310" s="36">
        <v>1852.62</v>
      </c>
      <c r="T310" s="37">
        <f t="shared" si="4"/>
        <v>6147.38</v>
      </c>
    </row>
    <row r="311" spans="1:20" s="32" customFormat="1" ht="15.95" customHeight="1">
      <c r="A311" s="33">
        <v>5730</v>
      </c>
      <c r="B311" s="33" t="s">
        <v>583</v>
      </c>
      <c r="C311" s="36" t="s">
        <v>584</v>
      </c>
      <c r="D311" s="65">
        <v>0</v>
      </c>
      <c r="E311" s="33" t="s">
        <v>408</v>
      </c>
      <c r="F311" s="33" t="s">
        <v>576</v>
      </c>
      <c r="G311" s="36">
        <v>4092.94</v>
      </c>
      <c r="H311" s="36">
        <v>0</v>
      </c>
      <c r="I311" s="36">
        <v>0</v>
      </c>
      <c r="J311" s="36">
        <v>0</v>
      </c>
      <c r="K311" s="36">
        <v>0</v>
      </c>
      <c r="L311" s="36">
        <v>0</v>
      </c>
      <c r="M311" s="36">
        <v>0</v>
      </c>
      <c r="N311" s="36">
        <v>0</v>
      </c>
      <c r="O311" s="36">
        <v>0</v>
      </c>
      <c r="P311" s="36">
        <v>0</v>
      </c>
      <c r="Q311" s="36">
        <v>1023.23</v>
      </c>
      <c r="R311" s="36">
        <v>5116.17</v>
      </c>
      <c r="S311" s="36">
        <v>708.03</v>
      </c>
      <c r="T311" s="37">
        <f t="shared" si="4"/>
        <v>4408.1400000000003</v>
      </c>
    </row>
    <row r="312" spans="1:20" s="32" customFormat="1" ht="15.95" customHeight="1">
      <c r="A312" s="33">
        <v>5725</v>
      </c>
      <c r="B312" s="33" t="s">
        <v>585</v>
      </c>
      <c r="C312" s="36" t="s">
        <v>18</v>
      </c>
      <c r="D312" s="65" t="s">
        <v>425</v>
      </c>
      <c r="E312" s="33" t="s">
        <v>408</v>
      </c>
      <c r="F312" s="33" t="s">
        <v>576</v>
      </c>
      <c r="G312" s="36">
        <v>3616.93</v>
      </c>
      <c r="H312" s="36">
        <v>0</v>
      </c>
      <c r="I312" s="36">
        <v>0</v>
      </c>
      <c r="J312" s="36">
        <v>0</v>
      </c>
      <c r="K312" s="36">
        <v>0</v>
      </c>
      <c r="L312" s="36">
        <v>0</v>
      </c>
      <c r="M312" s="36">
        <v>0</v>
      </c>
      <c r="N312" s="36">
        <v>0</v>
      </c>
      <c r="O312" s="36">
        <v>0</v>
      </c>
      <c r="P312" s="36">
        <v>0</v>
      </c>
      <c r="Q312" s="36">
        <v>1205.6400000000001</v>
      </c>
      <c r="R312" s="36">
        <v>4822.57</v>
      </c>
      <c r="S312" s="36">
        <v>591.05999999999995</v>
      </c>
      <c r="T312" s="37">
        <f t="shared" si="4"/>
        <v>4231.51</v>
      </c>
    </row>
    <row r="313" spans="1:20" s="32" customFormat="1" ht="15.95" customHeight="1">
      <c r="A313" s="33">
        <v>289</v>
      </c>
      <c r="B313" s="33" t="s">
        <v>291</v>
      </c>
      <c r="C313" s="33" t="s">
        <v>54</v>
      </c>
      <c r="D313" s="65" t="s">
        <v>602</v>
      </c>
      <c r="E313" s="33" t="s">
        <v>408</v>
      </c>
      <c r="F313" s="33" t="s">
        <v>511</v>
      </c>
      <c r="G313" s="36">
        <v>2625.15</v>
      </c>
      <c r="H313" s="36">
        <v>127.21</v>
      </c>
      <c r="I313" s="36">
        <v>209</v>
      </c>
      <c r="J313" s="36">
        <v>0</v>
      </c>
      <c r="K313" s="36">
        <v>0</v>
      </c>
      <c r="L313" s="36">
        <v>197.42</v>
      </c>
      <c r="M313" s="36">
        <v>0</v>
      </c>
      <c r="N313" s="36">
        <v>0</v>
      </c>
      <c r="O313" s="36">
        <v>0</v>
      </c>
      <c r="P313" s="36">
        <v>0</v>
      </c>
      <c r="Q313" s="36">
        <v>0</v>
      </c>
      <c r="R313" s="36">
        <v>3158.78</v>
      </c>
      <c r="S313" s="36">
        <v>363.46</v>
      </c>
      <c r="T313" s="37">
        <f t="shared" si="4"/>
        <v>2795.32</v>
      </c>
    </row>
    <row r="314" spans="1:20" s="32" customFormat="1" ht="15.95" customHeight="1">
      <c r="A314" s="33">
        <v>5158</v>
      </c>
      <c r="B314" s="33" t="s">
        <v>292</v>
      </c>
      <c r="C314" s="33" t="s">
        <v>15</v>
      </c>
      <c r="D314" s="65" t="s">
        <v>648</v>
      </c>
      <c r="E314" s="33" t="s">
        <v>408</v>
      </c>
      <c r="F314" s="33" t="s">
        <v>511</v>
      </c>
      <c r="G314" s="36">
        <v>2039.2</v>
      </c>
      <c r="H314" s="36">
        <v>0</v>
      </c>
      <c r="I314" s="36">
        <v>0</v>
      </c>
      <c r="J314" s="36">
        <v>0</v>
      </c>
      <c r="K314" s="36">
        <v>0</v>
      </c>
      <c r="L314" s="36">
        <v>0</v>
      </c>
      <c r="M314" s="36">
        <v>0</v>
      </c>
      <c r="N314" s="36">
        <v>0</v>
      </c>
      <c r="O314" s="36">
        <v>0</v>
      </c>
      <c r="P314" s="36">
        <v>0</v>
      </c>
      <c r="Q314" s="36">
        <v>2039.2</v>
      </c>
      <c r="R314" s="36">
        <v>4078.4</v>
      </c>
      <c r="S314" s="36">
        <v>340.68</v>
      </c>
      <c r="T314" s="37">
        <f t="shared" si="4"/>
        <v>3737.7200000000003</v>
      </c>
    </row>
    <row r="315" spans="1:20" s="32" customFormat="1" ht="15.95" customHeight="1">
      <c r="A315" s="33">
        <v>5579</v>
      </c>
      <c r="B315" s="33" t="s">
        <v>418</v>
      </c>
      <c r="C315" s="33" t="s">
        <v>424</v>
      </c>
      <c r="D315" s="65" t="s">
        <v>425</v>
      </c>
      <c r="E315" s="33" t="s">
        <v>408</v>
      </c>
      <c r="F315" s="33" t="s">
        <v>511</v>
      </c>
      <c r="G315" s="36">
        <v>0</v>
      </c>
      <c r="H315" s="36">
        <v>0</v>
      </c>
      <c r="I315" s="36">
        <v>0</v>
      </c>
      <c r="J315" s="36">
        <v>0</v>
      </c>
      <c r="K315" s="36">
        <v>0</v>
      </c>
      <c r="L315" s="36">
        <v>0</v>
      </c>
      <c r="M315" s="36">
        <v>0</v>
      </c>
      <c r="N315" s="36">
        <v>0</v>
      </c>
      <c r="O315" s="36">
        <v>250.25</v>
      </c>
      <c r="P315" s="36">
        <v>0</v>
      </c>
      <c r="Q315" s="36">
        <v>865.07</v>
      </c>
      <c r="R315" s="36">
        <v>1115.32</v>
      </c>
      <c r="S315" s="36">
        <v>64.88</v>
      </c>
      <c r="T315" s="37">
        <f t="shared" si="4"/>
        <v>1050.44</v>
      </c>
    </row>
    <row r="316" spans="1:20" s="32" customFormat="1" ht="15.95" customHeight="1">
      <c r="A316" s="33">
        <v>5696</v>
      </c>
      <c r="B316" s="33" t="s">
        <v>551</v>
      </c>
      <c r="C316" s="33" t="s">
        <v>644</v>
      </c>
      <c r="D316" s="65">
        <v>0</v>
      </c>
      <c r="E316" s="33" t="s">
        <v>408</v>
      </c>
      <c r="F316" s="33"/>
      <c r="G316" s="36">
        <v>5000</v>
      </c>
      <c r="H316" s="36">
        <v>0</v>
      </c>
      <c r="I316" s="36">
        <v>0</v>
      </c>
      <c r="J316" s="36">
        <v>0</v>
      </c>
      <c r="K316" s="36">
        <v>0</v>
      </c>
      <c r="L316" s="36">
        <v>0</v>
      </c>
      <c r="M316" s="36">
        <v>0</v>
      </c>
      <c r="N316" s="36">
        <v>0</v>
      </c>
      <c r="O316" s="36">
        <v>0</v>
      </c>
      <c r="P316" s="36">
        <v>0</v>
      </c>
      <c r="Q316" s="36">
        <v>2083.33</v>
      </c>
      <c r="R316" s="36">
        <v>7083.33</v>
      </c>
      <c r="S316" s="36">
        <v>1094.4100000000001</v>
      </c>
      <c r="T316" s="37">
        <f t="shared" si="4"/>
        <v>5988.92</v>
      </c>
    </row>
    <row r="317" spans="1:20" s="32" customFormat="1" ht="15.95" customHeight="1">
      <c r="A317" s="33">
        <v>5637</v>
      </c>
      <c r="B317" s="33" t="s">
        <v>481</v>
      </c>
      <c r="C317" s="33" t="s">
        <v>11</v>
      </c>
      <c r="D317" s="65">
        <v>0</v>
      </c>
      <c r="E317" s="33" t="s">
        <v>405</v>
      </c>
      <c r="F317" s="33" t="s">
        <v>511</v>
      </c>
      <c r="G317" s="36">
        <v>830</v>
      </c>
      <c r="H317" s="36">
        <v>0</v>
      </c>
      <c r="I317" s="36">
        <v>0</v>
      </c>
      <c r="J317" s="36">
        <v>0</v>
      </c>
      <c r="K317" s="36">
        <v>0</v>
      </c>
      <c r="L317" s="36">
        <v>0</v>
      </c>
      <c r="M317" s="36">
        <v>0</v>
      </c>
      <c r="N317" s="36">
        <v>86</v>
      </c>
      <c r="O317" s="36">
        <v>0</v>
      </c>
      <c r="P317" s="36">
        <v>0</v>
      </c>
      <c r="Q317" s="36">
        <v>0</v>
      </c>
      <c r="R317" s="36">
        <v>916</v>
      </c>
      <c r="S317" s="36">
        <v>0</v>
      </c>
      <c r="T317" s="37">
        <f t="shared" si="4"/>
        <v>916</v>
      </c>
    </row>
    <row r="318" spans="1:20" s="32" customFormat="1" ht="15.95" customHeight="1">
      <c r="A318" s="33">
        <v>4441</v>
      </c>
      <c r="B318" s="33" t="s">
        <v>293</v>
      </c>
      <c r="C318" s="33" t="s">
        <v>51</v>
      </c>
      <c r="D318" s="65" t="s">
        <v>602</v>
      </c>
      <c r="E318" s="33" t="s">
        <v>408</v>
      </c>
      <c r="F318" s="33" t="s">
        <v>510</v>
      </c>
      <c r="G318" s="36">
        <v>2251.4299999999998</v>
      </c>
      <c r="H318" s="36">
        <v>1380.98</v>
      </c>
      <c r="I318" s="36">
        <v>0</v>
      </c>
      <c r="J318" s="36">
        <v>0</v>
      </c>
      <c r="K318" s="36">
        <v>0</v>
      </c>
      <c r="L318" s="36">
        <v>0</v>
      </c>
      <c r="M318" s="36">
        <v>0</v>
      </c>
      <c r="N318" s="36">
        <v>0</v>
      </c>
      <c r="O318" s="36">
        <v>303.64</v>
      </c>
      <c r="P318" s="36">
        <v>0</v>
      </c>
      <c r="Q318" s="36">
        <v>0</v>
      </c>
      <c r="R318" s="36">
        <v>3936.05</v>
      </c>
      <c r="S318" s="36">
        <v>960.83</v>
      </c>
      <c r="T318" s="37">
        <f t="shared" si="4"/>
        <v>2975.2200000000003</v>
      </c>
    </row>
    <row r="319" spans="1:20" s="32" customFormat="1" ht="15.95" customHeight="1">
      <c r="A319" s="33">
        <v>5582</v>
      </c>
      <c r="B319" s="33" t="s">
        <v>419</v>
      </c>
      <c r="C319" s="33" t="s">
        <v>430</v>
      </c>
      <c r="D319" s="65" t="s">
        <v>425</v>
      </c>
      <c r="E319" s="33" t="s">
        <v>408</v>
      </c>
      <c r="F319" s="33" t="s">
        <v>510</v>
      </c>
      <c r="G319" s="36">
        <v>1999.2</v>
      </c>
      <c r="H319" s="36">
        <v>0</v>
      </c>
      <c r="I319" s="36">
        <v>0</v>
      </c>
      <c r="J319" s="36">
        <v>0</v>
      </c>
      <c r="K319" s="36">
        <v>0</v>
      </c>
      <c r="L319" s="36">
        <v>0</v>
      </c>
      <c r="M319" s="36">
        <v>0</v>
      </c>
      <c r="N319" s="36">
        <v>0</v>
      </c>
      <c r="O319" s="36">
        <v>0</v>
      </c>
      <c r="P319" s="36">
        <v>0</v>
      </c>
      <c r="Q319" s="36">
        <v>0</v>
      </c>
      <c r="R319" s="36">
        <v>1999.2</v>
      </c>
      <c r="S319" s="36">
        <v>169.24</v>
      </c>
      <c r="T319" s="37">
        <f t="shared" si="4"/>
        <v>1829.96</v>
      </c>
    </row>
    <row r="320" spans="1:20" s="32" customFormat="1" ht="15.95" customHeight="1">
      <c r="A320" s="33">
        <v>5447</v>
      </c>
      <c r="B320" s="33" t="s">
        <v>294</v>
      </c>
      <c r="C320" s="33" t="s">
        <v>21</v>
      </c>
      <c r="D320" s="65" t="s">
        <v>425</v>
      </c>
      <c r="E320" s="33" t="s">
        <v>408</v>
      </c>
      <c r="F320" s="33" t="s">
        <v>511</v>
      </c>
      <c r="G320" s="36">
        <v>1521.14</v>
      </c>
      <c r="H320" s="36">
        <v>0</v>
      </c>
      <c r="I320" s="36">
        <v>209</v>
      </c>
      <c r="J320" s="36">
        <v>0</v>
      </c>
      <c r="K320" s="36">
        <v>0</v>
      </c>
      <c r="L320" s="36">
        <v>115.34</v>
      </c>
      <c r="M320" s="36">
        <v>0</v>
      </c>
      <c r="N320" s="36">
        <v>0</v>
      </c>
      <c r="O320" s="36">
        <v>0</v>
      </c>
      <c r="P320" s="36">
        <v>0</v>
      </c>
      <c r="Q320" s="36">
        <v>0</v>
      </c>
      <c r="R320" s="36">
        <v>1845.48</v>
      </c>
      <c r="S320" s="36">
        <v>246.68</v>
      </c>
      <c r="T320" s="37">
        <f t="shared" si="4"/>
        <v>1598.8</v>
      </c>
    </row>
    <row r="321" spans="1:20" s="32" customFormat="1" ht="15.95" customHeight="1">
      <c r="A321" s="33">
        <v>5059</v>
      </c>
      <c r="B321" s="33" t="s">
        <v>295</v>
      </c>
      <c r="C321" s="33" t="s">
        <v>18</v>
      </c>
      <c r="D321" s="65" t="s">
        <v>649</v>
      </c>
      <c r="E321" s="33" t="s">
        <v>408</v>
      </c>
      <c r="F321" s="33" t="s">
        <v>511</v>
      </c>
      <c r="G321" s="36">
        <v>3763.06</v>
      </c>
      <c r="H321" s="36">
        <v>0</v>
      </c>
      <c r="I321" s="36">
        <v>0</v>
      </c>
      <c r="J321" s="36">
        <v>0</v>
      </c>
      <c r="K321" s="36">
        <v>0</v>
      </c>
      <c r="L321" s="36">
        <v>0</v>
      </c>
      <c r="M321" s="36">
        <v>0</v>
      </c>
      <c r="N321" s="36">
        <v>0</v>
      </c>
      <c r="O321" s="36">
        <v>233.48</v>
      </c>
      <c r="P321" s="36">
        <v>0</v>
      </c>
      <c r="Q321" s="36">
        <v>0</v>
      </c>
      <c r="R321" s="36">
        <v>3996.54</v>
      </c>
      <c r="S321" s="36">
        <v>1540.79</v>
      </c>
      <c r="T321" s="37">
        <f t="shared" si="4"/>
        <v>2455.75</v>
      </c>
    </row>
    <row r="322" spans="1:20" s="32" customFormat="1" ht="15.95" customHeight="1">
      <c r="A322" s="33">
        <v>5687</v>
      </c>
      <c r="B322" s="33" t="s">
        <v>552</v>
      </c>
      <c r="C322" s="33" t="s">
        <v>647</v>
      </c>
      <c r="D322" s="65" t="s">
        <v>425</v>
      </c>
      <c r="E322" s="33" t="s">
        <v>408</v>
      </c>
      <c r="F322" s="33"/>
      <c r="G322" s="36">
        <v>1521.14</v>
      </c>
      <c r="H322" s="36">
        <v>0</v>
      </c>
      <c r="I322" s="36">
        <v>209</v>
      </c>
      <c r="J322" s="36">
        <v>0</v>
      </c>
      <c r="K322" s="36">
        <v>0</v>
      </c>
      <c r="L322" s="36">
        <v>0</v>
      </c>
      <c r="M322" s="36">
        <v>0</v>
      </c>
      <c r="N322" s="36">
        <v>0</v>
      </c>
      <c r="O322" s="36">
        <v>0</v>
      </c>
      <c r="P322" s="36">
        <v>0</v>
      </c>
      <c r="Q322" s="36">
        <v>865.07</v>
      </c>
      <c r="R322" s="36">
        <v>2595.21</v>
      </c>
      <c r="S322" s="36">
        <v>301.18</v>
      </c>
      <c r="T322" s="37">
        <f t="shared" si="4"/>
        <v>2294.0300000000002</v>
      </c>
    </row>
    <row r="323" spans="1:20" s="32" customFormat="1" ht="15.95" customHeight="1">
      <c r="A323" s="33">
        <v>5100</v>
      </c>
      <c r="B323" s="33" t="s">
        <v>296</v>
      </c>
      <c r="C323" s="33" t="s">
        <v>32</v>
      </c>
      <c r="D323" s="65" t="s">
        <v>650</v>
      </c>
      <c r="E323" s="33" t="s">
        <v>408</v>
      </c>
      <c r="F323" s="33" t="s">
        <v>510</v>
      </c>
      <c r="G323" s="36">
        <v>1149.27</v>
      </c>
      <c r="H323" s="36">
        <v>0</v>
      </c>
      <c r="I323" s="36">
        <v>0</v>
      </c>
      <c r="J323" s="36">
        <v>0</v>
      </c>
      <c r="K323" s="36">
        <v>0</v>
      </c>
      <c r="L323" s="36">
        <v>0</v>
      </c>
      <c r="M323" s="36">
        <v>0</v>
      </c>
      <c r="N323" s="36">
        <v>0</v>
      </c>
      <c r="O323" s="36">
        <v>0</v>
      </c>
      <c r="P323" s="36">
        <v>0</v>
      </c>
      <c r="Q323" s="36">
        <v>1149.27</v>
      </c>
      <c r="R323" s="36">
        <v>2298.54</v>
      </c>
      <c r="S323" s="36">
        <v>249.46</v>
      </c>
      <c r="T323" s="37">
        <f t="shared" si="4"/>
        <v>2049.08</v>
      </c>
    </row>
    <row r="324" spans="1:20" s="32" customFormat="1" ht="15.95" customHeight="1">
      <c r="A324" s="33">
        <v>5495</v>
      </c>
      <c r="B324" s="33" t="s">
        <v>297</v>
      </c>
      <c r="C324" s="33" t="s">
        <v>43</v>
      </c>
      <c r="D324" s="65" t="s">
        <v>425</v>
      </c>
      <c r="E324" s="33" t="s">
        <v>409</v>
      </c>
      <c r="F324" s="33" t="s">
        <v>510</v>
      </c>
      <c r="G324" s="36">
        <v>1521.14</v>
      </c>
      <c r="H324" s="36">
        <v>0</v>
      </c>
      <c r="I324" s="36">
        <v>0</v>
      </c>
      <c r="J324" s="36">
        <v>0</v>
      </c>
      <c r="K324" s="36">
        <v>0</v>
      </c>
      <c r="L324" s="36">
        <v>0</v>
      </c>
      <c r="M324" s="36">
        <v>0</v>
      </c>
      <c r="N324" s="36">
        <v>0</v>
      </c>
      <c r="O324" s="36">
        <v>250.25</v>
      </c>
      <c r="P324" s="36">
        <v>0</v>
      </c>
      <c r="Q324" s="36">
        <v>0</v>
      </c>
      <c r="R324" s="36">
        <v>1771.39</v>
      </c>
      <c r="S324" s="36">
        <v>244.49</v>
      </c>
      <c r="T324" s="37">
        <f t="shared" si="4"/>
        <v>1526.9</v>
      </c>
    </row>
    <row r="325" spans="1:20" s="32" customFormat="1" ht="15.95" customHeight="1">
      <c r="A325" s="33">
        <v>5678</v>
      </c>
      <c r="B325" s="33" t="s">
        <v>532</v>
      </c>
      <c r="C325" s="33" t="s">
        <v>540</v>
      </c>
      <c r="D325" s="65" t="s">
        <v>425</v>
      </c>
      <c r="E325" s="33" t="s">
        <v>408</v>
      </c>
      <c r="F325" s="33" t="s">
        <v>510</v>
      </c>
      <c r="G325" s="36">
        <v>4092.94</v>
      </c>
      <c r="H325" s="36">
        <v>0</v>
      </c>
      <c r="I325" s="36">
        <v>0</v>
      </c>
      <c r="J325" s="36">
        <v>0</v>
      </c>
      <c r="K325" s="36">
        <v>0</v>
      </c>
      <c r="L325" s="36">
        <v>0</v>
      </c>
      <c r="M325" s="36">
        <v>0</v>
      </c>
      <c r="N325" s="36">
        <v>0</v>
      </c>
      <c r="O325" s="36">
        <v>0</v>
      </c>
      <c r="P325" s="36">
        <v>0</v>
      </c>
      <c r="Q325" s="36">
        <v>2387.5500000000002</v>
      </c>
      <c r="R325" s="36">
        <v>6480.49</v>
      </c>
      <c r="S325" s="36">
        <v>817.42</v>
      </c>
      <c r="T325" s="37">
        <f t="shared" si="4"/>
        <v>5663.07</v>
      </c>
    </row>
    <row r="326" spans="1:20" s="32" customFormat="1" ht="15.95" customHeight="1">
      <c r="A326" s="33">
        <v>10</v>
      </c>
      <c r="B326" s="33" t="s">
        <v>298</v>
      </c>
      <c r="C326" s="33" t="s">
        <v>28</v>
      </c>
      <c r="D326" s="65" t="s">
        <v>602</v>
      </c>
      <c r="E326" s="33" t="s">
        <v>408</v>
      </c>
      <c r="F326" s="33" t="s">
        <v>510</v>
      </c>
      <c r="G326" s="36">
        <v>1436.27</v>
      </c>
      <c r="H326" s="36">
        <v>1118.29</v>
      </c>
      <c r="I326" s="36">
        <v>0</v>
      </c>
      <c r="J326" s="36">
        <v>0</v>
      </c>
      <c r="K326" s="36">
        <v>0</v>
      </c>
      <c r="L326" s="36">
        <v>0</v>
      </c>
      <c r="M326" s="36">
        <v>0</v>
      </c>
      <c r="N326" s="36">
        <v>0</v>
      </c>
      <c r="O326" s="36">
        <v>537.12</v>
      </c>
      <c r="P326" s="36">
        <v>0</v>
      </c>
      <c r="Q326" s="36">
        <v>0</v>
      </c>
      <c r="R326" s="36">
        <v>3091.68</v>
      </c>
      <c r="S326" s="36">
        <v>351.03</v>
      </c>
      <c r="T326" s="37">
        <f t="shared" si="4"/>
        <v>2740.6499999999996</v>
      </c>
    </row>
    <row r="327" spans="1:20" s="32" customFormat="1" ht="15.95" customHeight="1">
      <c r="A327" s="33">
        <v>4718</v>
      </c>
      <c r="B327" s="33" t="s">
        <v>299</v>
      </c>
      <c r="C327" s="33" t="s">
        <v>4</v>
      </c>
      <c r="D327" s="65" t="s">
        <v>649</v>
      </c>
      <c r="E327" s="33" t="s">
        <v>408</v>
      </c>
      <c r="F327" s="33" t="s">
        <v>510</v>
      </c>
      <c r="G327" s="36">
        <v>3763.06</v>
      </c>
      <c r="H327" s="36">
        <v>0</v>
      </c>
      <c r="I327" s="36">
        <v>0</v>
      </c>
      <c r="J327" s="36">
        <v>0</v>
      </c>
      <c r="K327" s="36">
        <v>0</v>
      </c>
      <c r="L327" s="36">
        <v>0</v>
      </c>
      <c r="M327" s="36">
        <v>3000</v>
      </c>
      <c r="N327" s="36">
        <v>0</v>
      </c>
      <c r="O327" s="36">
        <v>83.95</v>
      </c>
      <c r="P327" s="36">
        <v>0</v>
      </c>
      <c r="Q327" s="36">
        <v>0</v>
      </c>
      <c r="R327" s="36">
        <v>6847.01</v>
      </c>
      <c r="S327" s="36">
        <v>1512.46</v>
      </c>
      <c r="T327" s="37">
        <f t="shared" si="4"/>
        <v>5334.55</v>
      </c>
    </row>
    <row r="328" spans="1:20" s="32" customFormat="1" ht="15.95" customHeight="1">
      <c r="A328" s="33">
        <v>5188</v>
      </c>
      <c r="B328" s="33" t="s">
        <v>300</v>
      </c>
      <c r="C328" s="33" t="s">
        <v>35</v>
      </c>
      <c r="D328" s="65" t="s">
        <v>648</v>
      </c>
      <c r="E328" s="33" t="s">
        <v>408</v>
      </c>
      <c r="F328" s="33" t="s">
        <v>511</v>
      </c>
      <c r="G328" s="36">
        <v>2377.6799999999998</v>
      </c>
      <c r="H328" s="36">
        <v>0</v>
      </c>
      <c r="I328" s="36">
        <v>0</v>
      </c>
      <c r="J328" s="36">
        <v>0</v>
      </c>
      <c r="K328" s="36">
        <v>0</v>
      </c>
      <c r="L328" s="36">
        <v>0</v>
      </c>
      <c r="M328" s="36">
        <v>0</v>
      </c>
      <c r="N328" s="36">
        <v>0</v>
      </c>
      <c r="O328" s="36">
        <v>195.41</v>
      </c>
      <c r="P328" s="36">
        <v>0</v>
      </c>
      <c r="Q328" s="36">
        <v>0</v>
      </c>
      <c r="R328" s="36">
        <v>2573.09</v>
      </c>
      <c r="S328" s="36">
        <v>401.61</v>
      </c>
      <c r="T328" s="37">
        <f t="shared" si="4"/>
        <v>2171.48</v>
      </c>
    </row>
    <row r="329" spans="1:20" s="32" customFormat="1" ht="15.95" customHeight="1">
      <c r="A329" s="33">
        <v>5438</v>
      </c>
      <c r="B329" s="33" t="s">
        <v>301</v>
      </c>
      <c r="C329" s="33" t="s">
        <v>17</v>
      </c>
      <c r="D329" s="65" t="s">
        <v>425</v>
      </c>
      <c r="E329" s="33" t="s">
        <v>408</v>
      </c>
      <c r="F329" s="33" t="s">
        <v>511</v>
      </c>
      <c r="G329" s="36">
        <v>3616.93</v>
      </c>
      <c r="H329" s="36">
        <v>0</v>
      </c>
      <c r="I329" s="36">
        <v>0</v>
      </c>
      <c r="J329" s="36">
        <v>0</v>
      </c>
      <c r="K329" s="36">
        <v>0</v>
      </c>
      <c r="L329" s="36">
        <v>0</v>
      </c>
      <c r="M329" s="36">
        <v>0</v>
      </c>
      <c r="N329" s="36">
        <v>0</v>
      </c>
      <c r="O329" s="36">
        <v>0</v>
      </c>
      <c r="P329" s="36">
        <v>0</v>
      </c>
      <c r="Q329" s="36">
        <v>0</v>
      </c>
      <c r="R329" s="36">
        <v>3616.93</v>
      </c>
      <c r="S329" s="36">
        <v>679.5</v>
      </c>
      <c r="T329" s="37">
        <f t="shared" ref="T329:T392" si="5">SUM(R329-S329)</f>
        <v>2937.43</v>
      </c>
    </row>
    <row r="330" spans="1:20" s="32" customFormat="1" ht="15.95" customHeight="1">
      <c r="A330" s="33">
        <v>5617</v>
      </c>
      <c r="B330" s="33" t="s">
        <v>473</v>
      </c>
      <c r="C330" s="33" t="s">
        <v>11</v>
      </c>
      <c r="D330" s="65">
        <v>0</v>
      </c>
      <c r="E330" s="33" t="s">
        <v>405</v>
      </c>
      <c r="F330" s="33" t="s">
        <v>510</v>
      </c>
      <c r="G330" s="36">
        <v>830</v>
      </c>
      <c r="H330" s="36">
        <v>0</v>
      </c>
      <c r="I330" s="36">
        <v>0</v>
      </c>
      <c r="J330" s="36">
        <v>0</v>
      </c>
      <c r="K330" s="36">
        <v>0</v>
      </c>
      <c r="L330" s="36">
        <v>0</v>
      </c>
      <c r="M330" s="36">
        <v>0</v>
      </c>
      <c r="N330" s="36">
        <v>86</v>
      </c>
      <c r="O330" s="36">
        <v>0</v>
      </c>
      <c r="P330" s="36">
        <v>0</v>
      </c>
      <c r="Q330" s="36">
        <v>0</v>
      </c>
      <c r="R330" s="36">
        <v>916</v>
      </c>
      <c r="S330" s="36">
        <v>0</v>
      </c>
      <c r="T330" s="37">
        <f t="shared" si="5"/>
        <v>916</v>
      </c>
    </row>
    <row r="331" spans="1:20" s="32" customFormat="1" ht="15.95" customHeight="1">
      <c r="A331" s="33">
        <v>5659</v>
      </c>
      <c r="B331" s="33" t="s">
        <v>501</v>
      </c>
      <c r="C331" s="33" t="s">
        <v>430</v>
      </c>
      <c r="D331" s="65" t="s">
        <v>508</v>
      </c>
      <c r="E331" s="33" t="s">
        <v>408</v>
      </c>
      <c r="F331" s="33" t="s">
        <v>511</v>
      </c>
      <c r="G331" s="36">
        <v>1499.41</v>
      </c>
      <c r="H331" s="36">
        <v>0</v>
      </c>
      <c r="I331" s="36">
        <v>0</v>
      </c>
      <c r="J331" s="36">
        <v>0</v>
      </c>
      <c r="K331" s="36">
        <v>0</v>
      </c>
      <c r="L331" s="36">
        <v>0</v>
      </c>
      <c r="M331" s="36">
        <v>0</v>
      </c>
      <c r="N331" s="36">
        <v>0</v>
      </c>
      <c r="O331" s="36">
        <v>245.68</v>
      </c>
      <c r="P331" s="36">
        <v>0</v>
      </c>
      <c r="Q331" s="36">
        <v>999.61</v>
      </c>
      <c r="R331" s="36">
        <v>2744.7</v>
      </c>
      <c r="S331" s="36">
        <v>194.23</v>
      </c>
      <c r="T331" s="37">
        <f t="shared" si="5"/>
        <v>2550.4699999999998</v>
      </c>
    </row>
    <row r="332" spans="1:20" s="32" customFormat="1" ht="15.95" customHeight="1">
      <c r="A332" s="33">
        <v>5458</v>
      </c>
      <c r="B332" s="33" t="s">
        <v>302</v>
      </c>
      <c r="C332" s="33" t="s">
        <v>18</v>
      </c>
      <c r="D332" s="65" t="s">
        <v>425</v>
      </c>
      <c r="E332" s="33" t="s">
        <v>408</v>
      </c>
      <c r="F332" s="33" t="s">
        <v>511</v>
      </c>
      <c r="G332" s="36">
        <v>3616.93</v>
      </c>
      <c r="H332" s="36">
        <v>0</v>
      </c>
      <c r="I332" s="36">
        <v>0</v>
      </c>
      <c r="J332" s="36">
        <v>1205.6400000000001</v>
      </c>
      <c r="K332" s="36">
        <v>0</v>
      </c>
      <c r="L332" s="36">
        <v>0</v>
      </c>
      <c r="M332" s="36">
        <v>0</v>
      </c>
      <c r="N332" s="36">
        <v>0</v>
      </c>
      <c r="O332" s="36">
        <v>0</v>
      </c>
      <c r="P332" s="36">
        <v>0</v>
      </c>
      <c r="Q332" s="36">
        <v>0</v>
      </c>
      <c r="R332" s="36">
        <v>4822.57</v>
      </c>
      <c r="S332" s="36">
        <v>862.87</v>
      </c>
      <c r="T332" s="37">
        <f t="shared" si="5"/>
        <v>3959.7</v>
      </c>
    </row>
    <row r="333" spans="1:20" s="32" customFormat="1" ht="15.95" customHeight="1">
      <c r="A333" s="33">
        <v>5706</v>
      </c>
      <c r="B333" s="33" t="s">
        <v>571</v>
      </c>
      <c r="C333" s="33" t="s">
        <v>47</v>
      </c>
      <c r="D333" s="65" t="s">
        <v>425</v>
      </c>
      <c r="E333" s="33" t="s">
        <v>408</v>
      </c>
      <c r="F333" s="33"/>
      <c r="G333" s="36">
        <v>4092.94</v>
      </c>
      <c r="H333" s="36">
        <v>0</v>
      </c>
      <c r="I333" s="36">
        <v>988.61</v>
      </c>
      <c r="J333" s="36">
        <v>0</v>
      </c>
      <c r="K333" s="36">
        <v>0</v>
      </c>
      <c r="L333" s="36">
        <v>328.38</v>
      </c>
      <c r="M333" s="36">
        <v>0</v>
      </c>
      <c r="N333" s="36">
        <v>0</v>
      </c>
      <c r="O333" s="36">
        <v>0</v>
      </c>
      <c r="P333" s="36">
        <v>0</v>
      </c>
      <c r="Q333" s="36">
        <v>1847.34</v>
      </c>
      <c r="R333" s="36">
        <v>7257.27</v>
      </c>
      <c r="S333" s="36">
        <v>1220.78</v>
      </c>
      <c r="T333" s="37">
        <f t="shared" si="5"/>
        <v>6036.4900000000007</v>
      </c>
    </row>
    <row r="334" spans="1:20" s="32" customFormat="1" ht="15.95" customHeight="1">
      <c r="A334" s="33">
        <v>512</v>
      </c>
      <c r="B334" s="33" t="s">
        <v>303</v>
      </c>
      <c r="C334" s="33" t="s">
        <v>36</v>
      </c>
      <c r="D334" s="65" t="s">
        <v>602</v>
      </c>
      <c r="E334" s="33" t="s">
        <v>408</v>
      </c>
      <c r="F334" s="33" t="s">
        <v>511</v>
      </c>
      <c r="G334" s="36">
        <v>2625.15</v>
      </c>
      <c r="H334" s="36">
        <v>0</v>
      </c>
      <c r="I334" s="36">
        <v>209</v>
      </c>
      <c r="J334" s="36">
        <v>0</v>
      </c>
      <c r="K334" s="36">
        <v>0</v>
      </c>
      <c r="L334" s="36">
        <v>188.94</v>
      </c>
      <c r="M334" s="36">
        <v>0</v>
      </c>
      <c r="N334" s="36">
        <v>0</v>
      </c>
      <c r="O334" s="36">
        <v>484.81</v>
      </c>
      <c r="P334" s="36">
        <v>0</v>
      </c>
      <c r="Q334" s="36">
        <v>0</v>
      </c>
      <c r="R334" s="36">
        <v>3507.9</v>
      </c>
      <c r="S334" s="36">
        <v>459.99</v>
      </c>
      <c r="T334" s="37">
        <f t="shared" si="5"/>
        <v>3047.91</v>
      </c>
    </row>
    <row r="335" spans="1:20" s="32" customFormat="1" ht="15.95" customHeight="1">
      <c r="A335" s="33">
        <v>5610</v>
      </c>
      <c r="B335" s="33" t="s">
        <v>466</v>
      </c>
      <c r="C335" s="33" t="s">
        <v>430</v>
      </c>
      <c r="D335" s="65" t="s">
        <v>425</v>
      </c>
      <c r="E335" s="33" t="s">
        <v>408</v>
      </c>
      <c r="F335" s="33" t="s">
        <v>510</v>
      </c>
      <c r="G335" s="36">
        <v>1999.2</v>
      </c>
      <c r="H335" s="36">
        <v>0</v>
      </c>
      <c r="I335" s="36">
        <v>0</v>
      </c>
      <c r="J335" s="36">
        <v>0</v>
      </c>
      <c r="K335" s="36">
        <v>0</v>
      </c>
      <c r="L335" s="36">
        <v>0</v>
      </c>
      <c r="M335" s="36">
        <v>0</v>
      </c>
      <c r="N335" s="36">
        <v>0</v>
      </c>
      <c r="O335" s="36">
        <v>0</v>
      </c>
      <c r="P335" s="36">
        <v>0</v>
      </c>
      <c r="Q335" s="36">
        <v>0</v>
      </c>
      <c r="R335" s="36">
        <v>1999.2</v>
      </c>
      <c r="S335" s="36">
        <v>169.24</v>
      </c>
      <c r="T335" s="37">
        <f t="shared" si="5"/>
        <v>1829.96</v>
      </c>
    </row>
    <row r="336" spans="1:20" s="32" customFormat="1" ht="15.95" customHeight="1">
      <c r="A336" s="33">
        <v>5721</v>
      </c>
      <c r="B336" s="33" t="s">
        <v>586</v>
      </c>
      <c r="C336" s="36" t="s">
        <v>15</v>
      </c>
      <c r="D336" s="65" t="s">
        <v>425</v>
      </c>
      <c r="E336" s="33" t="s">
        <v>408</v>
      </c>
      <c r="F336" s="33" t="s">
        <v>576</v>
      </c>
      <c r="G336" s="36">
        <v>1999.2</v>
      </c>
      <c r="H336" s="36">
        <v>0</v>
      </c>
      <c r="I336" s="36">
        <v>0</v>
      </c>
      <c r="J336" s="36">
        <v>0</v>
      </c>
      <c r="K336" s="36">
        <v>0</v>
      </c>
      <c r="L336" s="36">
        <v>0</v>
      </c>
      <c r="M336" s="36">
        <v>0</v>
      </c>
      <c r="N336" s="36">
        <v>0</v>
      </c>
      <c r="O336" s="36">
        <v>0</v>
      </c>
      <c r="P336" s="36">
        <v>0</v>
      </c>
      <c r="Q336" s="36">
        <v>666.4</v>
      </c>
      <c r="R336" s="36">
        <v>2665.6</v>
      </c>
      <c r="S336" s="36">
        <v>339.17</v>
      </c>
      <c r="T336" s="37">
        <f t="shared" si="5"/>
        <v>2326.4299999999998</v>
      </c>
    </row>
    <row r="337" spans="1:20" s="32" customFormat="1" ht="15.95" customHeight="1">
      <c r="A337" s="33">
        <v>4615</v>
      </c>
      <c r="B337" s="33" t="s">
        <v>304</v>
      </c>
      <c r="C337" s="33" t="s">
        <v>16</v>
      </c>
      <c r="D337" s="65" t="s">
        <v>602</v>
      </c>
      <c r="E337" s="33" t="s">
        <v>408</v>
      </c>
      <c r="F337" s="33" t="s">
        <v>510</v>
      </c>
      <c r="G337" s="36">
        <v>5374.24</v>
      </c>
      <c r="H337" s="36">
        <v>0</v>
      </c>
      <c r="I337" s="36">
        <v>0</v>
      </c>
      <c r="J337" s="36">
        <v>0</v>
      </c>
      <c r="K337" s="36">
        <v>0</v>
      </c>
      <c r="L337" s="36">
        <v>0</v>
      </c>
      <c r="M337" s="36">
        <v>0</v>
      </c>
      <c r="N337" s="36">
        <v>0</v>
      </c>
      <c r="O337" s="36">
        <v>83.95</v>
      </c>
      <c r="P337" s="36">
        <v>0</v>
      </c>
      <c r="Q337" s="36">
        <v>0</v>
      </c>
      <c r="R337" s="36">
        <v>5458.19</v>
      </c>
      <c r="S337" s="36">
        <v>2580.33</v>
      </c>
      <c r="T337" s="37">
        <f t="shared" si="5"/>
        <v>2877.8599999999997</v>
      </c>
    </row>
    <row r="338" spans="1:20" s="32" customFormat="1" ht="15.95" customHeight="1">
      <c r="A338" s="33">
        <v>156</v>
      </c>
      <c r="B338" s="33" t="s">
        <v>305</v>
      </c>
      <c r="C338" s="33" t="s">
        <v>30</v>
      </c>
      <c r="D338" s="65" t="s">
        <v>602</v>
      </c>
      <c r="E338" s="33" t="s">
        <v>408</v>
      </c>
      <c r="F338" s="33" t="s">
        <v>511</v>
      </c>
      <c r="G338" s="36">
        <v>5374.24</v>
      </c>
      <c r="H338" s="36">
        <v>824.63</v>
      </c>
      <c r="I338" s="36">
        <v>0</v>
      </c>
      <c r="J338" s="36">
        <v>0</v>
      </c>
      <c r="K338" s="36">
        <v>0</v>
      </c>
      <c r="L338" s="36">
        <v>0</v>
      </c>
      <c r="M338" s="36">
        <v>0</v>
      </c>
      <c r="N338" s="36">
        <v>0</v>
      </c>
      <c r="O338" s="36">
        <v>0</v>
      </c>
      <c r="P338" s="36">
        <v>0</v>
      </c>
      <c r="Q338" s="36">
        <v>0</v>
      </c>
      <c r="R338" s="36">
        <v>6198.87</v>
      </c>
      <c r="S338" s="36">
        <v>2423.46</v>
      </c>
      <c r="T338" s="37">
        <f t="shared" si="5"/>
        <v>3775.41</v>
      </c>
    </row>
    <row r="339" spans="1:20" s="32" customFormat="1" ht="15.95" customHeight="1">
      <c r="A339" s="33">
        <v>4435</v>
      </c>
      <c r="B339" s="33" t="s">
        <v>306</v>
      </c>
      <c r="C339" s="33" t="s">
        <v>55</v>
      </c>
      <c r="D339" s="65" t="s">
        <v>649</v>
      </c>
      <c r="E339" s="33" t="s">
        <v>408</v>
      </c>
      <c r="F339" s="33" t="s">
        <v>510</v>
      </c>
      <c r="G339" s="36">
        <v>10340.129999999999</v>
      </c>
      <c r="H339" s="36">
        <v>0</v>
      </c>
      <c r="I339" s="36">
        <v>0</v>
      </c>
      <c r="J339" s="36">
        <v>0</v>
      </c>
      <c r="K339" s="36">
        <v>0</v>
      </c>
      <c r="L339" s="36">
        <v>0</v>
      </c>
      <c r="M339" s="36">
        <v>0</v>
      </c>
      <c r="N339" s="36">
        <v>0</v>
      </c>
      <c r="O339" s="36">
        <v>0</v>
      </c>
      <c r="P339" s="36">
        <v>0</v>
      </c>
      <c r="Q339" s="36">
        <v>0</v>
      </c>
      <c r="R339" s="36">
        <v>10340.129999999999</v>
      </c>
      <c r="S339" s="36">
        <v>2526.88</v>
      </c>
      <c r="T339" s="37">
        <f t="shared" si="5"/>
        <v>7813.2499999999991</v>
      </c>
    </row>
    <row r="340" spans="1:20" s="32" customFormat="1" ht="15.95" customHeight="1">
      <c r="A340" s="33">
        <v>5704</v>
      </c>
      <c r="B340" s="33" t="s">
        <v>572</v>
      </c>
      <c r="C340" s="33" t="s">
        <v>21</v>
      </c>
      <c r="D340" s="65" t="s">
        <v>425</v>
      </c>
      <c r="E340" s="33" t="s">
        <v>408</v>
      </c>
      <c r="F340" s="33"/>
      <c r="G340" s="36">
        <v>1521.14</v>
      </c>
      <c r="H340" s="36">
        <v>0</v>
      </c>
      <c r="I340" s="36">
        <v>209</v>
      </c>
      <c r="J340" s="36">
        <v>0</v>
      </c>
      <c r="K340" s="36">
        <v>0</v>
      </c>
      <c r="L340" s="36">
        <v>115.34</v>
      </c>
      <c r="M340" s="36">
        <v>0</v>
      </c>
      <c r="N340" s="36">
        <v>0</v>
      </c>
      <c r="O340" s="36">
        <v>0</v>
      </c>
      <c r="P340" s="36">
        <v>0</v>
      </c>
      <c r="Q340" s="36">
        <v>720.89</v>
      </c>
      <c r="R340" s="36">
        <v>2566.37</v>
      </c>
      <c r="S340" s="36">
        <v>300.74</v>
      </c>
      <c r="T340" s="37">
        <f t="shared" si="5"/>
        <v>2265.63</v>
      </c>
    </row>
    <row r="341" spans="1:20" s="32" customFormat="1" ht="15.95" customHeight="1">
      <c r="A341" s="33">
        <v>4671</v>
      </c>
      <c r="B341" s="33" t="s">
        <v>307</v>
      </c>
      <c r="C341" s="33" t="s">
        <v>16</v>
      </c>
      <c r="D341" s="65" t="s">
        <v>651</v>
      </c>
      <c r="E341" s="33" t="s">
        <v>408</v>
      </c>
      <c r="F341" s="33" t="s">
        <v>510</v>
      </c>
      <c r="G341" s="36">
        <v>5268.88</v>
      </c>
      <c r="H341" s="36">
        <v>0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76.510000000000005</v>
      </c>
      <c r="P341" s="36">
        <v>0</v>
      </c>
      <c r="Q341" s="36">
        <v>5268.88</v>
      </c>
      <c r="R341" s="36">
        <v>10614.27</v>
      </c>
      <c r="S341" s="36">
        <v>2029.2</v>
      </c>
      <c r="T341" s="37">
        <f t="shared" si="5"/>
        <v>8585.07</v>
      </c>
    </row>
    <row r="342" spans="1:20" s="32" customFormat="1" ht="15.95" customHeight="1">
      <c r="A342" s="33">
        <v>519</v>
      </c>
      <c r="B342" s="33" t="s">
        <v>308</v>
      </c>
      <c r="C342" s="33" t="s">
        <v>36</v>
      </c>
      <c r="D342" s="65" t="s">
        <v>602</v>
      </c>
      <c r="E342" s="33" t="s">
        <v>408</v>
      </c>
      <c r="F342" s="33" t="s">
        <v>511</v>
      </c>
      <c r="G342" s="36">
        <v>2625.15</v>
      </c>
      <c r="H342" s="36">
        <v>0</v>
      </c>
      <c r="I342" s="36">
        <v>209</v>
      </c>
      <c r="J342" s="36">
        <v>0</v>
      </c>
      <c r="K342" s="36">
        <v>0</v>
      </c>
      <c r="L342" s="36">
        <v>0</v>
      </c>
      <c r="M342" s="36">
        <v>0</v>
      </c>
      <c r="N342" s="36">
        <v>0</v>
      </c>
      <c r="O342" s="36">
        <v>0</v>
      </c>
      <c r="P342" s="36">
        <v>0</v>
      </c>
      <c r="Q342" s="36">
        <v>0</v>
      </c>
      <c r="R342" s="36">
        <v>2834.15</v>
      </c>
      <c r="S342" s="36">
        <v>474.36</v>
      </c>
      <c r="T342" s="37">
        <f t="shared" si="5"/>
        <v>2359.79</v>
      </c>
    </row>
    <row r="343" spans="1:20" s="32" customFormat="1" ht="15.95" customHeight="1">
      <c r="A343" s="33">
        <v>591</v>
      </c>
      <c r="B343" s="33" t="s">
        <v>309</v>
      </c>
      <c r="C343" s="33" t="s">
        <v>18</v>
      </c>
      <c r="D343" s="65" t="s">
        <v>649</v>
      </c>
      <c r="E343" s="33" t="s">
        <v>408</v>
      </c>
      <c r="F343" s="33" t="s">
        <v>511</v>
      </c>
      <c r="G343" s="36">
        <v>3763.06</v>
      </c>
      <c r="H343" s="36">
        <v>0</v>
      </c>
      <c r="I343" s="36">
        <v>0</v>
      </c>
      <c r="J343" s="36">
        <v>0</v>
      </c>
      <c r="K343" s="36">
        <v>0</v>
      </c>
      <c r="L343" s="36">
        <v>0</v>
      </c>
      <c r="M343" s="36">
        <v>0</v>
      </c>
      <c r="N343" s="36">
        <v>0</v>
      </c>
      <c r="O343" s="36">
        <v>0</v>
      </c>
      <c r="P343" s="36">
        <v>0</v>
      </c>
      <c r="Q343" s="36">
        <v>3763.06</v>
      </c>
      <c r="R343" s="36">
        <v>7526.12</v>
      </c>
      <c r="S343" s="36">
        <v>1156.1199999999999</v>
      </c>
      <c r="T343" s="37">
        <f t="shared" si="5"/>
        <v>6370</v>
      </c>
    </row>
    <row r="344" spans="1:20" s="32" customFormat="1" ht="15.95" customHeight="1">
      <c r="A344" s="33">
        <v>5719</v>
      </c>
      <c r="B344" s="33" t="s">
        <v>587</v>
      </c>
      <c r="C344" s="36" t="s">
        <v>4</v>
      </c>
      <c r="D344" s="65" t="s">
        <v>425</v>
      </c>
      <c r="E344" s="33" t="s">
        <v>408</v>
      </c>
      <c r="F344" s="33" t="s">
        <v>576</v>
      </c>
      <c r="G344" s="36">
        <v>3616.93</v>
      </c>
      <c r="H344" s="36">
        <v>0</v>
      </c>
      <c r="I344" s="36">
        <v>0</v>
      </c>
      <c r="J344" s="36">
        <v>0</v>
      </c>
      <c r="K344" s="36">
        <v>0</v>
      </c>
      <c r="L344" s="36">
        <v>0</v>
      </c>
      <c r="M344" s="36">
        <v>0</v>
      </c>
      <c r="N344" s="36">
        <v>0</v>
      </c>
      <c r="O344" s="36">
        <v>0</v>
      </c>
      <c r="P344" s="36">
        <v>0</v>
      </c>
      <c r="Q344" s="36">
        <v>1205.6400000000001</v>
      </c>
      <c r="R344" s="36">
        <v>4822.57</v>
      </c>
      <c r="S344" s="36">
        <v>596.05999999999995</v>
      </c>
      <c r="T344" s="37">
        <f t="shared" si="5"/>
        <v>4226.51</v>
      </c>
    </row>
    <row r="345" spans="1:20" s="32" customFormat="1" ht="15.95" customHeight="1">
      <c r="A345" s="33">
        <v>5645</v>
      </c>
      <c r="B345" s="33" t="s">
        <v>490</v>
      </c>
      <c r="C345" s="33" t="s">
        <v>11</v>
      </c>
      <c r="D345" s="65">
        <v>0</v>
      </c>
      <c r="E345" s="33" t="s">
        <v>405</v>
      </c>
      <c r="F345" s="33" t="s">
        <v>510</v>
      </c>
      <c r="G345" s="36">
        <v>830</v>
      </c>
      <c r="H345" s="36">
        <v>0</v>
      </c>
      <c r="I345" s="36">
        <v>0</v>
      </c>
      <c r="J345" s="36">
        <v>0</v>
      </c>
      <c r="K345" s="36">
        <v>0</v>
      </c>
      <c r="L345" s="36">
        <v>0</v>
      </c>
      <c r="M345" s="36">
        <v>0</v>
      </c>
      <c r="N345" s="36">
        <v>86</v>
      </c>
      <c r="O345" s="36">
        <v>0</v>
      </c>
      <c r="P345" s="36">
        <v>0</v>
      </c>
      <c r="Q345" s="36">
        <v>0</v>
      </c>
      <c r="R345" s="36">
        <v>916</v>
      </c>
      <c r="S345" s="36">
        <v>0</v>
      </c>
      <c r="T345" s="37">
        <f t="shared" si="5"/>
        <v>916</v>
      </c>
    </row>
    <row r="346" spans="1:20" s="32" customFormat="1" ht="15.95" customHeight="1">
      <c r="A346" s="33">
        <v>5685</v>
      </c>
      <c r="B346" s="33" t="s">
        <v>533</v>
      </c>
      <c r="C346" s="33" t="s">
        <v>541</v>
      </c>
      <c r="D346" s="65" t="s">
        <v>425</v>
      </c>
      <c r="E346" s="33" t="s">
        <v>408</v>
      </c>
      <c r="F346" s="33" t="s">
        <v>511</v>
      </c>
      <c r="G346" s="36">
        <v>4092.94</v>
      </c>
      <c r="H346" s="36">
        <v>0</v>
      </c>
      <c r="I346" s="36">
        <v>0</v>
      </c>
      <c r="J346" s="36">
        <v>0</v>
      </c>
      <c r="K346" s="36">
        <v>0</v>
      </c>
      <c r="L346" s="36">
        <v>0</v>
      </c>
      <c r="M346" s="36">
        <v>0</v>
      </c>
      <c r="N346" s="36">
        <v>0</v>
      </c>
      <c r="O346" s="36">
        <v>0</v>
      </c>
      <c r="P346" s="36">
        <v>0</v>
      </c>
      <c r="Q346" s="36">
        <v>2046.47</v>
      </c>
      <c r="R346" s="36">
        <v>6139.41</v>
      </c>
      <c r="S346" s="36">
        <v>799.79</v>
      </c>
      <c r="T346" s="37">
        <f t="shared" si="5"/>
        <v>5339.62</v>
      </c>
    </row>
    <row r="347" spans="1:20" s="32" customFormat="1" ht="15.95" customHeight="1">
      <c r="A347" s="33">
        <v>592</v>
      </c>
      <c r="B347" s="33" t="s">
        <v>310</v>
      </c>
      <c r="C347" s="33" t="s">
        <v>12</v>
      </c>
      <c r="D347" s="65" t="s">
        <v>602</v>
      </c>
      <c r="E347" s="33" t="s">
        <v>408</v>
      </c>
      <c r="F347" s="33" t="s">
        <v>510</v>
      </c>
      <c r="G347" s="36">
        <v>3437.95</v>
      </c>
      <c r="H347" s="36">
        <v>213.66</v>
      </c>
      <c r="I347" s="36">
        <v>0</v>
      </c>
      <c r="J347" s="36">
        <v>0</v>
      </c>
      <c r="K347" s="36">
        <v>0</v>
      </c>
      <c r="L347" s="36">
        <v>0</v>
      </c>
      <c r="M347" s="36">
        <v>0</v>
      </c>
      <c r="N347" s="36">
        <v>0</v>
      </c>
      <c r="O347" s="36">
        <v>233.48</v>
      </c>
      <c r="P347" s="36">
        <v>0</v>
      </c>
      <c r="Q347" s="36">
        <v>0</v>
      </c>
      <c r="R347" s="36">
        <v>3885.09</v>
      </c>
      <c r="S347" s="36">
        <v>1260.7</v>
      </c>
      <c r="T347" s="37">
        <f t="shared" si="5"/>
        <v>2624.3900000000003</v>
      </c>
    </row>
    <row r="348" spans="1:20" s="32" customFormat="1" ht="15.95" customHeight="1">
      <c r="A348" s="33">
        <v>5162</v>
      </c>
      <c r="B348" s="33" t="s">
        <v>311</v>
      </c>
      <c r="C348" s="33" t="s">
        <v>15</v>
      </c>
      <c r="D348" s="65" t="s">
        <v>648</v>
      </c>
      <c r="E348" s="33" t="s">
        <v>408</v>
      </c>
      <c r="F348" s="33" t="s">
        <v>511</v>
      </c>
      <c r="G348" s="36">
        <v>2039.2</v>
      </c>
      <c r="H348" s="36">
        <v>0</v>
      </c>
      <c r="I348" s="36">
        <v>0</v>
      </c>
      <c r="J348" s="36">
        <v>0</v>
      </c>
      <c r="K348" s="36">
        <v>0</v>
      </c>
      <c r="L348" s="36">
        <v>0</v>
      </c>
      <c r="M348" s="36">
        <v>0</v>
      </c>
      <c r="N348" s="36">
        <v>0</v>
      </c>
      <c r="O348" s="36">
        <v>0</v>
      </c>
      <c r="P348" s="36">
        <v>0</v>
      </c>
      <c r="Q348" s="36">
        <v>0</v>
      </c>
      <c r="R348" s="36">
        <v>2039.2</v>
      </c>
      <c r="S348" s="36">
        <v>172.84</v>
      </c>
      <c r="T348" s="37">
        <f t="shared" si="5"/>
        <v>1866.3600000000001</v>
      </c>
    </row>
    <row r="349" spans="1:20" s="32" customFormat="1" ht="15.95" customHeight="1">
      <c r="A349" s="33">
        <v>808</v>
      </c>
      <c r="B349" s="33" t="s">
        <v>420</v>
      </c>
      <c r="C349" s="33" t="s">
        <v>429</v>
      </c>
      <c r="D349" s="65">
        <v>3</v>
      </c>
      <c r="E349" s="33" t="s">
        <v>408</v>
      </c>
      <c r="F349" s="33" t="s">
        <v>511</v>
      </c>
      <c r="G349" s="36">
        <v>0</v>
      </c>
      <c r="H349" s="36">
        <v>0</v>
      </c>
      <c r="I349" s="36">
        <v>0</v>
      </c>
      <c r="J349" s="36">
        <v>0</v>
      </c>
      <c r="K349" s="36">
        <v>0</v>
      </c>
      <c r="L349" s="36">
        <v>0</v>
      </c>
      <c r="M349" s="36">
        <v>0</v>
      </c>
      <c r="N349" s="36">
        <v>0</v>
      </c>
      <c r="O349" s="36">
        <v>404.85</v>
      </c>
      <c r="P349" s="36">
        <v>0</v>
      </c>
      <c r="Q349" s="36">
        <v>0</v>
      </c>
      <c r="R349" s="36">
        <v>404.85</v>
      </c>
      <c r="S349" s="36">
        <v>0</v>
      </c>
      <c r="T349" s="37">
        <f t="shared" si="5"/>
        <v>404.85</v>
      </c>
    </row>
    <row r="350" spans="1:20" s="32" customFormat="1" ht="15.95" customHeight="1">
      <c r="A350" s="33">
        <v>319</v>
      </c>
      <c r="B350" s="33" t="s">
        <v>312</v>
      </c>
      <c r="C350" s="33" t="s">
        <v>75</v>
      </c>
      <c r="D350" s="65">
        <v>2</v>
      </c>
      <c r="E350" s="33" t="s">
        <v>408</v>
      </c>
      <c r="F350" s="33" t="s">
        <v>510</v>
      </c>
      <c r="G350" s="36">
        <v>1467.53</v>
      </c>
      <c r="H350" s="36">
        <v>0</v>
      </c>
      <c r="I350" s="36">
        <v>1199.27</v>
      </c>
      <c r="J350" s="36">
        <v>0</v>
      </c>
      <c r="K350" s="36">
        <v>0</v>
      </c>
      <c r="L350" s="36">
        <v>0</v>
      </c>
      <c r="M350" s="36">
        <v>0</v>
      </c>
      <c r="N350" s="36">
        <v>0</v>
      </c>
      <c r="O350" s="36">
        <v>233.48</v>
      </c>
      <c r="P350" s="36">
        <v>0</v>
      </c>
      <c r="Q350" s="36">
        <v>0</v>
      </c>
      <c r="R350" s="36">
        <v>2900.28</v>
      </c>
      <c r="S350" s="36">
        <v>664.99</v>
      </c>
      <c r="T350" s="37">
        <f t="shared" si="5"/>
        <v>2235.29</v>
      </c>
    </row>
    <row r="351" spans="1:20" s="32" customFormat="1" ht="15.95" customHeight="1">
      <c r="A351" s="33">
        <v>410</v>
      </c>
      <c r="B351" s="33" t="s">
        <v>313</v>
      </c>
      <c r="C351" s="33" t="s">
        <v>21</v>
      </c>
      <c r="D351" s="65" t="s">
        <v>602</v>
      </c>
      <c r="E351" s="33" t="s">
        <v>408</v>
      </c>
      <c r="F351" s="33" t="s">
        <v>511</v>
      </c>
      <c r="G351" s="36">
        <v>1713.05</v>
      </c>
      <c r="H351" s="36">
        <v>942.36</v>
      </c>
      <c r="I351" s="36">
        <v>209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2864.41</v>
      </c>
      <c r="R351" s="36">
        <v>5728.82</v>
      </c>
      <c r="S351" s="36">
        <v>1196.9000000000001</v>
      </c>
      <c r="T351" s="37">
        <f t="shared" si="5"/>
        <v>4531.92</v>
      </c>
    </row>
    <row r="352" spans="1:20" s="32" customFormat="1" ht="15.95" customHeight="1">
      <c r="A352" s="33">
        <v>204</v>
      </c>
      <c r="B352" s="33" t="s">
        <v>314</v>
      </c>
      <c r="C352" s="33" t="s">
        <v>12</v>
      </c>
      <c r="D352" s="65" t="s">
        <v>602</v>
      </c>
      <c r="E352" s="33" t="s">
        <v>408</v>
      </c>
      <c r="F352" s="33" t="s">
        <v>510</v>
      </c>
      <c r="G352" s="36">
        <v>3437.95</v>
      </c>
      <c r="H352" s="36">
        <v>3309.17</v>
      </c>
      <c r="I352" s="36">
        <v>0</v>
      </c>
      <c r="J352" s="36">
        <v>0</v>
      </c>
      <c r="K352" s="36">
        <v>0</v>
      </c>
      <c r="L352" s="36">
        <v>0</v>
      </c>
      <c r="M352" s="36">
        <v>0</v>
      </c>
      <c r="N352" s="36">
        <v>0</v>
      </c>
      <c r="O352" s="36">
        <v>0</v>
      </c>
      <c r="P352" s="36">
        <v>0</v>
      </c>
      <c r="Q352" s="36">
        <v>0</v>
      </c>
      <c r="R352" s="36">
        <v>6747.12</v>
      </c>
      <c r="S352" s="36">
        <v>1590.94</v>
      </c>
      <c r="T352" s="37">
        <f t="shared" si="5"/>
        <v>5156.18</v>
      </c>
    </row>
    <row r="353" spans="1:20" s="32" customFormat="1" ht="15.95" customHeight="1">
      <c r="A353" s="33">
        <v>5763</v>
      </c>
      <c r="B353" s="33" t="s">
        <v>623</v>
      </c>
      <c r="C353" s="33" t="s">
        <v>645</v>
      </c>
      <c r="D353" s="66">
        <v>0</v>
      </c>
      <c r="E353" s="33" t="s">
        <v>408</v>
      </c>
      <c r="F353" s="33"/>
      <c r="G353" s="36">
        <v>640</v>
      </c>
      <c r="H353" s="36">
        <v>0</v>
      </c>
      <c r="I353" s="36">
        <v>0</v>
      </c>
      <c r="J353" s="36">
        <v>0</v>
      </c>
      <c r="K353" s="36">
        <v>0</v>
      </c>
      <c r="L353" s="36">
        <v>0</v>
      </c>
      <c r="M353" s="36">
        <v>0</v>
      </c>
      <c r="N353" s="36">
        <v>0</v>
      </c>
      <c r="O353" s="36">
        <v>0</v>
      </c>
      <c r="P353" s="36">
        <v>0</v>
      </c>
      <c r="Q353" s="36">
        <v>200</v>
      </c>
      <c r="R353" s="36">
        <v>840</v>
      </c>
      <c r="S353" s="36">
        <v>63</v>
      </c>
      <c r="T353" s="37">
        <f t="shared" si="5"/>
        <v>777</v>
      </c>
    </row>
    <row r="354" spans="1:20" s="32" customFormat="1" ht="15.95" customHeight="1">
      <c r="A354" s="33">
        <v>5694</v>
      </c>
      <c r="B354" s="33" t="s">
        <v>553</v>
      </c>
      <c r="C354" s="33" t="s">
        <v>644</v>
      </c>
      <c r="D354" s="65">
        <v>0</v>
      </c>
      <c r="E354" s="33" t="s">
        <v>408</v>
      </c>
      <c r="F354" s="33"/>
      <c r="G354" s="36">
        <v>5000</v>
      </c>
      <c r="H354" s="36">
        <v>0</v>
      </c>
      <c r="I354" s="36">
        <v>0</v>
      </c>
      <c r="J354" s="36">
        <v>0</v>
      </c>
      <c r="K354" s="36">
        <v>0</v>
      </c>
      <c r="L354" s="36">
        <v>0</v>
      </c>
      <c r="M354" s="36">
        <v>0</v>
      </c>
      <c r="N354" s="36">
        <v>0</v>
      </c>
      <c r="O354" s="36">
        <v>0</v>
      </c>
      <c r="P354" s="36">
        <v>0</v>
      </c>
      <c r="Q354" s="36">
        <v>2083.33</v>
      </c>
      <c r="R354" s="36">
        <v>7083.33</v>
      </c>
      <c r="S354" s="36">
        <v>1094.4100000000001</v>
      </c>
      <c r="T354" s="37">
        <f t="shared" si="5"/>
        <v>5988.92</v>
      </c>
    </row>
    <row r="355" spans="1:20" s="32" customFormat="1" ht="15.95" customHeight="1">
      <c r="A355" s="33">
        <v>5076</v>
      </c>
      <c r="B355" s="33" t="s">
        <v>315</v>
      </c>
      <c r="C355" s="33" t="s">
        <v>18</v>
      </c>
      <c r="D355" s="65" t="s">
        <v>649</v>
      </c>
      <c r="E355" s="33" t="s">
        <v>408</v>
      </c>
      <c r="F355" s="33" t="s">
        <v>511</v>
      </c>
      <c r="G355" s="36">
        <v>3763.06</v>
      </c>
      <c r="H355" s="36">
        <v>0</v>
      </c>
      <c r="I355" s="36">
        <v>0</v>
      </c>
      <c r="J355" s="36">
        <v>0</v>
      </c>
      <c r="K355" s="36">
        <v>0</v>
      </c>
      <c r="L355" s="36">
        <v>0</v>
      </c>
      <c r="M355" s="36">
        <v>0</v>
      </c>
      <c r="N355" s="36">
        <v>0</v>
      </c>
      <c r="O355" s="36">
        <v>0</v>
      </c>
      <c r="P355" s="36">
        <v>0</v>
      </c>
      <c r="Q355" s="36">
        <v>0</v>
      </c>
      <c r="R355" s="36">
        <v>3763.06</v>
      </c>
      <c r="S355" s="36">
        <v>509.12</v>
      </c>
      <c r="T355" s="37">
        <f t="shared" si="5"/>
        <v>3253.94</v>
      </c>
    </row>
    <row r="356" spans="1:20" s="32" customFormat="1" ht="15.95" customHeight="1">
      <c r="A356" s="33">
        <v>428</v>
      </c>
      <c r="B356" s="33" t="s">
        <v>316</v>
      </c>
      <c r="C356" s="33" t="s">
        <v>12</v>
      </c>
      <c r="D356" s="65" t="s">
        <v>649</v>
      </c>
      <c r="E356" s="33" t="s">
        <v>408</v>
      </c>
      <c r="F356" s="33" t="s">
        <v>510</v>
      </c>
      <c r="G356" s="36">
        <v>3176.13</v>
      </c>
      <c r="H356" s="36">
        <v>0</v>
      </c>
      <c r="I356" s="36">
        <v>0</v>
      </c>
      <c r="J356" s="36">
        <v>0</v>
      </c>
      <c r="K356" s="36">
        <v>0</v>
      </c>
      <c r="L356" s="36">
        <v>0</v>
      </c>
      <c r="M356" s="36">
        <v>0</v>
      </c>
      <c r="N356" s="36">
        <v>0</v>
      </c>
      <c r="O356" s="36">
        <v>0</v>
      </c>
      <c r="P356" s="36">
        <v>0</v>
      </c>
      <c r="Q356" s="36">
        <v>0</v>
      </c>
      <c r="R356" s="36">
        <v>3176.13</v>
      </c>
      <c r="S356" s="36">
        <v>1573.75</v>
      </c>
      <c r="T356" s="37">
        <f t="shared" si="5"/>
        <v>1602.38</v>
      </c>
    </row>
    <row r="357" spans="1:20" s="32" customFormat="1" ht="15.95" customHeight="1">
      <c r="A357" s="33">
        <v>5743</v>
      </c>
      <c r="B357" s="33" t="s">
        <v>624</v>
      </c>
      <c r="C357" s="33" t="s">
        <v>32</v>
      </c>
      <c r="D357" s="66" t="s">
        <v>425</v>
      </c>
      <c r="E357" s="33" t="s">
        <v>408</v>
      </c>
      <c r="F357" s="33"/>
      <c r="G357" s="36">
        <v>1024.8</v>
      </c>
      <c r="H357" s="36">
        <v>0</v>
      </c>
      <c r="I357" s="36">
        <v>0</v>
      </c>
      <c r="J357" s="36">
        <v>0</v>
      </c>
      <c r="K357" s="36">
        <v>0</v>
      </c>
      <c r="L357" s="36">
        <v>0</v>
      </c>
      <c r="M357" s="36">
        <v>0</v>
      </c>
      <c r="N357" s="36">
        <v>0</v>
      </c>
      <c r="O357" s="36">
        <v>0</v>
      </c>
      <c r="P357" s="36">
        <v>0</v>
      </c>
      <c r="Q357" s="36">
        <v>183</v>
      </c>
      <c r="R357" s="36">
        <v>1207.8</v>
      </c>
      <c r="S357" s="36">
        <v>95.58</v>
      </c>
      <c r="T357" s="37">
        <f t="shared" si="5"/>
        <v>1112.22</v>
      </c>
    </row>
    <row r="358" spans="1:20" s="32" customFormat="1" ht="15.95" customHeight="1">
      <c r="A358" s="33">
        <v>5591</v>
      </c>
      <c r="B358" s="33" t="s">
        <v>442</v>
      </c>
      <c r="C358" s="33" t="s">
        <v>427</v>
      </c>
      <c r="D358" s="65">
        <v>0</v>
      </c>
      <c r="E358" s="33" t="s">
        <v>408</v>
      </c>
      <c r="F358" s="33" t="s">
        <v>511</v>
      </c>
      <c r="G358" s="36">
        <v>8000</v>
      </c>
      <c r="H358" s="36">
        <v>0</v>
      </c>
      <c r="I358" s="36">
        <v>0</v>
      </c>
      <c r="J358" s="36">
        <v>0</v>
      </c>
      <c r="K358" s="36">
        <v>0</v>
      </c>
      <c r="L358" s="36">
        <v>0</v>
      </c>
      <c r="M358" s="36">
        <v>0</v>
      </c>
      <c r="N358" s="36">
        <v>0</v>
      </c>
      <c r="O358" s="36">
        <v>0</v>
      </c>
      <c r="P358" s="36">
        <v>0</v>
      </c>
      <c r="Q358" s="36">
        <v>0</v>
      </c>
      <c r="R358" s="36">
        <v>8000</v>
      </c>
      <c r="S358" s="36">
        <v>1852.62</v>
      </c>
      <c r="T358" s="37">
        <f t="shared" si="5"/>
        <v>6147.38</v>
      </c>
    </row>
    <row r="359" spans="1:20" s="32" customFormat="1" ht="15.95" customHeight="1">
      <c r="A359" s="33">
        <v>134</v>
      </c>
      <c r="B359" s="33" t="s">
        <v>317</v>
      </c>
      <c r="C359" s="33" t="s">
        <v>50</v>
      </c>
      <c r="D359" s="65" t="s">
        <v>602</v>
      </c>
      <c r="E359" s="33" t="s">
        <v>408</v>
      </c>
      <c r="F359" s="33" t="s">
        <v>510</v>
      </c>
      <c r="G359" s="36">
        <v>8284.5400000000009</v>
      </c>
      <c r="H359" s="36">
        <v>0</v>
      </c>
      <c r="I359" s="36">
        <v>0</v>
      </c>
      <c r="J359" s="36">
        <v>0</v>
      </c>
      <c r="K359" s="36">
        <v>0</v>
      </c>
      <c r="L359" s="36">
        <v>0</v>
      </c>
      <c r="M359" s="36">
        <v>0</v>
      </c>
      <c r="N359" s="36">
        <v>0</v>
      </c>
      <c r="O359" s="36">
        <v>0</v>
      </c>
      <c r="P359" s="36">
        <v>0</v>
      </c>
      <c r="Q359" s="36">
        <v>0</v>
      </c>
      <c r="R359" s="36">
        <v>8284.5400000000009</v>
      </c>
      <c r="S359" s="36">
        <v>2038.87</v>
      </c>
      <c r="T359" s="37">
        <f t="shared" si="5"/>
        <v>6245.670000000001</v>
      </c>
    </row>
    <row r="360" spans="1:20" s="32" customFormat="1" ht="15.95" customHeight="1">
      <c r="A360" s="33">
        <v>4489</v>
      </c>
      <c r="B360" s="33" t="s">
        <v>318</v>
      </c>
      <c r="C360" s="33" t="s">
        <v>12</v>
      </c>
      <c r="D360" s="65" t="s">
        <v>602</v>
      </c>
      <c r="E360" s="33" t="s">
        <v>408</v>
      </c>
      <c r="F360" s="33" t="s">
        <v>510</v>
      </c>
      <c r="G360" s="36">
        <v>3437.95</v>
      </c>
      <c r="H360" s="36">
        <v>1554.85</v>
      </c>
      <c r="I360" s="36">
        <v>0</v>
      </c>
      <c r="J360" s="36">
        <v>0</v>
      </c>
      <c r="K360" s="36">
        <v>0</v>
      </c>
      <c r="L360" s="36">
        <v>0</v>
      </c>
      <c r="M360" s="36">
        <v>0</v>
      </c>
      <c r="N360" s="36">
        <v>0</v>
      </c>
      <c r="O360" s="36">
        <v>0</v>
      </c>
      <c r="P360" s="36">
        <v>0</v>
      </c>
      <c r="Q360" s="36">
        <v>4992.8</v>
      </c>
      <c r="R360" s="36">
        <v>9985.6</v>
      </c>
      <c r="S360" s="36">
        <v>1669.32</v>
      </c>
      <c r="T360" s="37">
        <f t="shared" si="5"/>
        <v>8316.2800000000007</v>
      </c>
    </row>
    <row r="361" spans="1:20" s="32" customFormat="1" ht="15.95" customHeight="1">
      <c r="A361" s="33">
        <v>252</v>
      </c>
      <c r="B361" s="33" t="s">
        <v>319</v>
      </c>
      <c r="C361" s="33" t="s">
        <v>12</v>
      </c>
      <c r="D361" s="65" t="s">
        <v>653</v>
      </c>
      <c r="E361" s="33" t="s">
        <v>408</v>
      </c>
      <c r="F361" s="33" t="s">
        <v>510</v>
      </c>
      <c r="G361" s="36">
        <v>3239.66</v>
      </c>
      <c r="H361" s="36">
        <v>0</v>
      </c>
      <c r="I361" s="36">
        <v>0</v>
      </c>
      <c r="J361" s="36">
        <v>0</v>
      </c>
      <c r="K361" s="36">
        <v>0</v>
      </c>
      <c r="L361" s="36">
        <v>0</v>
      </c>
      <c r="M361" s="36">
        <v>0</v>
      </c>
      <c r="N361" s="36">
        <v>0</v>
      </c>
      <c r="O361" s="36">
        <v>125.92</v>
      </c>
      <c r="P361" s="36">
        <v>0</v>
      </c>
      <c r="Q361" s="36">
        <v>0</v>
      </c>
      <c r="R361" s="36">
        <v>3365.58</v>
      </c>
      <c r="S361" s="36">
        <v>428.76</v>
      </c>
      <c r="T361" s="37">
        <f t="shared" si="5"/>
        <v>2936.8199999999997</v>
      </c>
    </row>
    <row r="362" spans="1:20" s="32" customFormat="1" ht="15.95" customHeight="1">
      <c r="A362" s="33">
        <v>5159</v>
      </c>
      <c r="B362" s="33" t="s">
        <v>320</v>
      </c>
      <c r="C362" s="33" t="s">
        <v>15</v>
      </c>
      <c r="D362" s="65" t="s">
        <v>648</v>
      </c>
      <c r="E362" s="33" t="s">
        <v>408</v>
      </c>
      <c r="F362" s="33" t="s">
        <v>511</v>
      </c>
      <c r="G362" s="36">
        <v>2039.2</v>
      </c>
      <c r="H362" s="36">
        <v>0</v>
      </c>
      <c r="I362" s="36">
        <v>0</v>
      </c>
      <c r="J362" s="36">
        <v>0</v>
      </c>
      <c r="K362" s="36">
        <v>0</v>
      </c>
      <c r="L362" s="36">
        <v>0</v>
      </c>
      <c r="M362" s="36">
        <v>0</v>
      </c>
      <c r="N362" s="36">
        <v>0</v>
      </c>
      <c r="O362" s="36">
        <v>0</v>
      </c>
      <c r="P362" s="36">
        <v>0</v>
      </c>
      <c r="Q362" s="36">
        <v>0</v>
      </c>
      <c r="R362" s="36">
        <v>2039.2</v>
      </c>
      <c r="S362" s="36">
        <v>172.84</v>
      </c>
      <c r="T362" s="37">
        <f t="shared" si="5"/>
        <v>1866.3600000000001</v>
      </c>
    </row>
    <row r="363" spans="1:20" s="32" customFormat="1" ht="15.95" customHeight="1">
      <c r="A363" s="33">
        <v>5016</v>
      </c>
      <c r="B363" s="33" t="s">
        <v>321</v>
      </c>
      <c r="C363" s="33" t="s">
        <v>18</v>
      </c>
      <c r="D363" s="65" t="s">
        <v>651</v>
      </c>
      <c r="E363" s="33" t="s">
        <v>408</v>
      </c>
      <c r="F363" s="33" t="s">
        <v>511</v>
      </c>
      <c r="G363" s="36">
        <v>3993.39</v>
      </c>
      <c r="H363" s="36">
        <v>0</v>
      </c>
      <c r="I363" s="36">
        <v>0</v>
      </c>
      <c r="J363" s="36">
        <v>0</v>
      </c>
      <c r="K363" s="36">
        <v>0</v>
      </c>
      <c r="L363" s="36">
        <v>0</v>
      </c>
      <c r="M363" s="36">
        <v>0</v>
      </c>
      <c r="N363" s="36">
        <v>0</v>
      </c>
      <c r="O363" s="36">
        <v>278.52</v>
      </c>
      <c r="P363" s="36">
        <v>0</v>
      </c>
      <c r="Q363" s="36">
        <v>3993.39</v>
      </c>
      <c r="R363" s="36">
        <v>8265.2999999999993</v>
      </c>
      <c r="S363" s="36">
        <v>2318.1999999999998</v>
      </c>
      <c r="T363" s="37">
        <f t="shared" si="5"/>
        <v>5947.0999999999995</v>
      </c>
    </row>
    <row r="364" spans="1:20" s="32" customFormat="1" ht="15.95" customHeight="1">
      <c r="A364" s="33">
        <v>4697</v>
      </c>
      <c r="B364" s="33" t="s">
        <v>322</v>
      </c>
      <c r="C364" s="33" t="s">
        <v>23</v>
      </c>
      <c r="D364" s="65" t="s">
        <v>602</v>
      </c>
      <c r="E364" s="33" t="s">
        <v>408</v>
      </c>
      <c r="F364" s="33" t="s">
        <v>510</v>
      </c>
      <c r="G364" s="36">
        <v>2251.4299999999998</v>
      </c>
      <c r="H364" s="36">
        <v>0</v>
      </c>
      <c r="I364" s="36">
        <v>0</v>
      </c>
      <c r="J364" s="36">
        <v>0</v>
      </c>
      <c r="K364" s="36">
        <v>0</v>
      </c>
      <c r="L364" s="36">
        <v>0</v>
      </c>
      <c r="M364" s="36">
        <v>0</v>
      </c>
      <c r="N364" s="36">
        <v>0</v>
      </c>
      <c r="O364" s="36">
        <v>0</v>
      </c>
      <c r="P364" s="36">
        <v>0</v>
      </c>
      <c r="Q364" s="36">
        <v>2251.4299999999998</v>
      </c>
      <c r="R364" s="36">
        <v>4502.8599999999997</v>
      </c>
      <c r="S364" s="36">
        <v>519.91999999999996</v>
      </c>
      <c r="T364" s="37">
        <f t="shared" si="5"/>
        <v>3982.9399999999996</v>
      </c>
    </row>
    <row r="365" spans="1:20" s="32" customFormat="1" ht="15.95" customHeight="1">
      <c r="A365" s="33">
        <v>5460</v>
      </c>
      <c r="B365" s="33" t="s">
        <v>323</v>
      </c>
      <c r="C365" s="33" t="s">
        <v>6</v>
      </c>
      <c r="D365" s="65" t="s">
        <v>425</v>
      </c>
      <c r="E365" s="33" t="s">
        <v>408</v>
      </c>
      <c r="F365" s="33" t="s">
        <v>510</v>
      </c>
      <c r="G365" s="36">
        <v>4772.18</v>
      </c>
      <c r="H365" s="36">
        <v>0</v>
      </c>
      <c r="I365" s="36">
        <v>0</v>
      </c>
      <c r="J365" s="36">
        <v>0</v>
      </c>
      <c r="K365" s="36">
        <v>0</v>
      </c>
      <c r="L365" s="36">
        <v>0</v>
      </c>
      <c r="M365" s="36">
        <v>0</v>
      </c>
      <c r="N365" s="36">
        <v>0</v>
      </c>
      <c r="O365" s="36">
        <v>69.75</v>
      </c>
      <c r="P365" s="36">
        <v>0</v>
      </c>
      <c r="Q365" s="36">
        <v>0</v>
      </c>
      <c r="R365" s="36">
        <v>4841.93</v>
      </c>
      <c r="S365" s="36">
        <v>1709.14</v>
      </c>
      <c r="T365" s="37">
        <f t="shared" si="5"/>
        <v>3132.79</v>
      </c>
    </row>
    <row r="366" spans="1:20" s="32" customFormat="1" ht="15.95" customHeight="1">
      <c r="A366" s="33">
        <v>5262</v>
      </c>
      <c r="B366" s="33" t="s">
        <v>324</v>
      </c>
      <c r="C366" s="33" t="s">
        <v>31</v>
      </c>
      <c r="D366" s="65" t="s">
        <v>602</v>
      </c>
      <c r="E366" s="33" t="s">
        <v>408</v>
      </c>
      <c r="F366" s="33" t="s">
        <v>510</v>
      </c>
      <c r="G366" s="36">
        <v>1713.05</v>
      </c>
      <c r="H366" s="36">
        <v>0</v>
      </c>
      <c r="I366" s="36">
        <v>0</v>
      </c>
      <c r="J366" s="36">
        <v>0</v>
      </c>
      <c r="K366" s="36">
        <v>0</v>
      </c>
      <c r="L366" s="36">
        <v>0</v>
      </c>
      <c r="M366" s="36">
        <v>0</v>
      </c>
      <c r="N366" s="36">
        <v>0</v>
      </c>
      <c r="O366" s="36">
        <v>139.5</v>
      </c>
      <c r="P366" s="36">
        <v>0</v>
      </c>
      <c r="Q366" s="36">
        <v>0</v>
      </c>
      <c r="R366" s="36">
        <v>1852.55</v>
      </c>
      <c r="S366" s="36">
        <v>492.76</v>
      </c>
      <c r="T366" s="37">
        <f t="shared" si="5"/>
        <v>1359.79</v>
      </c>
    </row>
    <row r="367" spans="1:20" s="32" customFormat="1" ht="15.95" customHeight="1">
      <c r="A367" s="33">
        <v>5456</v>
      </c>
      <c r="B367" s="33" t="s">
        <v>325</v>
      </c>
      <c r="C367" s="33" t="s">
        <v>17</v>
      </c>
      <c r="D367" s="65" t="s">
        <v>425</v>
      </c>
      <c r="E367" s="33" t="s">
        <v>408</v>
      </c>
      <c r="F367" s="33" t="s">
        <v>511</v>
      </c>
      <c r="G367" s="36">
        <v>3616.93</v>
      </c>
      <c r="H367" s="36">
        <v>0</v>
      </c>
      <c r="I367" s="36">
        <v>0</v>
      </c>
      <c r="J367" s="36">
        <v>0</v>
      </c>
      <c r="K367" s="36">
        <v>0</v>
      </c>
      <c r="L367" s="36">
        <v>0</v>
      </c>
      <c r="M367" s="36">
        <v>0</v>
      </c>
      <c r="N367" s="36">
        <v>0</v>
      </c>
      <c r="O367" s="36">
        <v>0</v>
      </c>
      <c r="P367" s="36">
        <v>0</v>
      </c>
      <c r="Q367" s="36">
        <v>3616.93</v>
      </c>
      <c r="R367" s="36">
        <v>7233.86</v>
      </c>
      <c r="S367" s="36">
        <v>1001.48</v>
      </c>
      <c r="T367" s="37">
        <f t="shared" si="5"/>
        <v>6232.3799999999992</v>
      </c>
    </row>
    <row r="368" spans="1:20" s="32" customFormat="1" ht="15.95" customHeight="1">
      <c r="A368" s="33">
        <v>1095</v>
      </c>
      <c r="B368" s="33" t="s">
        <v>326</v>
      </c>
      <c r="C368" s="38" t="s">
        <v>448</v>
      </c>
      <c r="D368" s="65">
        <v>0</v>
      </c>
      <c r="E368" s="33" t="s">
        <v>407</v>
      </c>
      <c r="F368" s="33" t="s">
        <v>510</v>
      </c>
      <c r="G368" s="36">
        <v>0</v>
      </c>
      <c r="H368" s="36">
        <v>0</v>
      </c>
      <c r="I368" s="36">
        <v>0</v>
      </c>
      <c r="J368" s="36">
        <v>0</v>
      </c>
      <c r="K368" s="36">
        <v>0</v>
      </c>
      <c r="L368" s="36">
        <v>0</v>
      </c>
      <c r="M368" s="36">
        <v>4000</v>
      </c>
      <c r="N368" s="36">
        <v>0</v>
      </c>
      <c r="O368" s="36">
        <v>0</v>
      </c>
      <c r="P368" s="36">
        <v>0</v>
      </c>
      <c r="Q368" s="36">
        <v>0</v>
      </c>
      <c r="R368" s="36">
        <v>4000</v>
      </c>
      <c r="S368" s="36">
        <v>268.87</v>
      </c>
      <c r="T368" s="37">
        <f t="shared" si="5"/>
        <v>3731.13</v>
      </c>
    </row>
    <row r="369" spans="1:20" s="32" customFormat="1" ht="15.95" customHeight="1">
      <c r="A369" s="33">
        <v>5727</v>
      </c>
      <c r="B369" s="33" t="s">
        <v>588</v>
      </c>
      <c r="C369" s="38" t="s">
        <v>15</v>
      </c>
      <c r="D369" s="65" t="s">
        <v>425</v>
      </c>
      <c r="E369" s="33" t="s">
        <v>408</v>
      </c>
      <c r="F369" s="33" t="s">
        <v>576</v>
      </c>
      <c r="G369" s="36">
        <v>1999.2</v>
      </c>
      <c r="H369" s="36">
        <v>0</v>
      </c>
      <c r="I369" s="36">
        <v>0</v>
      </c>
      <c r="J369" s="36">
        <v>0</v>
      </c>
      <c r="K369" s="36">
        <v>0</v>
      </c>
      <c r="L369" s="36">
        <v>0</v>
      </c>
      <c r="M369" s="36">
        <v>0</v>
      </c>
      <c r="N369" s="36">
        <v>0</v>
      </c>
      <c r="O369" s="36">
        <v>0</v>
      </c>
      <c r="P369" s="36">
        <v>0</v>
      </c>
      <c r="Q369" s="36">
        <v>666.4</v>
      </c>
      <c r="R369" s="36">
        <v>2665.6</v>
      </c>
      <c r="S369" s="36">
        <v>546.48</v>
      </c>
      <c r="T369" s="37">
        <f t="shared" si="5"/>
        <v>2119.12</v>
      </c>
    </row>
    <row r="370" spans="1:20" s="32" customFormat="1" ht="15.95" customHeight="1">
      <c r="A370" s="33">
        <v>5748</v>
      </c>
      <c r="B370" s="33" t="s">
        <v>625</v>
      </c>
      <c r="C370" s="33" t="s">
        <v>15</v>
      </c>
      <c r="D370" s="65" t="s">
        <v>425</v>
      </c>
      <c r="E370" s="33" t="s">
        <v>408</v>
      </c>
      <c r="F370" s="33"/>
      <c r="G370" s="36">
        <v>1609.47</v>
      </c>
      <c r="H370" s="36">
        <v>0</v>
      </c>
      <c r="I370" s="36">
        <v>0</v>
      </c>
      <c r="J370" s="36">
        <v>0</v>
      </c>
      <c r="K370" s="36">
        <v>0</v>
      </c>
      <c r="L370" s="36">
        <v>0</v>
      </c>
      <c r="M370" s="36">
        <v>0</v>
      </c>
      <c r="N370" s="36">
        <v>28.67</v>
      </c>
      <c r="O370" s="36">
        <v>0</v>
      </c>
      <c r="P370" s="36">
        <v>0</v>
      </c>
      <c r="Q370" s="36">
        <v>333.2</v>
      </c>
      <c r="R370" s="36">
        <v>1971.34</v>
      </c>
      <c r="S370" s="36">
        <v>129.26</v>
      </c>
      <c r="T370" s="37">
        <f t="shared" si="5"/>
        <v>1842.08</v>
      </c>
    </row>
    <row r="371" spans="1:20" s="32" customFormat="1" ht="15.95" customHeight="1">
      <c r="A371" s="33">
        <v>5651</v>
      </c>
      <c r="B371" s="33" t="s">
        <v>502</v>
      </c>
      <c r="C371" s="33" t="s">
        <v>506</v>
      </c>
      <c r="D371" s="65" t="s">
        <v>425</v>
      </c>
      <c r="E371" s="33" t="s">
        <v>408</v>
      </c>
      <c r="F371" s="33" t="s">
        <v>510</v>
      </c>
      <c r="G371" s="36">
        <v>1521.14</v>
      </c>
      <c r="H371" s="36">
        <v>0</v>
      </c>
      <c r="I371" s="36">
        <v>0</v>
      </c>
      <c r="J371" s="36">
        <v>0</v>
      </c>
      <c r="K371" s="36">
        <v>99.45</v>
      </c>
      <c r="L371" s="36">
        <v>0</v>
      </c>
      <c r="M371" s="36">
        <v>0</v>
      </c>
      <c r="N371" s="36">
        <v>0</v>
      </c>
      <c r="O371" s="36">
        <v>0</v>
      </c>
      <c r="P371" s="36">
        <v>0</v>
      </c>
      <c r="Q371" s="36">
        <v>1140.8599999999999</v>
      </c>
      <c r="R371" s="36">
        <v>2761.45</v>
      </c>
      <c r="S371" s="36">
        <v>222.16</v>
      </c>
      <c r="T371" s="37">
        <f t="shared" si="5"/>
        <v>2539.29</v>
      </c>
    </row>
    <row r="372" spans="1:20" s="32" customFormat="1" ht="15.95" customHeight="1">
      <c r="A372" s="33">
        <v>4980</v>
      </c>
      <c r="B372" s="33" t="s">
        <v>327</v>
      </c>
      <c r="C372" s="33" t="s">
        <v>34</v>
      </c>
      <c r="D372" s="65" t="s">
        <v>650</v>
      </c>
      <c r="E372" s="33" t="s">
        <v>408</v>
      </c>
      <c r="F372" s="33" t="s">
        <v>510</v>
      </c>
      <c r="G372" s="36">
        <v>5992.85</v>
      </c>
      <c r="H372" s="36">
        <v>0</v>
      </c>
      <c r="I372" s="36">
        <v>0</v>
      </c>
      <c r="J372" s="36">
        <v>0</v>
      </c>
      <c r="K372" s="36">
        <v>0</v>
      </c>
      <c r="L372" s="36">
        <v>0</v>
      </c>
      <c r="M372" s="36">
        <v>0</v>
      </c>
      <c r="N372" s="36">
        <v>0</v>
      </c>
      <c r="O372" s="36">
        <v>0</v>
      </c>
      <c r="P372" s="36">
        <v>0</v>
      </c>
      <c r="Q372" s="36">
        <v>0</v>
      </c>
      <c r="R372" s="36">
        <v>5992.85</v>
      </c>
      <c r="S372" s="36">
        <v>1237.54</v>
      </c>
      <c r="T372" s="37">
        <f t="shared" si="5"/>
        <v>4755.3100000000004</v>
      </c>
    </row>
    <row r="373" spans="1:20" s="32" customFormat="1" ht="15.95" customHeight="1">
      <c r="A373" s="33">
        <v>4665</v>
      </c>
      <c r="B373" s="33" t="s">
        <v>328</v>
      </c>
      <c r="C373" s="33" t="s">
        <v>16</v>
      </c>
      <c r="D373" s="65" t="s">
        <v>651</v>
      </c>
      <c r="E373" s="33" t="s">
        <v>408</v>
      </c>
      <c r="F373" s="33" t="s">
        <v>510</v>
      </c>
      <c r="G373" s="36">
        <v>5268.88</v>
      </c>
      <c r="H373" s="36">
        <v>0</v>
      </c>
      <c r="I373" s="36">
        <v>0</v>
      </c>
      <c r="J373" s="36">
        <v>0</v>
      </c>
      <c r="K373" s="36">
        <v>0</v>
      </c>
      <c r="L373" s="36">
        <v>0</v>
      </c>
      <c r="M373" s="36">
        <v>0</v>
      </c>
      <c r="N373" s="36">
        <v>0</v>
      </c>
      <c r="O373" s="36">
        <v>0</v>
      </c>
      <c r="P373" s="36">
        <v>0</v>
      </c>
      <c r="Q373" s="36">
        <v>5268.88</v>
      </c>
      <c r="R373" s="36">
        <v>10537.76</v>
      </c>
      <c r="S373" s="36">
        <v>2029.2</v>
      </c>
      <c r="T373" s="37">
        <f t="shared" si="5"/>
        <v>8508.56</v>
      </c>
    </row>
    <row r="374" spans="1:20" s="32" customFormat="1" ht="15.95" customHeight="1">
      <c r="A374" s="33">
        <v>5259</v>
      </c>
      <c r="B374" s="33" t="s">
        <v>329</v>
      </c>
      <c r="C374" s="33" t="s">
        <v>31</v>
      </c>
      <c r="D374" s="65" t="s">
        <v>602</v>
      </c>
      <c r="E374" s="33" t="s">
        <v>408</v>
      </c>
      <c r="F374" s="33" t="s">
        <v>510</v>
      </c>
      <c r="G374" s="36">
        <v>1713.05</v>
      </c>
      <c r="H374" s="36">
        <v>0</v>
      </c>
      <c r="I374" s="36">
        <v>0</v>
      </c>
      <c r="J374" s="36">
        <v>0</v>
      </c>
      <c r="K374" s="36">
        <v>0</v>
      </c>
      <c r="L374" s="36">
        <v>0</v>
      </c>
      <c r="M374" s="36">
        <v>0</v>
      </c>
      <c r="N374" s="36">
        <v>0</v>
      </c>
      <c r="O374" s="36">
        <v>360.5</v>
      </c>
      <c r="P374" s="36">
        <v>0</v>
      </c>
      <c r="Q374" s="36">
        <v>0</v>
      </c>
      <c r="R374" s="36">
        <v>2073.5500000000002</v>
      </c>
      <c r="S374" s="36">
        <v>523.32000000000005</v>
      </c>
      <c r="T374" s="37">
        <f t="shared" si="5"/>
        <v>1550.23</v>
      </c>
    </row>
    <row r="375" spans="1:20" s="32" customFormat="1" ht="15.95" customHeight="1">
      <c r="A375" s="33">
        <v>5700</v>
      </c>
      <c r="B375" s="33" t="s">
        <v>573</v>
      </c>
      <c r="C375" s="33" t="s">
        <v>21</v>
      </c>
      <c r="D375" s="65" t="s">
        <v>425</v>
      </c>
      <c r="E375" s="33" t="s">
        <v>408</v>
      </c>
      <c r="F375" s="33"/>
      <c r="G375" s="36">
        <v>1521.14</v>
      </c>
      <c r="H375" s="36">
        <v>0</v>
      </c>
      <c r="I375" s="36">
        <v>209</v>
      </c>
      <c r="J375" s="36">
        <v>0</v>
      </c>
      <c r="K375" s="36">
        <v>0</v>
      </c>
      <c r="L375" s="36">
        <v>0</v>
      </c>
      <c r="M375" s="36">
        <v>0</v>
      </c>
      <c r="N375" s="36">
        <v>0</v>
      </c>
      <c r="O375" s="36">
        <v>0</v>
      </c>
      <c r="P375" s="36">
        <v>0</v>
      </c>
      <c r="Q375" s="36">
        <v>720.89</v>
      </c>
      <c r="R375" s="36">
        <v>2451.0300000000002</v>
      </c>
      <c r="S375" s="36">
        <v>395.32</v>
      </c>
      <c r="T375" s="37">
        <f t="shared" si="5"/>
        <v>2055.71</v>
      </c>
    </row>
    <row r="376" spans="1:20" s="32" customFormat="1" ht="15.95" customHeight="1">
      <c r="A376" s="33">
        <v>5395</v>
      </c>
      <c r="B376" s="33" t="s">
        <v>330</v>
      </c>
      <c r="C376" s="33" t="s">
        <v>20</v>
      </c>
      <c r="D376" s="65">
        <v>3</v>
      </c>
      <c r="E376" s="33" t="s">
        <v>408</v>
      </c>
      <c r="F376" s="33" t="s">
        <v>510</v>
      </c>
      <c r="G376" s="36">
        <v>8320</v>
      </c>
      <c r="H376" s="36">
        <v>0</v>
      </c>
      <c r="I376" s="36">
        <v>0</v>
      </c>
      <c r="J376" s="36">
        <v>0</v>
      </c>
      <c r="K376" s="36">
        <v>0</v>
      </c>
      <c r="L376" s="36">
        <v>0</v>
      </c>
      <c r="M376" s="36">
        <v>0</v>
      </c>
      <c r="N376" s="36">
        <v>0</v>
      </c>
      <c r="O376" s="36">
        <v>0</v>
      </c>
      <c r="P376" s="36">
        <v>0</v>
      </c>
      <c r="Q376" s="36">
        <v>0</v>
      </c>
      <c r="R376" s="36">
        <v>8320</v>
      </c>
      <c r="S376" s="36">
        <v>1836.35</v>
      </c>
      <c r="T376" s="37">
        <f t="shared" si="5"/>
        <v>6483.65</v>
      </c>
    </row>
    <row r="377" spans="1:20" s="32" customFormat="1" ht="15.95" customHeight="1">
      <c r="A377" s="33">
        <v>415</v>
      </c>
      <c r="B377" s="33" t="s">
        <v>331</v>
      </c>
      <c r="C377" s="33" t="s">
        <v>15</v>
      </c>
      <c r="D377" s="65" t="s">
        <v>649</v>
      </c>
      <c r="E377" s="33" t="s">
        <v>408</v>
      </c>
      <c r="F377" s="33" t="s">
        <v>510</v>
      </c>
      <c r="G377" s="36">
        <v>2079.9699999999998</v>
      </c>
      <c r="H377" s="36">
        <v>0</v>
      </c>
      <c r="I377" s="36">
        <v>0</v>
      </c>
      <c r="J377" s="36">
        <v>0</v>
      </c>
      <c r="K377" s="36">
        <v>0</v>
      </c>
      <c r="L377" s="36">
        <v>0</v>
      </c>
      <c r="M377" s="36">
        <v>0</v>
      </c>
      <c r="N377" s="36">
        <v>0</v>
      </c>
      <c r="O377" s="36">
        <v>0</v>
      </c>
      <c r="P377" s="36">
        <v>0</v>
      </c>
      <c r="Q377" s="36">
        <v>0</v>
      </c>
      <c r="R377" s="36">
        <v>2079.9699999999998</v>
      </c>
      <c r="S377" s="36">
        <v>409.64</v>
      </c>
      <c r="T377" s="37">
        <f t="shared" si="5"/>
        <v>1670.33</v>
      </c>
    </row>
    <row r="378" spans="1:20" s="32" customFormat="1" ht="15.95" customHeight="1">
      <c r="A378" s="33">
        <v>5084</v>
      </c>
      <c r="B378" s="33" t="s">
        <v>332</v>
      </c>
      <c r="C378" s="33" t="s">
        <v>18</v>
      </c>
      <c r="D378" s="65" t="s">
        <v>649</v>
      </c>
      <c r="E378" s="33" t="s">
        <v>408</v>
      </c>
      <c r="F378" s="33" t="s">
        <v>511</v>
      </c>
      <c r="G378" s="36">
        <v>3763.06</v>
      </c>
      <c r="H378" s="36">
        <v>0</v>
      </c>
      <c r="I378" s="36">
        <v>0</v>
      </c>
      <c r="J378" s="36">
        <v>0</v>
      </c>
      <c r="K378" s="36">
        <v>0</v>
      </c>
      <c r="L378" s="36">
        <v>0</v>
      </c>
      <c r="M378" s="36">
        <v>0</v>
      </c>
      <c r="N378" s="36">
        <v>0</v>
      </c>
      <c r="O378" s="36">
        <v>647.72</v>
      </c>
      <c r="P378" s="36">
        <v>0</v>
      </c>
      <c r="Q378" s="36">
        <v>0</v>
      </c>
      <c r="R378" s="36">
        <v>4410.78</v>
      </c>
      <c r="S378" s="36">
        <v>618.55999999999995</v>
      </c>
      <c r="T378" s="37">
        <f t="shared" si="5"/>
        <v>3792.22</v>
      </c>
    </row>
    <row r="379" spans="1:20" s="32" customFormat="1" ht="15.95" customHeight="1">
      <c r="A379" s="33">
        <v>4479</v>
      </c>
      <c r="B379" s="33" t="s">
        <v>333</v>
      </c>
      <c r="C379" s="33" t="s">
        <v>16</v>
      </c>
      <c r="D379" s="65" t="s">
        <v>602</v>
      </c>
      <c r="E379" s="33" t="s">
        <v>408</v>
      </c>
      <c r="F379" s="33" t="s">
        <v>510</v>
      </c>
      <c r="G379" s="36">
        <v>5374.24</v>
      </c>
      <c r="H379" s="36">
        <v>0</v>
      </c>
      <c r="I379" s="36">
        <v>0</v>
      </c>
      <c r="J379" s="36">
        <v>0</v>
      </c>
      <c r="K379" s="36">
        <v>0</v>
      </c>
      <c r="L379" s="36">
        <v>0</v>
      </c>
      <c r="M379" s="36">
        <v>0</v>
      </c>
      <c r="N379" s="36">
        <v>0</v>
      </c>
      <c r="O379" s="36">
        <v>264.83999999999997</v>
      </c>
      <c r="P379" s="36">
        <v>0</v>
      </c>
      <c r="Q379" s="36">
        <v>0</v>
      </c>
      <c r="R379" s="36">
        <v>5639.08</v>
      </c>
      <c r="S379" s="36">
        <v>2550.0100000000002</v>
      </c>
      <c r="T379" s="37">
        <f t="shared" si="5"/>
        <v>3089.0699999999997</v>
      </c>
    </row>
    <row r="380" spans="1:20" s="32" customFormat="1" ht="15.95" customHeight="1">
      <c r="A380" s="33">
        <v>157</v>
      </c>
      <c r="B380" s="33" t="s">
        <v>334</v>
      </c>
      <c r="C380" s="33" t="s">
        <v>30</v>
      </c>
      <c r="D380" s="65" t="s">
        <v>602</v>
      </c>
      <c r="E380" s="33" t="s">
        <v>408</v>
      </c>
      <c r="F380" s="33" t="s">
        <v>511</v>
      </c>
      <c r="G380" s="36">
        <v>5374.24</v>
      </c>
      <c r="H380" s="36">
        <v>1647.4</v>
      </c>
      <c r="I380" s="36">
        <v>0</v>
      </c>
      <c r="J380" s="36">
        <v>0</v>
      </c>
      <c r="K380" s="36">
        <v>0</v>
      </c>
      <c r="L380" s="36">
        <v>0</v>
      </c>
      <c r="M380" s="36">
        <v>0</v>
      </c>
      <c r="N380" s="36">
        <v>0</v>
      </c>
      <c r="O380" s="36">
        <v>264.83999999999997</v>
      </c>
      <c r="P380" s="36">
        <v>0</v>
      </c>
      <c r="Q380" s="36">
        <v>0</v>
      </c>
      <c r="R380" s="36">
        <v>7286.48</v>
      </c>
      <c r="S380" s="36">
        <v>1924.57</v>
      </c>
      <c r="T380" s="37">
        <f t="shared" si="5"/>
        <v>5361.91</v>
      </c>
    </row>
    <row r="381" spans="1:20" s="32" customFormat="1" ht="15.95" customHeight="1">
      <c r="A381" s="33">
        <v>594</v>
      </c>
      <c r="B381" s="33" t="s">
        <v>335</v>
      </c>
      <c r="C381" s="33" t="s">
        <v>16</v>
      </c>
      <c r="D381" s="65" t="s">
        <v>602</v>
      </c>
      <c r="E381" s="33" t="s">
        <v>408</v>
      </c>
      <c r="F381" s="33" t="s">
        <v>510</v>
      </c>
      <c r="G381" s="36">
        <v>5374.24</v>
      </c>
      <c r="H381" s="36">
        <v>1393.61</v>
      </c>
      <c r="I381" s="36">
        <v>0</v>
      </c>
      <c r="J381" s="36">
        <v>0</v>
      </c>
      <c r="K381" s="36">
        <v>0</v>
      </c>
      <c r="L381" s="36">
        <v>0</v>
      </c>
      <c r="M381" s="36">
        <v>0</v>
      </c>
      <c r="N381" s="36">
        <v>0</v>
      </c>
      <c r="O381" s="36">
        <v>280.63</v>
      </c>
      <c r="P381" s="36">
        <v>0</v>
      </c>
      <c r="Q381" s="36">
        <v>0</v>
      </c>
      <c r="R381" s="36">
        <v>7048.48</v>
      </c>
      <c r="S381" s="36">
        <v>1815.84</v>
      </c>
      <c r="T381" s="37">
        <f t="shared" si="5"/>
        <v>5232.6399999999994</v>
      </c>
    </row>
    <row r="382" spans="1:20" s="32" customFormat="1" ht="15.95" customHeight="1">
      <c r="A382" s="33">
        <v>5745</v>
      </c>
      <c r="B382" s="33" t="s">
        <v>626</v>
      </c>
      <c r="C382" s="33" t="s">
        <v>32</v>
      </c>
      <c r="D382" s="66" t="s">
        <v>425</v>
      </c>
      <c r="E382" s="33" t="s">
        <v>408</v>
      </c>
      <c r="F382" s="33"/>
      <c r="G382" s="36">
        <v>988.2</v>
      </c>
      <c r="H382" s="36">
        <v>0</v>
      </c>
      <c r="I382" s="36">
        <v>0</v>
      </c>
      <c r="J382" s="36">
        <v>0</v>
      </c>
      <c r="K382" s="36">
        <v>0</v>
      </c>
      <c r="L382" s="36">
        <v>0</v>
      </c>
      <c r="M382" s="36">
        <v>0</v>
      </c>
      <c r="N382" s="36">
        <v>0</v>
      </c>
      <c r="O382" s="36">
        <v>0</v>
      </c>
      <c r="P382" s="36">
        <v>0</v>
      </c>
      <c r="Q382" s="36">
        <v>183</v>
      </c>
      <c r="R382" s="36">
        <v>1171.2</v>
      </c>
      <c r="S382" s="36">
        <v>147.93</v>
      </c>
      <c r="T382" s="37">
        <f t="shared" si="5"/>
        <v>1023.27</v>
      </c>
    </row>
    <row r="383" spans="1:20" s="32" customFormat="1" ht="15.95" customHeight="1">
      <c r="A383" s="33">
        <v>5543</v>
      </c>
      <c r="B383" s="33" t="s">
        <v>336</v>
      </c>
      <c r="C383" s="33" t="s">
        <v>15</v>
      </c>
      <c r="D383" s="65" t="s">
        <v>425</v>
      </c>
      <c r="E383" s="33" t="s">
        <v>409</v>
      </c>
      <c r="F383" s="33" t="s">
        <v>510</v>
      </c>
      <c r="G383" s="36">
        <v>1999.2</v>
      </c>
      <c r="H383" s="36">
        <v>0</v>
      </c>
      <c r="I383" s="36">
        <v>0</v>
      </c>
      <c r="J383" s="36">
        <v>0</v>
      </c>
      <c r="K383" s="36">
        <v>0</v>
      </c>
      <c r="L383" s="36">
        <v>0</v>
      </c>
      <c r="M383" s="36">
        <v>0</v>
      </c>
      <c r="N383" s="36">
        <v>0</v>
      </c>
      <c r="O383" s="36">
        <v>87.8</v>
      </c>
      <c r="P383" s="36">
        <v>0</v>
      </c>
      <c r="Q383" s="36">
        <v>0</v>
      </c>
      <c r="R383" s="36">
        <v>2087</v>
      </c>
      <c r="S383" s="36">
        <v>289.19</v>
      </c>
      <c r="T383" s="37">
        <f t="shared" si="5"/>
        <v>1797.81</v>
      </c>
    </row>
    <row r="384" spans="1:20" s="32" customFormat="1" ht="15.95" customHeight="1">
      <c r="A384" s="33">
        <v>5057</v>
      </c>
      <c r="B384" s="33" t="s">
        <v>337</v>
      </c>
      <c r="C384" s="33" t="s">
        <v>18</v>
      </c>
      <c r="D384" s="65" t="s">
        <v>649</v>
      </c>
      <c r="E384" s="33" t="s">
        <v>408</v>
      </c>
      <c r="F384" s="33" t="s">
        <v>511</v>
      </c>
      <c r="G384" s="36">
        <v>3763.06</v>
      </c>
      <c r="H384" s="36">
        <v>0</v>
      </c>
      <c r="I384" s="36">
        <v>0</v>
      </c>
      <c r="J384" s="36">
        <v>0</v>
      </c>
      <c r="K384" s="36">
        <v>0</v>
      </c>
      <c r="L384" s="36">
        <v>0</v>
      </c>
      <c r="M384" s="36">
        <v>0</v>
      </c>
      <c r="N384" s="36">
        <v>0</v>
      </c>
      <c r="O384" s="36">
        <v>0</v>
      </c>
      <c r="P384" s="36">
        <v>0</v>
      </c>
      <c r="Q384" s="36">
        <v>0</v>
      </c>
      <c r="R384" s="36">
        <v>3763.06</v>
      </c>
      <c r="S384" s="36">
        <v>537.55999999999995</v>
      </c>
      <c r="T384" s="37">
        <f t="shared" si="5"/>
        <v>3225.5</v>
      </c>
    </row>
    <row r="385" spans="1:20" s="32" customFormat="1" ht="15.95" customHeight="1">
      <c r="A385" s="33">
        <v>5435</v>
      </c>
      <c r="B385" s="33" t="s">
        <v>338</v>
      </c>
      <c r="C385" s="33" t="s">
        <v>56</v>
      </c>
      <c r="D385" s="65" t="s">
        <v>425</v>
      </c>
      <c r="E385" s="33" t="s">
        <v>408</v>
      </c>
      <c r="F385" s="33" t="s">
        <v>510</v>
      </c>
      <c r="G385" s="36">
        <v>3052.81</v>
      </c>
      <c r="H385" s="36">
        <v>0</v>
      </c>
      <c r="I385" s="36">
        <v>0</v>
      </c>
      <c r="J385" s="36">
        <v>0</v>
      </c>
      <c r="K385" s="36">
        <v>0</v>
      </c>
      <c r="L385" s="36">
        <v>0</v>
      </c>
      <c r="M385" s="36">
        <v>0</v>
      </c>
      <c r="N385" s="36">
        <v>0</v>
      </c>
      <c r="O385" s="36">
        <v>0</v>
      </c>
      <c r="P385" s="36">
        <v>0</v>
      </c>
      <c r="Q385" s="36">
        <v>2798.41</v>
      </c>
      <c r="R385" s="36">
        <v>5851.22</v>
      </c>
      <c r="S385" s="36">
        <v>920.13</v>
      </c>
      <c r="T385" s="37">
        <f t="shared" si="5"/>
        <v>4931.09</v>
      </c>
    </row>
    <row r="386" spans="1:20" s="32" customFormat="1" ht="15.95" customHeight="1">
      <c r="A386" s="33">
        <v>5747</v>
      </c>
      <c r="B386" s="33" t="s">
        <v>627</v>
      </c>
      <c r="C386" s="33" t="s">
        <v>7</v>
      </c>
      <c r="D386" s="66" t="s">
        <v>425</v>
      </c>
      <c r="E386" s="33" t="s">
        <v>408</v>
      </c>
      <c r="F386" s="33"/>
      <c r="G386" s="36">
        <v>1466.08</v>
      </c>
      <c r="H386" s="36">
        <v>0</v>
      </c>
      <c r="I386" s="36">
        <v>439.82</v>
      </c>
      <c r="J386" s="36">
        <v>0</v>
      </c>
      <c r="K386" s="36">
        <v>0</v>
      </c>
      <c r="L386" s="36">
        <v>0</v>
      </c>
      <c r="M386" s="36">
        <v>0</v>
      </c>
      <c r="N386" s="36">
        <v>0</v>
      </c>
      <c r="O386" s="36">
        <v>0</v>
      </c>
      <c r="P386" s="36">
        <v>0</v>
      </c>
      <c r="Q386" s="36">
        <v>433.16</v>
      </c>
      <c r="R386" s="36">
        <v>2339.06</v>
      </c>
      <c r="S386" s="36">
        <v>188.33</v>
      </c>
      <c r="T386" s="37">
        <f t="shared" si="5"/>
        <v>2150.73</v>
      </c>
    </row>
    <row r="387" spans="1:20" s="32" customFormat="1" ht="15.95" customHeight="1">
      <c r="A387" s="33">
        <v>4461</v>
      </c>
      <c r="B387" s="33" t="s">
        <v>339</v>
      </c>
      <c r="C387" s="33" t="s">
        <v>53</v>
      </c>
      <c r="D387" s="65" t="s">
        <v>602</v>
      </c>
      <c r="E387" s="33" t="s">
        <v>408</v>
      </c>
      <c r="F387" s="33" t="s">
        <v>511</v>
      </c>
      <c r="G387" s="36">
        <v>4073.26</v>
      </c>
      <c r="H387" s="36">
        <v>0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490.43</v>
      </c>
      <c r="P387" s="36">
        <v>0</v>
      </c>
      <c r="Q387" s="36">
        <v>0</v>
      </c>
      <c r="R387" s="36">
        <v>4563.6899999999996</v>
      </c>
      <c r="S387" s="36">
        <v>592.55999999999995</v>
      </c>
      <c r="T387" s="37">
        <f t="shared" si="5"/>
        <v>3971.1299999999997</v>
      </c>
    </row>
    <row r="388" spans="1:20" s="32" customFormat="1" ht="15.95" customHeight="1">
      <c r="A388" s="33">
        <v>5497</v>
      </c>
      <c r="B388" s="33" t="s">
        <v>340</v>
      </c>
      <c r="C388" s="33" t="s">
        <v>43</v>
      </c>
      <c r="D388" s="65" t="s">
        <v>425</v>
      </c>
      <c r="E388" s="33" t="s">
        <v>409</v>
      </c>
      <c r="F388" s="33" t="s">
        <v>510</v>
      </c>
      <c r="G388" s="36">
        <v>1521.14</v>
      </c>
      <c r="H388" s="36">
        <v>0</v>
      </c>
      <c r="I388" s="36">
        <v>0</v>
      </c>
      <c r="J388" s="36">
        <v>0</v>
      </c>
      <c r="K388" s="36">
        <v>0</v>
      </c>
      <c r="L388" s="36">
        <v>0</v>
      </c>
      <c r="M388" s="36">
        <v>0</v>
      </c>
      <c r="N388" s="36">
        <v>0</v>
      </c>
      <c r="O388" s="36">
        <v>153.02000000000001</v>
      </c>
      <c r="P388" s="36">
        <v>0</v>
      </c>
      <c r="Q388" s="36">
        <v>0</v>
      </c>
      <c r="R388" s="36">
        <v>1674.16</v>
      </c>
      <c r="S388" s="36">
        <v>271.49</v>
      </c>
      <c r="T388" s="37">
        <f t="shared" si="5"/>
        <v>1402.67</v>
      </c>
    </row>
    <row r="389" spans="1:20" s="32" customFormat="1" ht="15.95" customHeight="1">
      <c r="A389" s="33">
        <v>5457</v>
      </c>
      <c r="B389" s="33" t="s">
        <v>341</v>
      </c>
      <c r="C389" s="33" t="s">
        <v>6</v>
      </c>
      <c r="D389" s="65" t="s">
        <v>425</v>
      </c>
      <c r="E389" s="33" t="s">
        <v>408</v>
      </c>
      <c r="F389" s="33" t="s">
        <v>510</v>
      </c>
      <c r="G389" s="36">
        <v>4772.18</v>
      </c>
      <c r="H389" s="36">
        <v>0</v>
      </c>
      <c r="I389" s="36">
        <v>0</v>
      </c>
      <c r="J389" s="36">
        <v>0</v>
      </c>
      <c r="K389" s="36">
        <v>0</v>
      </c>
      <c r="L389" s="36">
        <v>0</v>
      </c>
      <c r="M389" s="36">
        <v>0</v>
      </c>
      <c r="N389" s="36">
        <v>0</v>
      </c>
      <c r="O389" s="36">
        <v>162.41</v>
      </c>
      <c r="P389" s="36">
        <v>0</v>
      </c>
      <c r="Q389" s="36">
        <v>0</v>
      </c>
      <c r="R389" s="36">
        <v>4934.59</v>
      </c>
      <c r="S389" s="36">
        <v>765.74</v>
      </c>
      <c r="T389" s="37">
        <f t="shared" si="5"/>
        <v>4168.8500000000004</v>
      </c>
    </row>
    <row r="390" spans="1:20" s="32" customFormat="1" ht="15.95" customHeight="1">
      <c r="A390" s="33">
        <v>5193</v>
      </c>
      <c r="B390" s="33" t="s">
        <v>342</v>
      </c>
      <c r="C390" s="33" t="s">
        <v>4</v>
      </c>
      <c r="D390" s="65" t="s">
        <v>648</v>
      </c>
      <c r="E390" s="33" t="s">
        <v>408</v>
      </c>
      <c r="F390" s="33" t="s">
        <v>510</v>
      </c>
      <c r="G390" s="36">
        <v>3689.29</v>
      </c>
      <c r="H390" s="36">
        <v>0</v>
      </c>
      <c r="I390" s="36">
        <v>0</v>
      </c>
      <c r="J390" s="36">
        <v>0</v>
      </c>
      <c r="K390" s="36">
        <v>0</v>
      </c>
      <c r="L390" s="36">
        <v>0</v>
      </c>
      <c r="M390" s="36">
        <v>0</v>
      </c>
      <c r="N390" s="36">
        <v>0</v>
      </c>
      <c r="O390" s="36">
        <v>0</v>
      </c>
      <c r="P390" s="36">
        <v>0</v>
      </c>
      <c r="Q390" s="36">
        <v>0</v>
      </c>
      <c r="R390" s="36">
        <v>3689.29</v>
      </c>
      <c r="S390" s="36">
        <v>429.29</v>
      </c>
      <c r="T390" s="37">
        <f t="shared" si="5"/>
        <v>3260</v>
      </c>
    </row>
    <row r="391" spans="1:20" s="32" customFormat="1" ht="15.95" customHeight="1">
      <c r="A391" s="33">
        <v>4731</v>
      </c>
      <c r="B391" s="33" t="s">
        <v>343</v>
      </c>
      <c r="C391" s="33" t="s">
        <v>16</v>
      </c>
      <c r="D391" s="65" t="s">
        <v>651</v>
      </c>
      <c r="E391" s="33" t="s">
        <v>408</v>
      </c>
      <c r="F391" s="33" t="s">
        <v>510</v>
      </c>
      <c r="G391" s="36">
        <v>5268.88</v>
      </c>
      <c r="H391" s="36">
        <v>0</v>
      </c>
      <c r="I391" s="36">
        <v>0</v>
      </c>
      <c r="J391" s="36">
        <v>0</v>
      </c>
      <c r="K391" s="36">
        <v>0</v>
      </c>
      <c r="L391" s="36">
        <v>0</v>
      </c>
      <c r="M391" s="36">
        <v>3000</v>
      </c>
      <c r="N391" s="36">
        <v>0</v>
      </c>
      <c r="O391" s="36">
        <v>0</v>
      </c>
      <c r="P391" s="36">
        <v>0</v>
      </c>
      <c r="Q391" s="36">
        <v>0</v>
      </c>
      <c r="R391" s="36">
        <v>8268.8799999999992</v>
      </c>
      <c r="S391" s="36">
        <v>2929.95</v>
      </c>
      <c r="T391" s="37">
        <f t="shared" si="5"/>
        <v>5338.9299999999994</v>
      </c>
    </row>
    <row r="392" spans="1:20" s="32" customFormat="1" ht="15.95" customHeight="1">
      <c r="A392" s="33">
        <v>4529</v>
      </c>
      <c r="B392" s="33" t="s">
        <v>344</v>
      </c>
      <c r="C392" s="33" t="s">
        <v>16</v>
      </c>
      <c r="D392" s="65" t="s">
        <v>651</v>
      </c>
      <c r="E392" s="33" t="s">
        <v>408</v>
      </c>
      <c r="F392" s="33" t="s">
        <v>510</v>
      </c>
      <c r="G392" s="36">
        <v>5268.88</v>
      </c>
      <c r="H392" s="36">
        <v>0</v>
      </c>
      <c r="I392" s="36">
        <v>0</v>
      </c>
      <c r="J392" s="36">
        <v>0</v>
      </c>
      <c r="K392" s="36">
        <v>0</v>
      </c>
      <c r="L392" s="36">
        <v>0</v>
      </c>
      <c r="M392" s="36">
        <v>0</v>
      </c>
      <c r="N392" s="36">
        <v>0</v>
      </c>
      <c r="O392" s="36">
        <v>155.66</v>
      </c>
      <c r="P392" s="36">
        <v>0</v>
      </c>
      <c r="Q392" s="36">
        <v>0</v>
      </c>
      <c r="R392" s="36">
        <v>5424.54</v>
      </c>
      <c r="S392" s="36">
        <v>1333.36</v>
      </c>
      <c r="T392" s="37">
        <f t="shared" si="5"/>
        <v>4091.1800000000003</v>
      </c>
    </row>
    <row r="393" spans="1:20" s="32" customFormat="1" ht="15.95" customHeight="1">
      <c r="A393" s="33">
        <v>5604</v>
      </c>
      <c r="B393" s="33" t="s">
        <v>467</v>
      </c>
      <c r="C393" s="33" t="s">
        <v>446</v>
      </c>
      <c r="D393" s="65" t="s">
        <v>425</v>
      </c>
      <c r="E393" s="33" t="s">
        <v>408</v>
      </c>
      <c r="F393" s="33" t="s">
        <v>510</v>
      </c>
      <c r="G393" s="36">
        <v>1521.14</v>
      </c>
      <c r="H393" s="36">
        <v>0</v>
      </c>
      <c r="I393" s="36">
        <v>0</v>
      </c>
      <c r="J393" s="36">
        <v>0</v>
      </c>
      <c r="K393" s="36">
        <v>0</v>
      </c>
      <c r="L393" s="36">
        <v>0</v>
      </c>
      <c r="M393" s="36">
        <v>1000</v>
      </c>
      <c r="N393" s="36">
        <v>0</v>
      </c>
      <c r="O393" s="36">
        <v>0</v>
      </c>
      <c r="P393" s="36">
        <v>0</v>
      </c>
      <c r="Q393" s="36">
        <v>0</v>
      </c>
      <c r="R393" s="36">
        <v>2521.14</v>
      </c>
      <c r="S393" s="36">
        <v>258.63</v>
      </c>
      <c r="T393" s="37">
        <f t="shared" ref="T393:T456" si="6">SUM(R393-S393)</f>
        <v>2262.5099999999998</v>
      </c>
    </row>
    <row r="394" spans="1:20" s="32" customFormat="1" ht="15.95" customHeight="1">
      <c r="A394" s="33">
        <v>5581</v>
      </c>
      <c r="B394" s="33" t="s">
        <v>421</v>
      </c>
      <c r="C394" s="33" t="s">
        <v>430</v>
      </c>
      <c r="D394" s="65" t="s">
        <v>425</v>
      </c>
      <c r="E394" s="33" t="s">
        <v>408</v>
      </c>
      <c r="F394" s="33" t="s">
        <v>510</v>
      </c>
      <c r="G394" s="36">
        <v>1999.2</v>
      </c>
      <c r="H394" s="36">
        <v>0</v>
      </c>
      <c r="I394" s="36">
        <v>0</v>
      </c>
      <c r="J394" s="36">
        <v>0</v>
      </c>
      <c r="K394" s="36">
        <v>0</v>
      </c>
      <c r="L394" s="36">
        <v>0</v>
      </c>
      <c r="M394" s="36">
        <v>0</v>
      </c>
      <c r="N394" s="36">
        <v>0</v>
      </c>
      <c r="O394" s="36">
        <v>96.26</v>
      </c>
      <c r="P394" s="36">
        <v>0</v>
      </c>
      <c r="Q394" s="36">
        <v>0</v>
      </c>
      <c r="R394" s="36">
        <v>2095.46</v>
      </c>
      <c r="S394" s="36">
        <v>169.24</v>
      </c>
      <c r="T394" s="37">
        <f t="shared" si="6"/>
        <v>1926.22</v>
      </c>
    </row>
    <row r="395" spans="1:20" s="32" customFormat="1" ht="15.95" customHeight="1">
      <c r="A395" s="33">
        <v>5693</v>
      </c>
      <c r="B395" s="33" t="s">
        <v>554</v>
      </c>
      <c r="C395" s="33" t="s">
        <v>644</v>
      </c>
      <c r="D395" s="65">
        <v>0</v>
      </c>
      <c r="E395" s="33" t="s">
        <v>408</v>
      </c>
      <c r="F395" s="33"/>
      <c r="G395" s="36">
        <v>5000</v>
      </c>
      <c r="H395" s="36">
        <v>0</v>
      </c>
      <c r="I395" s="36">
        <v>0</v>
      </c>
      <c r="J395" s="36">
        <v>0</v>
      </c>
      <c r="K395" s="36">
        <v>0</v>
      </c>
      <c r="L395" s="36">
        <v>0</v>
      </c>
      <c r="M395" s="36">
        <v>0</v>
      </c>
      <c r="N395" s="36">
        <v>0</v>
      </c>
      <c r="O395" s="36">
        <v>0</v>
      </c>
      <c r="P395" s="36">
        <v>0</v>
      </c>
      <c r="Q395" s="36">
        <v>2083.33</v>
      </c>
      <c r="R395" s="36">
        <v>7083.33</v>
      </c>
      <c r="S395" s="36">
        <v>1094.4100000000001</v>
      </c>
      <c r="T395" s="37">
        <f t="shared" si="6"/>
        <v>5988.92</v>
      </c>
    </row>
    <row r="396" spans="1:20" s="32" customFormat="1" ht="15.95" customHeight="1">
      <c r="A396" s="33">
        <v>4513</v>
      </c>
      <c r="B396" s="33" t="s">
        <v>345</v>
      </c>
      <c r="C396" s="33" t="s">
        <v>4</v>
      </c>
      <c r="D396" s="65" t="s">
        <v>648</v>
      </c>
      <c r="E396" s="33" t="s">
        <v>408</v>
      </c>
      <c r="F396" s="33" t="s">
        <v>510</v>
      </c>
      <c r="G396" s="36">
        <v>3689.29</v>
      </c>
      <c r="H396" s="36">
        <v>0</v>
      </c>
      <c r="I396" s="36">
        <v>0</v>
      </c>
      <c r="J396" s="36">
        <v>0</v>
      </c>
      <c r="K396" s="36">
        <v>0</v>
      </c>
      <c r="L396" s="36">
        <v>0</v>
      </c>
      <c r="M396" s="36">
        <v>4000</v>
      </c>
      <c r="N396" s="36">
        <v>0</v>
      </c>
      <c r="O396" s="36">
        <v>0</v>
      </c>
      <c r="P396" s="36">
        <v>0</v>
      </c>
      <c r="Q396" s="36">
        <v>0</v>
      </c>
      <c r="R396" s="36">
        <v>7689.29</v>
      </c>
      <c r="S396" s="36">
        <v>1767.18</v>
      </c>
      <c r="T396" s="37">
        <f t="shared" si="6"/>
        <v>5922.11</v>
      </c>
    </row>
    <row r="397" spans="1:20" s="32" customFormat="1" ht="15.95" customHeight="1">
      <c r="A397" s="33">
        <v>4619</v>
      </c>
      <c r="B397" s="33" t="s">
        <v>346</v>
      </c>
      <c r="C397" s="33" t="s">
        <v>57</v>
      </c>
      <c r="D397" s="65" t="s">
        <v>602</v>
      </c>
      <c r="E397" s="33" t="s">
        <v>408</v>
      </c>
      <c r="F397" s="33" t="s">
        <v>511</v>
      </c>
      <c r="G397" s="36">
        <v>2251.4299999999998</v>
      </c>
      <c r="H397" s="36">
        <v>0</v>
      </c>
      <c r="I397" s="36">
        <v>209</v>
      </c>
      <c r="J397" s="36">
        <v>0</v>
      </c>
      <c r="K397" s="36">
        <v>0</v>
      </c>
      <c r="L397" s="36">
        <v>0</v>
      </c>
      <c r="M397" s="36">
        <v>0</v>
      </c>
      <c r="N397" s="36">
        <v>0</v>
      </c>
      <c r="O397" s="36">
        <v>390.82</v>
      </c>
      <c r="P397" s="36">
        <v>0</v>
      </c>
      <c r="Q397" s="36">
        <v>2460.4299999999998</v>
      </c>
      <c r="R397" s="36">
        <v>5311.68</v>
      </c>
      <c r="S397" s="36">
        <v>489.68</v>
      </c>
      <c r="T397" s="37">
        <f t="shared" si="6"/>
        <v>4822</v>
      </c>
    </row>
    <row r="398" spans="1:20" s="32" customFormat="1" ht="15.95" customHeight="1">
      <c r="A398" s="33">
        <v>774</v>
      </c>
      <c r="B398" s="33" t="s">
        <v>347</v>
      </c>
      <c r="C398" s="33" t="s">
        <v>41</v>
      </c>
      <c r="D398" s="65" t="s">
        <v>602</v>
      </c>
      <c r="E398" s="33" t="s">
        <v>408</v>
      </c>
      <c r="F398" s="33" t="s">
        <v>510</v>
      </c>
      <c r="G398" s="36">
        <v>7106.17</v>
      </c>
      <c r="H398" s="36">
        <v>0</v>
      </c>
      <c r="I398" s="36">
        <v>0</v>
      </c>
      <c r="J398" s="36">
        <v>0</v>
      </c>
      <c r="K398" s="36">
        <v>0</v>
      </c>
      <c r="L398" s="36">
        <v>0</v>
      </c>
      <c r="M398" s="36">
        <v>4000</v>
      </c>
      <c r="N398" s="36">
        <v>0</v>
      </c>
      <c r="O398" s="36">
        <v>176.61</v>
      </c>
      <c r="P398" s="36">
        <v>0</v>
      </c>
      <c r="Q398" s="36">
        <v>0</v>
      </c>
      <c r="R398" s="36">
        <v>11282.78</v>
      </c>
      <c r="S398" s="36">
        <v>4406.7</v>
      </c>
      <c r="T398" s="37">
        <f t="shared" si="6"/>
        <v>6876.0800000000008</v>
      </c>
    </row>
    <row r="399" spans="1:20" s="32" customFormat="1" ht="15.95" customHeight="1">
      <c r="A399" s="33">
        <v>4717</v>
      </c>
      <c r="B399" s="33" t="s">
        <v>348</v>
      </c>
      <c r="C399" s="33" t="s">
        <v>58</v>
      </c>
      <c r="D399" s="65" t="s">
        <v>602</v>
      </c>
      <c r="E399" s="33" t="s">
        <v>408</v>
      </c>
      <c r="F399" s="33" t="s">
        <v>510</v>
      </c>
      <c r="G399" s="36">
        <v>9358.43</v>
      </c>
      <c r="H399" s="36">
        <v>2473.27</v>
      </c>
      <c r="I399" s="36">
        <v>0</v>
      </c>
      <c r="J399" s="36">
        <v>0</v>
      </c>
      <c r="K399" s="36">
        <v>0</v>
      </c>
      <c r="L399" s="36">
        <v>0</v>
      </c>
      <c r="M399" s="36">
        <v>0</v>
      </c>
      <c r="N399" s="36">
        <v>0</v>
      </c>
      <c r="O399" s="36">
        <v>0</v>
      </c>
      <c r="P399" s="36">
        <v>0</v>
      </c>
      <c r="Q399" s="36">
        <v>0</v>
      </c>
      <c r="R399" s="36">
        <v>11831.7</v>
      </c>
      <c r="S399" s="36">
        <v>2884.93</v>
      </c>
      <c r="T399" s="37">
        <f t="shared" si="6"/>
        <v>8946.77</v>
      </c>
    </row>
    <row r="400" spans="1:20" s="32" customFormat="1" ht="15.95" customHeight="1">
      <c r="A400" s="33">
        <v>5720</v>
      </c>
      <c r="B400" s="33" t="s">
        <v>589</v>
      </c>
      <c r="C400" s="36" t="s">
        <v>15</v>
      </c>
      <c r="D400" s="65" t="s">
        <v>425</v>
      </c>
      <c r="E400" s="33" t="s">
        <v>408</v>
      </c>
      <c r="F400" s="33" t="s">
        <v>576</v>
      </c>
      <c r="G400" s="36">
        <v>1999.2</v>
      </c>
      <c r="H400" s="36">
        <v>0</v>
      </c>
      <c r="I400" s="36">
        <v>0</v>
      </c>
      <c r="J400" s="36">
        <v>0</v>
      </c>
      <c r="K400" s="36">
        <v>0</v>
      </c>
      <c r="L400" s="36">
        <v>0</v>
      </c>
      <c r="M400" s="36">
        <v>0</v>
      </c>
      <c r="N400" s="36">
        <v>0</v>
      </c>
      <c r="O400" s="36">
        <v>0</v>
      </c>
      <c r="P400" s="36">
        <v>0</v>
      </c>
      <c r="Q400" s="36">
        <v>666.4</v>
      </c>
      <c r="R400" s="36">
        <v>2665.6</v>
      </c>
      <c r="S400" s="36">
        <v>219.22</v>
      </c>
      <c r="T400" s="37">
        <f t="shared" si="6"/>
        <v>2446.38</v>
      </c>
    </row>
    <row r="401" spans="1:20" s="32" customFormat="1" ht="15.95" customHeight="1">
      <c r="A401" s="33">
        <v>5468</v>
      </c>
      <c r="B401" s="33" t="s">
        <v>349</v>
      </c>
      <c r="C401" s="33" t="s">
        <v>15</v>
      </c>
      <c r="D401" s="65" t="s">
        <v>425</v>
      </c>
      <c r="E401" s="33" t="s">
        <v>408</v>
      </c>
      <c r="F401" s="33" t="s">
        <v>510</v>
      </c>
      <c r="G401" s="36">
        <v>1999.2</v>
      </c>
      <c r="H401" s="36">
        <v>0</v>
      </c>
      <c r="I401" s="36">
        <v>0</v>
      </c>
      <c r="J401" s="36">
        <v>0</v>
      </c>
      <c r="K401" s="36">
        <v>0</v>
      </c>
      <c r="L401" s="36">
        <v>0</v>
      </c>
      <c r="M401" s="36">
        <v>0</v>
      </c>
      <c r="N401" s="36">
        <v>0</v>
      </c>
      <c r="O401" s="36">
        <v>87.8</v>
      </c>
      <c r="P401" s="36">
        <v>0</v>
      </c>
      <c r="Q401" s="36">
        <v>0</v>
      </c>
      <c r="R401" s="36">
        <v>2087</v>
      </c>
      <c r="S401" s="36">
        <v>169.24</v>
      </c>
      <c r="T401" s="37">
        <f t="shared" si="6"/>
        <v>1917.76</v>
      </c>
    </row>
    <row r="402" spans="1:20" s="32" customFormat="1" ht="15.95" customHeight="1">
      <c r="A402" s="33">
        <v>431</v>
      </c>
      <c r="B402" s="33" t="s">
        <v>350</v>
      </c>
      <c r="C402" s="33" t="s">
        <v>28</v>
      </c>
      <c r="D402" s="65" t="s">
        <v>602</v>
      </c>
      <c r="E402" s="33" t="s">
        <v>408</v>
      </c>
      <c r="F402" s="33" t="s">
        <v>510</v>
      </c>
      <c r="G402" s="36">
        <v>1436.27</v>
      </c>
      <c r="H402" s="36">
        <v>689.54</v>
      </c>
      <c r="I402" s="36">
        <v>0</v>
      </c>
      <c r="J402" s="36">
        <v>0</v>
      </c>
      <c r="K402" s="36">
        <v>0</v>
      </c>
      <c r="L402" s="36">
        <v>0</v>
      </c>
      <c r="M402" s="36">
        <v>0</v>
      </c>
      <c r="N402" s="36">
        <v>0</v>
      </c>
      <c r="O402" s="36">
        <v>0</v>
      </c>
      <c r="P402" s="36">
        <v>0</v>
      </c>
      <c r="Q402" s="36">
        <v>0</v>
      </c>
      <c r="R402" s="36">
        <v>2125.81</v>
      </c>
      <c r="S402" s="36">
        <v>717.36</v>
      </c>
      <c r="T402" s="37">
        <f t="shared" si="6"/>
        <v>1408.4499999999998</v>
      </c>
    </row>
    <row r="403" spans="1:20" s="32" customFormat="1" ht="15.95" customHeight="1">
      <c r="A403" s="33">
        <v>4659</v>
      </c>
      <c r="B403" s="33" t="s">
        <v>351</v>
      </c>
      <c r="C403" s="33" t="s">
        <v>23</v>
      </c>
      <c r="D403" s="65" t="s">
        <v>651</v>
      </c>
      <c r="E403" s="33" t="s">
        <v>408</v>
      </c>
      <c r="F403" s="33" t="s">
        <v>510</v>
      </c>
      <c r="G403" s="36">
        <v>2207.29</v>
      </c>
      <c r="H403" s="36">
        <v>0</v>
      </c>
      <c r="I403" s="36">
        <v>209</v>
      </c>
      <c r="J403" s="36">
        <v>0</v>
      </c>
      <c r="K403" s="36">
        <v>0</v>
      </c>
      <c r="L403" s="36">
        <v>0</v>
      </c>
      <c r="M403" s="36">
        <v>0</v>
      </c>
      <c r="N403" s="36">
        <v>0</v>
      </c>
      <c r="O403" s="36">
        <v>421.17</v>
      </c>
      <c r="P403" s="36">
        <v>0</v>
      </c>
      <c r="Q403" s="36">
        <v>0</v>
      </c>
      <c r="R403" s="36">
        <v>2837.46</v>
      </c>
      <c r="S403" s="36">
        <v>371.57</v>
      </c>
      <c r="T403" s="37">
        <f t="shared" si="6"/>
        <v>2465.89</v>
      </c>
    </row>
    <row r="404" spans="1:20" s="32" customFormat="1" ht="15.95" customHeight="1">
      <c r="A404" s="33">
        <v>191</v>
      </c>
      <c r="B404" s="33" t="s">
        <v>352</v>
      </c>
      <c r="C404" s="33" t="s">
        <v>12</v>
      </c>
      <c r="D404" s="65" t="s">
        <v>602</v>
      </c>
      <c r="E404" s="33" t="s">
        <v>408</v>
      </c>
      <c r="F404" s="33" t="s">
        <v>510</v>
      </c>
      <c r="G404" s="36">
        <v>3437.95</v>
      </c>
      <c r="H404" s="36">
        <v>657.45</v>
      </c>
      <c r="I404" s="36">
        <v>0</v>
      </c>
      <c r="J404" s="36">
        <v>0</v>
      </c>
      <c r="K404" s="36">
        <v>0</v>
      </c>
      <c r="L404" s="36">
        <v>0</v>
      </c>
      <c r="M404" s="36">
        <v>0</v>
      </c>
      <c r="N404" s="36">
        <v>0</v>
      </c>
      <c r="O404" s="36">
        <v>0</v>
      </c>
      <c r="P404" s="36">
        <v>0</v>
      </c>
      <c r="Q404" s="36">
        <v>0</v>
      </c>
      <c r="R404" s="36">
        <v>4095.4</v>
      </c>
      <c r="S404" s="36">
        <v>838.24</v>
      </c>
      <c r="T404" s="37">
        <f t="shared" si="6"/>
        <v>3257.16</v>
      </c>
    </row>
    <row r="405" spans="1:20" s="32" customFormat="1" ht="15.95" customHeight="1">
      <c r="A405" s="33">
        <v>5670</v>
      </c>
      <c r="B405" s="33" t="s">
        <v>534</v>
      </c>
      <c r="C405" s="33" t="s">
        <v>538</v>
      </c>
      <c r="D405" s="65" t="s">
        <v>425</v>
      </c>
      <c r="E405" s="33" t="s">
        <v>408</v>
      </c>
      <c r="F405" s="33" t="s">
        <v>510</v>
      </c>
      <c r="G405" s="36">
        <v>3616.93</v>
      </c>
      <c r="H405" s="36">
        <v>0</v>
      </c>
      <c r="I405" s="36">
        <v>0</v>
      </c>
      <c r="J405" s="36">
        <v>0</v>
      </c>
      <c r="K405" s="36">
        <v>0</v>
      </c>
      <c r="L405" s="36">
        <v>0</v>
      </c>
      <c r="M405" s="36">
        <v>0</v>
      </c>
      <c r="N405" s="36">
        <v>0</v>
      </c>
      <c r="O405" s="36">
        <v>0</v>
      </c>
      <c r="P405" s="36">
        <v>0</v>
      </c>
      <c r="Q405" s="36">
        <v>2109.88</v>
      </c>
      <c r="R405" s="36">
        <v>5726.81</v>
      </c>
      <c r="S405" s="36">
        <v>812.38</v>
      </c>
      <c r="T405" s="37">
        <f t="shared" si="6"/>
        <v>4914.43</v>
      </c>
    </row>
    <row r="406" spans="1:20" s="32" customFormat="1" ht="15.95" customHeight="1">
      <c r="A406" s="33">
        <v>5733</v>
      </c>
      <c r="B406" s="33" t="s">
        <v>590</v>
      </c>
      <c r="C406" s="36" t="s">
        <v>564</v>
      </c>
      <c r="D406" s="65" t="s">
        <v>425</v>
      </c>
      <c r="E406" s="33" t="s">
        <v>408</v>
      </c>
      <c r="F406" s="33" t="s">
        <v>576</v>
      </c>
      <c r="G406" s="36">
        <v>1746.17</v>
      </c>
      <c r="H406" s="36">
        <v>0</v>
      </c>
      <c r="I406" s="36">
        <v>209</v>
      </c>
      <c r="J406" s="36">
        <v>0</v>
      </c>
      <c r="K406" s="36">
        <v>0</v>
      </c>
      <c r="L406" s="36">
        <v>0</v>
      </c>
      <c r="M406" s="36">
        <v>0</v>
      </c>
      <c r="N406" s="36">
        <v>0</v>
      </c>
      <c r="O406" s="36">
        <v>0</v>
      </c>
      <c r="P406" s="36">
        <v>0</v>
      </c>
      <c r="Q406" s="36">
        <v>488.79</v>
      </c>
      <c r="R406" s="36">
        <v>2443.96</v>
      </c>
      <c r="S406" s="36">
        <v>201.93</v>
      </c>
      <c r="T406" s="37">
        <f t="shared" si="6"/>
        <v>2242.0300000000002</v>
      </c>
    </row>
    <row r="407" spans="1:20" s="32" customFormat="1" ht="15.95" customHeight="1">
      <c r="A407" s="33">
        <v>4610</v>
      </c>
      <c r="B407" s="33" t="s">
        <v>353</v>
      </c>
      <c r="C407" s="33" t="s">
        <v>16</v>
      </c>
      <c r="D407" s="65" t="s">
        <v>602</v>
      </c>
      <c r="E407" s="33" t="s">
        <v>408</v>
      </c>
      <c r="F407" s="33" t="s">
        <v>510</v>
      </c>
      <c r="G407" s="36">
        <v>5374.24</v>
      </c>
      <c r="H407" s="36">
        <v>0</v>
      </c>
      <c r="I407" s="36">
        <v>0</v>
      </c>
      <c r="J407" s="36">
        <v>0</v>
      </c>
      <c r="K407" s="36">
        <v>0</v>
      </c>
      <c r="L407" s="36">
        <v>0</v>
      </c>
      <c r="M407" s="36">
        <v>694.52</v>
      </c>
      <c r="N407" s="36">
        <v>0</v>
      </c>
      <c r="O407" s="36">
        <v>0</v>
      </c>
      <c r="P407" s="36">
        <v>0</v>
      </c>
      <c r="Q407" s="36">
        <v>0</v>
      </c>
      <c r="R407" s="36">
        <v>6068.76</v>
      </c>
      <c r="S407" s="36">
        <v>1318.26</v>
      </c>
      <c r="T407" s="37">
        <f t="shared" si="6"/>
        <v>4750.5</v>
      </c>
    </row>
    <row r="408" spans="1:20" s="32" customFormat="1" ht="15.95" customHeight="1">
      <c r="A408" s="33">
        <v>5583</v>
      </c>
      <c r="B408" s="33" t="s">
        <v>443</v>
      </c>
      <c r="C408" s="33" t="s">
        <v>424</v>
      </c>
      <c r="D408" s="65" t="s">
        <v>425</v>
      </c>
      <c r="E408" s="33" t="s">
        <v>408</v>
      </c>
      <c r="F408" s="33" t="s">
        <v>511</v>
      </c>
      <c r="G408" s="36">
        <v>1521.14</v>
      </c>
      <c r="H408" s="36">
        <v>0</v>
      </c>
      <c r="I408" s="36">
        <v>209</v>
      </c>
      <c r="J408" s="36">
        <v>0</v>
      </c>
      <c r="K408" s="36">
        <v>0</v>
      </c>
      <c r="L408" s="36">
        <v>0</v>
      </c>
      <c r="M408" s="36">
        <v>0</v>
      </c>
      <c r="N408" s="36">
        <v>0</v>
      </c>
      <c r="O408" s="36">
        <v>0</v>
      </c>
      <c r="P408" s="36">
        <v>0</v>
      </c>
      <c r="Q408" s="36">
        <v>0</v>
      </c>
      <c r="R408" s="36">
        <v>1730.14</v>
      </c>
      <c r="S408" s="36">
        <v>263.3</v>
      </c>
      <c r="T408" s="37">
        <f t="shared" si="6"/>
        <v>1466.8400000000001</v>
      </c>
    </row>
    <row r="409" spans="1:20" s="32" customFormat="1" ht="15.95" customHeight="1">
      <c r="A409" s="33">
        <v>344</v>
      </c>
      <c r="B409" s="33" t="s">
        <v>354</v>
      </c>
      <c r="C409" s="33" t="s">
        <v>36</v>
      </c>
      <c r="D409" s="65" t="s">
        <v>602</v>
      </c>
      <c r="E409" s="33" t="s">
        <v>408</v>
      </c>
      <c r="F409" s="33" t="s">
        <v>511</v>
      </c>
      <c r="G409" s="36">
        <v>2625.15</v>
      </c>
      <c r="H409" s="36">
        <v>77.31</v>
      </c>
      <c r="I409" s="36">
        <v>723.75</v>
      </c>
      <c r="J409" s="36">
        <v>0</v>
      </c>
      <c r="K409" s="36">
        <v>0</v>
      </c>
      <c r="L409" s="36">
        <v>0</v>
      </c>
      <c r="M409" s="36">
        <v>0</v>
      </c>
      <c r="N409" s="36">
        <v>0</v>
      </c>
      <c r="O409" s="36">
        <v>0</v>
      </c>
      <c r="P409" s="36">
        <v>0</v>
      </c>
      <c r="Q409" s="36">
        <v>0</v>
      </c>
      <c r="R409" s="36">
        <v>3426.21</v>
      </c>
      <c r="S409" s="36">
        <v>1360.8</v>
      </c>
      <c r="T409" s="37">
        <f t="shared" si="6"/>
        <v>2065.41</v>
      </c>
    </row>
    <row r="410" spans="1:20" s="32" customFormat="1" ht="15.95" customHeight="1">
      <c r="A410" s="33">
        <v>4676</v>
      </c>
      <c r="B410" s="33" t="s">
        <v>355</v>
      </c>
      <c r="C410" s="33" t="s">
        <v>16</v>
      </c>
      <c r="D410" s="65" t="s">
        <v>651</v>
      </c>
      <c r="E410" s="33" t="s">
        <v>408</v>
      </c>
      <c r="F410" s="33" t="s">
        <v>510</v>
      </c>
      <c r="G410" s="36">
        <v>5268.88</v>
      </c>
      <c r="H410" s="36">
        <v>0</v>
      </c>
      <c r="I410" s="36">
        <v>0</v>
      </c>
      <c r="J410" s="36">
        <v>0</v>
      </c>
      <c r="K410" s="36">
        <v>0</v>
      </c>
      <c r="L410" s="36">
        <v>0</v>
      </c>
      <c r="M410" s="36">
        <v>0</v>
      </c>
      <c r="N410" s="36">
        <v>0</v>
      </c>
      <c r="O410" s="36">
        <v>0</v>
      </c>
      <c r="P410" s="36">
        <v>0</v>
      </c>
      <c r="Q410" s="36">
        <v>0</v>
      </c>
      <c r="R410" s="36">
        <v>5268.88</v>
      </c>
      <c r="S410" s="36">
        <v>1098.0999999999999</v>
      </c>
      <c r="T410" s="37">
        <f t="shared" si="6"/>
        <v>4170.7800000000007</v>
      </c>
    </row>
    <row r="411" spans="1:20" s="32" customFormat="1" ht="15.95" customHeight="1">
      <c r="A411" s="33">
        <v>5680</v>
      </c>
      <c r="B411" s="33" t="s">
        <v>535</v>
      </c>
      <c r="C411" s="33" t="s">
        <v>446</v>
      </c>
      <c r="D411" s="65" t="s">
        <v>425</v>
      </c>
      <c r="E411" s="33" t="s">
        <v>408</v>
      </c>
      <c r="F411" s="33" t="s">
        <v>510</v>
      </c>
      <c r="G411" s="36">
        <v>1521.14</v>
      </c>
      <c r="H411" s="36">
        <v>0</v>
      </c>
      <c r="I411" s="36">
        <v>0</v>
      </c>
      <c r="J411" s="36">
        <v>0</v>
      </c>
      <c r="K411" s="36">
        <v>0</v>
      </c>
      <c r="L411" s="36">
        <v>0</v>
      </c>
      <c r="M411" s="36">
        <v>0</v>
      </c>
      <c r="N411" s="36">
        <v>0</v>
      </c>
      <c r="O411" s="36">
        <v>0</v>
      </c>
      <c r="P411" s="36">
        <v>0</v>
      </c>
      <c r="Q411" s="36">
        <v>0</v>
      </c>
      <c r="R411" s="36">
        <v>1521.14</v>
      </c>
      <c r="S411" s="36">
        <v>217.49</v>
      </c>
      <c r="T411" s="37">
        <f t="shared" si="6"/>
        <v>1303.6500000000001</v>
      </c>
    </row>
    <row r="412" spans="1:20" s="32" customFormat="1" ht="15.95" customHeight="1">
      <c r="A412" s="33">
        <v>400</v>
      </c>
      <c r="B412" s="33" t="s">
        <v>356</v>
      </c>
      <c r="C412" s="33" t="s">
        <v>25</v>
      </c>
      <c r="D412" s="65" t="s">
        <v>602</v>
      </c>
      <c r="E412" s="33" t="s">
        <v>408</v>
      </c>
      <c r="F412" s="33" t="s">
        <v>510</v>
      </c>
      <c r="G412" s="36">
        <v>1436.27</v>
      </c>
      <c r="H412" s="36">
        <v>1036.33</v>
      </c>
      <c r="I412" s="36">
        <v>0</v>
      </c>
      <c r="J412" s="36">
        <v>0</v>
      </c>
      <c r="K412" s="36">
        <v>0</v>
      </c>
      <c r="L412" s="36">
        <v>0</v>
      </c>
      <c r="M412" s="36">
        <v>0</v>
      </c>
      <c r="N412" s="36">
        <v>0</v>
      </c>
      <c r="O412" s="36">
        <v>0</v>
      </c>
      <c r="P412" s="36">
        <v>0</v>
      </c>
      <c r="Q412" s="36">
        <v>0</v>
      </c>
      <c r="R412" s="36">
        <v>2472.6</v>
      </c>
      <c r="S412" s="36">
        <v>483.76</v>
      </c>
      <c r="T412" s="37">
        <f t="shared" si="6"/>
        <v>1988.84</v>
      </c>
    </row>
    <row r="413" spans="1:20" s="32" customFormat="1" ht="15.95" customHeight="1">
      <c r="A413" s="33">
        <v>1096</v>
      </c>
      <c r="B413" s="33" t="s">
        <v>357</v>
      </c>
      <c r="C413" s="38" t="s">
        <v>451</v>
      </c>
      <c r="D413" s="65"/>
      <c r="E413" s="33" t="s">
        <v>407</v>
      </c>
      <c r="F413" s="33" t="s">
        <v>511</v>
      </c>
      <c r="G413" s="36">
        <v>0</v>
      </c>
      <c r="H413" s="36">
        <v>0</v>
      </c>
      <c r="I413" s="36">
        <v>0</v>
      </c>
      <c r="J413" s="36">
        <v>0</v>
      </c>
      <c r="K413" s="36">
        <v>0</v>
      </c>
      <c r="L413" s="36">
        <v>0</v>
      </c>
      <c r="M413" s="36">
        <v>16224</v>
      </c>
      <c r="N413" s="36">
        <v>0</v>
      </c>
      <c r="O413" s="36">
        <v>0</v>
      </c>
      <c r="P413" s="36">
        <v>0</v>
      </c>
      <c r="Q413" s="36">
        <v>0</v>
      </c>
      <c r="R413" s="36">
        <v>16224</v>
      </c>
      <c r="S413" s="36">
        <v>5663.81</v>
      </c>
      <c r="T413" s="37">
        <f t="shared" si="6"/>
        <v>10560.189999999999</v>
      </c>
    </row>
    <row r="414" spans="1:20" s="32" customFormat="1" ht="15.95" customHeight="1">
      <c r="A414" s="33">
        <v>5723</v>
      </c>
      <c r="B414" s="33" t="s">
        <v>639</v>
      </c>
      <c r="C414" s="36" t="s">
        <v>11</v>
      </c>
      <c r="D414" s="65">
        <v>0</v>
      </c>
      <c r="E414" s="33" t="s">
        <v>405</v>
      </c>
      <c r="F414" s="33" t="s">
        <v>576</v>
      </c>
      <c r="G414" s="36">
        <v>830</v>
      </c>
      <c r="H414" s="36">
        <v>0</v>
      </c>
      <c r="I414" s="36">
        <v>0</v>
      </c>
      <c r="J414" s="36">
        <v>0</v>
      </c>
      <c r="K414" s="36">
        <v>0</v>
      </c>
      <c r="L414" s="36">
        <v>0</v>
      </c>
      <c r="M414" s="36">
        <v>0</v>
      </c>
      <c r="N414" s="36">
        <v>86</v>
      </c>
      <c r="O414" s="36">
        <v>0</v>
      </c>
      <c r="P414" s="36">
        <v>0</v>
      </c>
      <c r="Q414" s="36">
        <v>0</v>
      </c>
      <c r="R414" s="36">
        <v>916</v>
      </c>
      <c r="S414" s="36">
        <v>0</v>
      </c>
      <c r="T414" s="37">
        <f t="shared" si="6"/>
        <v>916</v>
      </c>
    </row>
    <row r="415" spans="1:20" s="32" customFormat="1" ht="15.95" customHeight="1">
      <c r="A415" s="33">
        <v>4655</v>
      </c>
      <c r="B415" s="33" t="s">
        <v>358</v>
      </c>
      <c r="C415" s="33" t="s">
        <v>30</v>
      </c>
      <c r="D415" s="65" t="s">
        <v>651</v>
      </c>
      <c r="E415" s="33" t="s">
        <v>408</v>
      </c>
      <c r="F415" s="33" t="s">
        <v>511</v>
      </c>
      <c r="G415" s="36">
        <v>5268.88</v>
      </c>
      <c r="H415" s="36">
        <v>0</v>
      </c>
      <c r="I415" s="36">
        <v>0</v>
      </c>
      <c r="J415" s="36">
        <v>0</v>
      </c>
      <c r="K415" s="36">
        <v>0</v>
      </c>
      <c r="L415" s="36">
        <v>0</v>
      </c>
      <c r="M415" s="36">
        <v>0</v>
      </c>
      <c r="N415" s="36">
        <v>0</v>
      </c>
      <c r="O415" s="36">
        <v>250.24</v>
      </c>
      <c r="P415" s="36">
        <v>0</v>
      </c>
      <c r="Q415" s="36">
        <v>0</v>
      </c>
      <c r="R415" s="36">
        <v>5519.12</v>
      </c>
      <c r="S415" s="36">
        <v>1012.1</v>
      </c>
      <c r="T415" s="37">
        <f t="shared" si="6"/>
        <v>4507.0199999999995</v>
      </c>
    </row>
    <row r="416" spans="1:20" s="32" customFormat="1" ht="15.95" customHeight="1">
      <c r="A416" s="33">
        <v>5006</v>
      </c>
      <c r="B416" s="33" t="s">
        <v>359</v>
      </c>
      <c r="C416" s="33" t="s">
        <v>18</v>
      </c>
      <c r="D416" s="65" t="s">
        <v>651</v>
      </c>
      <c r="E416" s="33" t="s">
        <v>408</v>
      </c>
      <c r="F416" s="33" t="s">
        <v>511</v>
      </c>
      <c r="G416" s="36">
        <v>3993.39</v>
      </c>
      <c r="H416" s="36">
        <v>0</v>
      </c>
      <c r="I416" s="36">
        <v>0</v>
      </c>
      <c r="J416" s="36">
        <v>0</v>
      </c>
      <c r="K416" s="36">
        <v>0</v>
      </c>
      <c r="L416" s="36">
        <v>0</v>
      </c>
      <c r="M416" s="36">
        <v>4000</v>
      </c>
      <c r="N416" s="36">
        <v>0</v>
      </c>
      <c r="O416" s="36">
        <v>122.84</v>
      </c>
      <c r="P416" s="36">
        <v>0</v>
      </c>
      <c r="Q416" s="36">
        <v>0</v>
      </c>
      <c r="R416" s="36">
        <v>8116.23</v>
      </c>
      <c r="S416" s="36">
        <v>2346.25</v>
      </c>
      <c r="T416" s="37">
        <f t="shared" si="6"/>
        <v>5769.98</v>
      </c>
    </row>
    <row r="417" spans="1:20" s="32" customFormat="1" ht="15.95" customHeight="1">
      <c r="A417" s="33">
        <v>5716</v>
      </c>
      <c r="B417" s="33" t="s">
        <v>641</v>
      </c>
      <c r="C417" s="33" t="s">
        <v>4</v>
      </c>
      <c r="D417" s="65" t="s">
        <v>425</v>
      </c>
      <c r="E417" s="33" t="s">
        <v>408</v>
      </c>
      <c r="F417" s="33"/>
      <c r="G417" s="36">
        <v>3616.93</v>
      </c>
      <c r="H417" s="36">
        <v>0</v>
      </c>
      <c r="I417" s="36">
        <v>0</v>
      </c>
      <c r="J417" s="36">
        <v>0</v>
      </c>
      <c r="K417" s="36">
        <v>0</v>
      </c>
      <c r="L417" s="36">
        <v>0</v>
      </c>
      <c r="M417" s="36">
        <v>0</v>
      </c>
      <c r="N417" s="36">
        <v>0</v>
      </c>
      <c r="O417" s="36">
        <v>0</v>
      </c>
      <c r="P417" s="36">
        <v>0</v>
      </c>
      <c r="Q417" s="36">
        <v>1205.6400000000001</v>
      </c>
      <c r="R417" s="36">
        <v>4822.57</v>
      </c>
      <c r="S417" s="36">
        <v>768.06</v>
      </c>
      <c r="T417" s="37">
        <f t="shared" si="6"/>
        <v>4054.5099999999998</v>
      </c>
    </row>
    <row r="418" spans="1:20" s="32" customFormat="1" ht="15.95" customHeight="1">
      <c r="A418" s="33">
        <v>5653</v>
      </c>
      <c r="B418" s="33" t="s">
        <v>503</v>
      </c>
      <c r="C418" s="33" t="s">
        <v>424</v>
      </c>
      <c r="D418" s="65" t="s">
        <v>425</v>
      </c>
      <c r="E418" s="33" t="s">
        <v>408</v>
      </c>
      <c r="F418" s="33" t="s">
        <v>511</v>
      </c>
      <c r="G418" s="36">
        <v>1521.14</v>
      </c>
      <c r="H418" s="36">
        <v>0</v>
      </c>
      <c r="I418" s="36">
        <v>209</v>
      </c>
      <c r="J418" s="36">
        <v>0</v>
      </c>
      <c r="K418" s="36">
        <v>0</v>
      </c>
      <c r="L418" s="36">
        <v>0</v>
      </c>
      <c r="M418" s="36">
        <v>0</v>
      </c>
      <c r="N418" s="36">
        <v>0</v>
      </c>
      <c r="O418" s="36">
        <v>0</v>
      </c>
      <c r="P418" s="36">
        <v>0</v>
      </c>
      <c r="Q418" s="36">
        <v>1297.6099999999999</v>
      </c>
      <c r="R418" s="36">
        <v>3027.75</v>
      </c>
      <c r="S418" s="36">
        <v>337.4</v>
      </c>
      <c r="T418" s="37">
        <f t="shared" si="6"/>
        <v>2690.35</v>
      </c>
    </row>
    <row r="419" spans="1:20" s="32" customFormat="1" ht="15.95" customHeight="1">
      <c r="A419" s="33">
        <v>5616</v>
      </c>
      <c r="B419" s="33" t="s">
        <v>468</v>
      </c>
      <c r="C419" s="33" t="s">
        <v>11</v>
      </c>
      <c r="D419" s="65">
        <v>0</v>
      </c>
      <c r="E419" s="33" t="s">
        <v>405</v>
      </c>
      <c r="F419" s="33" t="s">
        <v>511</v>
      </c>
      <c r="G419" s="36">
        <v>830</v>
      </c>
      <c r="H419" s="36">
        <v>0</v>
      </c>
      <c r="I419" s="36">
        <v>0</v>
      </c>
      <c r="J419" s="36">
        <v>0</v>
      </c>
      <c r="K419" s="36">
        <v>0</v>
      </c>
      <c r="L419" s="36">
        <v>0</v>
      </c>
      <c r="M419" s="36">
        <v>0</v>
      </c>
      <c r="N419" s="36">
        <v>86</v>
      </c>
      <c r="O419" s="36">
        <v>0</v>
      </c>
      <c r="P419" s="36">
        <v>0</v>
      </c>
      <c r="Q419" s="36">
        <v>0</v>
      </c>
      <c r="R419" s="36">
        <v>916</v>
      </c>
      <c r="S419" s="36">
        <v>0</v>
      </c>
      <c r="T419" s="37">
        <f t="shared" si="6"/>
        <v>916</v>
      </c>
    </row>
    <row r="420" spans="1:20" s="32" customFormat="1" ht="15.95" customHeight="1">
      <c r="A420" s="33">
        <v>4294</v>
      </c>
      <c r="B420" s="33" t="s">
        <v>360</v>
      </c>
      <c r="C420" s="33" t="s">
        <v>15</v>
      </c>
      <c r="D420" s="65" t="s">
        <v>602</v>
      </c>
      <c r="E420" s="33" t="s">
        <v>408</v>
      </c>
      <c r="F420" s="33" t="s">
        <v>510</v>
      </c>
      <c r="G420" s="36">
        <v>2251.4299999999998</v>
      </c>
      <c r="H420" s="36">
        <v>0</v>
      </c>
      <c r="I420" s="36">
        <v>0</v>
      </c>
      <c r="J420" s="36">
        <v>0</v>
      </c>
      <c r="K420" s="36">
        <v>0</v>
      </c>
      <c r="L420" s="36">
        <v>0</v>
      </c>
      <c r="M420" s="36">
        <v>0</v>
      </c>
      <c r="N420" s="36">
        <v>0</v>
      </c>
      <c r="O420" s="36">
        <v>0</v>
      </c>
      <c r="P420" s="36">
        <v>0</v>
      </c>
      <c r="Q420" s="36">
        <v>2251.4299999999998</v>
      </c>
      <c r="R420" s="36">
        <v>4502.8599999999997</v>
      </c>
      <c r="S420" s="36">
        <v>1002.77</v>
      </c>
      <c r="T420" s="37">
        <f t="shared" si="6"/>
        <v>3500.0899999999997</v>
      </c>
    </row>
    <row r="421" spans="1:20" s="32" customFormat="1" ht="15.95" customHeight="1">
      <c r="A421" s="33">
        <v>5619</v>
      </c>
      <c r="B421" s="33" t="s">
        <v>474</v>
      </c>
      <c r="C421" s="33" t="s">
        <v>11</v>
      </c>
      <c r="D421" s="65">
        <v>0</v>
      </c>
      <c r="E421" s="33" t="s">
        <v>405</v>
      </c>
      <c r="F421" s="33" t="s">
        <v>511</v>
      </c>
      <c r="G421" s="36">
        <v>830</v>
      </c>
      <c r="H421" s="36">
        <v>0</v>
      </c>
      <c r="I421" s="36">
        <v>0</v>
      </c>
      <c r="J421" s="36">
        <v>0</v>
      </c>
      <c r="K421" s="36">
        <v>0</v>
      </c>
      <c r="L421" s="36">
        <v>0</v>
      </c>
      <c r="M421" s="36">
        <v>0</v>
      </c>
      <c r="N421" s="36">
        <v>86</v>
      </c>
      <c r="O421" s="36">
        <v>0</v>
      </c>
      <c r="P421" s="36">
        <v>0</v>
      </c>
      <c r="Q421" s="36">
        <v>0</v>
      </c>
      <c r="R421" s="36">
        <v>916</v>
      </c>
      <c r="S421" s="36">
        <v>27.67</v>
      </c>
      <c r="T421" s="37">
        <f t="shared" si="6"/>
        <v>888.33</v>
      </c>
    </row>
    <row r="422" spans="1:20" s="32" customFormat="1" ht="15.95" customHeight="1">
      <c r="A422" s="33">
        <v>316</v>
      </c>
      <c r="B422" s="33" t="s">
        <v>361</v>
      </c>
      <c r="C422" s="33" t="s">
        <v>54</v>
      </c>
      <c r="D422" s="65" t="s">
        <v>602</v>
      </c>
      <c r="E422" s="33" t="s">
        <v>408</v>
      </c>
      <c r="F422" s="33" t="s">
        <v>511</v>
      </c>
      <c r="G422" s="36">
        <v>2625.15</v>
      </c>
      <c r="H422" s="36">
        <v>879.58</v>
      </c>
      <c r="I422" s="36">
        <v>209</v>
      </c>
      <c r="J422" s="36">
        <v>0</v>
      </c>
      <c r="K422" s="36">
        <v>0</v>
      </c>
      <c r="L422" s="36">
        <v>0</v>
      </c>
      <c r="M422" s="36">
        <v>0</v>
      </c>
      <c r="N422" s="36">
        <v>0</v>
      </c>
      <c r="O422" s="36">
        <v>303.64</v>
      </c>
      <c r="P422" s="36">
        <v>0</v>
      </c>
      <c r="Q422" s="36">
        <v>0</v>
      </c>
      <c r="R422" s="36">
        <v>4017.37</v>
      </c>
      <c r="S422" s="36">
        <v>500.84</v>
      </c>
      <c r="T422" s="37">
        <f t="shared" si="6"/>
        <v>3516.5299999999997</v>
      </c>
    </row>
    <row r="423" spans="1:20" s="32" customFormat="1" ht="15.95" customHeight="1">
      <c r="A423" s="33">
        <v>4721</v>
      </c>
      <c r="B423" s="33" t="s">
        <v>362</v>
      </c>
      <c r="C423" s="33" t="s">
        <v>35</v>
      </c>
      <c r="D423" s="65" t="s">
        <v>652</v>
      </c>
      <c r="E423" s="33" t="s">
        <v>408</v>
      </c>
      <c r="F423" s="33" t="s">
        <v>511</v>
      </c>
      <c r="G423" s="36">
        <v>0</v>
      </c>
      <c r="H423" s="36">
        <v>0</v>
      </c>
      <c r="I423" s="36">
        <v>0</v>
      </c>
      <c r="J423" s="36">
        <v>0</v>
      </c>
      <c r="K423" s="36">
        <v>0</v>
      </c>
      <c r="L423" s="36">
        <v>0</v>
      </c>
      <c r="M423" s="36">
        <v>0</v>
      </c>
      <c r="N423" s="36">
        <v>0</v>
      </c>
      <c r="O423" s="36">
        <v>233.48</v>
      </c>
      <c r="P423" s="36">
        <v>0</v>
      </c>
      <c r="Q423" s="36">
        <v>0</v>
      </c>
      <c r="R423" s="36">
        <v>233.48</v>
      </c>
      <c r="S423" s="36">
        <v>0</v>
      </c>
      <c r="T423" s="37">
        <f t="shared" si="6"/>
        <v>233.48</v>
      </c>
    </row>
    <row r="424" spans="1:20" s="32" customFormat="1" ht="15.95" customHeight="1">
      <c r="A424" s="33">
        <v>5080</v>
      </c>
      <c r="B424" s="33" t="s">
        <v>363</v>
      </c>
      <c r="C424" s="33" t="s">
        <v>18</v>
      </c>
      <c r="D424" s="65" t="s">
        <v>649</v>
      </c>
      <c r="E424" s="33" t="s">
        <v>408</v>
      </c>
      <c r="F424" s="33" t="s">
        <v>511</v>
      </c>
      <c r="G424" s="36">
        <v>3763.06</v>
      </c>
      <c r="H424" s="36">
        <v>0</v>
      </c>
      <c r="I424" s="36">
        <v>0</v>
      </c>
      <c r="J424" s="36">
        <v>0</v>
      </c>
      <c r="K424" s="36">
        <v>0</v>
      </c>
      <c r="L424" s="36">
        <v>0</v>
      </c>
      <c r="M424" s="36">
        <v>0</v>
      </c>
      <c r="N424" s="36">
        <v>0</v>
      </c>
      <c r="O424" s="36">
        <v>233.48</v>
      </c>
      <c r="P424" s="36">
        <v>0</v>
      </c>
      <c r="Q424" s="36">
        <v>0</v>
      </c>
      <c r="R424" s="36">
        <v>3996.54</v>
      </c>
      <c r="S424" s="36">
        <v>537.55999999999995</v>
      </c>
      <c r="T424" s="37">
        <f t="shared" si="6"/>
        <v>3458.98</v>
      </c>
    </row>
    <row r="425" spans="1:20" s="32" customFormat="1" ht="15.95" customHeight="1">
      <c r="A425" s="33">
        <v>332</v>
      </c>
      <c r="B425" s="33" t="s">
        <v>364</v>
      </c>
      <c r="C425" s="33" t="s">
        <v>12</v>
      </c>
      <c r="D425" s="65" t="s">
        <v>649</v>
      </c>
      <c r="E425" s="33" t="s">
        <v>408</v>
      </c>
      <c r="F425" s="33" t="s">
        <v>510</v>
      </c>
      <c r="G425" s="36">
        <v>3176.13</v>
      </c>
      <c r="H425" s="36">
        <v>0</v>
      </c>
      <c r="I425" s="36">
        <v>0</v>
      </c>
      <c r="J425" s="36">
        <v>0</v>
      </c>
      <c r="K425" s="36">
        <v>0</v>
      </c>
      <c r="L425" s="36">
        <v>0</v>
      </c>
      <c r="M425" s="36">
        <v>0</v>
      </c>
      <c r="N425" s="36">
        <v>0</v>
      </c>
      <c r="O425" s="36">
        <v>0</v>
      </c>
      <c r="P425" s="36">
        <v>0</v>
      </c>
      <c r="Q425" s="36">
        <v>0</v>
      </c>
      <c r="R425" s="36">
        <v>3176.13</v>
      </c>
      <c r="S425" s="36">
        <v>1513.65</v>
      </c>
      <c r="T425" s="37">
        <f t="shared" si="6"/>
        <v>1662.48</v>
      </c>
    </row>
    <row r="426" spans="1:20" s="32" customFormat="1" ht="15.95" customHeight="1">
      <c r="A426" s="33">
        <v>247</v>
      </c>
      <c r="B426" s="33" t="s">
        <v>365</v>
      </c>
      <c r="C426" s="33" t="s">
        <v>16</v>
      </c>
      <c r="D426" s="65" t="s">
        <v>602</v>
      </c>
      <c r="E426" s="33" t="s">
        <v>408</v>
      </c>
      <c r="F426" s="33" t="s">
        <v>510</v>
      </c>
      <c r="G426" s="36">
        <v>5374.24</v>
      </c>
      <c r="H426" s="36">
        <v>1647.4</v>
      </c>
      <c r="I426" s="36">
        <v>0</v>
      </c>
      <c r="J426" s="36">
        <v>0</v>
      </c>
      <c r="K426" s="36">
        <v>0</v>
      </c>
      <c r="L426" s="36">
        <v>0</v>
      </c>
      <c r="M426" s="36">
        <v>0</v>
      </c>
      <c r="N426" s="36">
        <v>0</v>
      </c>
      <c r="O426" s="36">
        <v>155.66</v>
      </c>
      <c r="P426" s="36">
        <v>0</v>
      </c>
      <c r="Q426" s="36">
        <v>0</v>
      </c>
      <c r="R426" s="36">
        <v>7177.3</v>
      </c>
      <c r="S426" s="36">
        <v>1612.44</v>
      </c>
      <c r="T426" s="37">
        <f t="shared" si="6"/>
        <v>5564.8600000000006</v>
      </c>
    </row>
    <row r="427" spans="1:20" s="32" customFormat="1" ht="15.95" customHeight="1">
      <c r="A427" s="33">
        <v>161</v>
      </c>
      <c r="B427" s="33" t="s">
        <v>366</v>
      </c>
      <c r="C427" s="33" t="s">
        <v>42</v>
      </c>
      <c r="D427" s="65" t="s">
        <v>602</v>
      </c>
      <c r="E427" s="33" t="s">
        <v>408</v>
      </c>
      <c r="F427" s="33" t="s">
        <v>511</v>
      </c>
      <c r="G427" s="36">
        <v>4073.26</v>
      </c>
      <c r="H427" s="36">
        <v>573.63</v>
      </c>
      <c r="I427" s="36">
        <v>627</v>
      </c>
      <c r="J427" s="36">
        <v>0</v>
      </c>
      <c r="K427" s="36">
        <v>0</v>
      </c>
      <c r="L427" s="36">
        <v>0</v>
      </c>
      <c r="M427" s="36">
        <v>0</v>
      </c>
      <c r="N427" s="36">
        <v>0</v>
      </c>
      <c r="O427" s="36">
        <v>327.54000000000002</v>
      </c>
      <c r="P427" s="36">
        <v>0</v>
      </c>
      <c r="Q427" s="36">
        <v>0</v>
      </c>
      <c r="R427" s="36">
        <v>5601.43</v>
      </c>
      <c r="S427" s="36">
        <v>1013.98</v>
      </c>
      <c r="T427" s="37">
        <f t="shared" si="6"/>
        <v>4587.4500000000007</v>
      </c>
    </row>
    <row r="428" spans="1:20" s="32" customFormat="1" ht="15.95" customHeight="1">
      <c r="A428" s="33">
        <v>5017</v>
      </c>
      <c r="B428" s="33" t="s">
        <v>634</v>
      </c>
      <c r="C428" s="33" t="s">
        <v>435</v>
      </c>
      <c r="D428" s="65" t="s">
        <v>651</v>
      </c>
      <c r="E428" s="33" t="s">
        <v>408</v>
      </c>
      <c r="F428" s="33"/>
      <c r="G428" s="36">
        <v>0</v>
      </c>
      <c r="H428" s="36">
        <v>0</v>
      </c>
      <c r="I428" s="36">
        <v>0</v>
      </c>
      <c r="J428" s="36">
        <v>0</v>
      </c>
      <c r="K428" s="36">
        <v>0</v>
      </c>
      <c r="L428" s="36">
        <v>0</v>
      </c>
      <c r="M428" s="36">
        <v>0</v>
      </c>
      <c r="N428" s="36">
        <v>0</v>
      </c>
      <c r="O428" s="36">
        <v>0</v>
      </c>
      <c r="P428" s="36"/>
      <c r="Q428" s="36">
        <v>998.35</v>
      </c>
      <c r="R428" s="36">
        <v>998.35</v>
      </c>
      <c r="S428" s="36">
        <v>74.87</v>
      </c>
      <c r="T428" s="37">
        <f t="shared" si="6"/>
        <v>923.48</v>
      </c>
    </row>
    <row r="429" spans="1:20" s="32" customFormat="1" ht="15.95" customHeight="1">
      <c r="A429" s="33">
        <v>536</v>
      </c>
      <c r="B429" s="33" t="s">
        <v>367</v>
      </c>
      <c r="C429" s="33" t="s">
        <v>542</v>
      </c>
      <c r="D429" s="65" t="s">
        <v>425</v>
      </c>
      <c r="E429" s="33" t="s">
        <v>408</v>
      </c>
      <c r="F429" s="33" t="s">
        <v>511</v>
      </c>
      <c r="G429" s="36">
        <v>4092.94</v>
      </c>
      <c r="H429" s="36">
        <v>0</v>
      </c>
      <c r="I429" s="36">
        <v>988.61</v>
      </c>
      <c r="J429" s="36">
        <v>0</v>
      </c>
      <c r="K429" s="36">
        <v>0</v>
      </c>
      <c r="L429" s="36">
        <v>0</v>
      </c>
      <c r="M429" s="36">
        <v>0</v>
      </c>
      <c r="N429" s="36">
        <v>0</v>
      </c>
      <c r="O429" s="36">
        <v>0</v>
      </c>
      <c r="P429" s="36">
        <v>0</v>
      </c>
      <c r="Q429" s="36">
        <v>0</v>
      </c>
      <c r="R429" s="36">
        <v>5081.55</v>
      </c>
      <c r="S429" s="36">
        <v>868.92</v>
      </c>
      <c r="T429" s="37">
        <f t="shared" si="6"/>
        <v>4212.63</v>
      </c>
    </row>
    <row r="430" spans="1:20" s="32" customFormat="1" ht="15.95" customHeight="1">
      <c r="A430" s="33">
        <v>5757</v>
      </c>
      <c r="B430" s="33" t="s">
        <v>628</v>
      </c>
      <c r="C430" s="33" t="s">
        <v>611</v>
      </c>
      <c r="D430" s="66">
        <v>0</v>
      </c>
      <c r="E430" s="33" t="s">
        <v>408</v>
      </c>
      <c r="F430" s="33"/>
      <c r="G430" s="36">
        <v>640</v>
      </c>
      <c r="H430" s="36">
        <v>0</v>
      </c>
      <c r="I430" s="36">
        <v>0</v>
      </c>
      <c r="J430" s="36">
        <v>0</v>
      </c>
      <c r="K430" s="36">
        <v>0</v>
      </c>
      <c r="L430" s="36">
        <v>0</v>
      </c>
      <c r="M430" s="36">
        <v>0</v>
      </c>
      <c r="N430" s="36">
        <v>0</v>
      </c>
      <c r="O430" s="36">
        <v>0</v>
      </c>
      <c r="P430" s="36">
        <v>0</v>
      </c>
      <c r="Q430" s="36">
        <v>200</v>
      </c>
      <c r="R430" s="36">
        <v>840</v>
      </c>
      <c r="S430" s="36">
        <v>63</v>
      </c>
      <c r="T430" s="37">
        <f t="shared" si="6"/>
        <v>777</v>
      </c>
    </row>
    <row r="431" spans="1:20" s="32" customFormat="1" ht="15.95" customHeight="1">
      <c r="A431" s="33">
        <v>5675</v>
      </c>
      <c r="B431" s="33" t="s">
        <v>536</v>
      </c>
      <c r="C431" s="33" t="s">
        <v>430</v>
      </c>
      <c r="D431" s="65" t="s">
        <v>425</v>
      </c>
      <c r="E431" s="33" t="s">
        <v>408</v>
      </c>
      <c r="F431" s="33" t="s">
        <v>510</v>
      </c>
      <c r="G431" s="36">
        <v>1999.2</v>
      </c>
      <c r="H431" s="36">
        <v>0</v>
      </c>
      <c r="I431" s="36">
        <v>0</v>
      </c>
      <c r="J431" s="36">
        <v>0</v>
      </c>
      <c r="K431" s="36">
        <v>0</v>
      </c>
      <c r="L431" s="36">
        <v>0</v>
      </c>
      <c r="M431" s="36">
        <v>0</v>
      </c>
      <c r="N431" s="36">
        <v>0</v>
      </c>
      <c r="O431" s="36">
        <v>0</v>
      </c>
      <c r="P431" s="36">
        <v>0</v>
      </c>
      <c r="Q431" s="36">
        <v>1166.2</v>
      </c>
      <c r="R431" s="36">
        <v>3165.4</v>
      </c>
      <c r="S431" s="36">
        <v>378.46</v>
      </c>
      <c r="T431" s="37">
        <f t="shared" si="6"/>
        <v>2786.94</v>
      </c>
    </row>
    <row r="432" spans="1:20" s="32" customFormat="1" ht="15.95" customHeight="1">
      <c r="A432" s="33">
        <v>5176</v>
      </c>
      <c r="B432" s="33" t="s">
        <v>368</v>
      </c>
      <c r="C432" s="33" t="s">
        <v>21</v>
      </c>
      <c r="D432" s="65" t="s">
        <v>425</v>
      </c>
      <c r="E432" s="33" t="s">
        <v>408</v>
      </c>
      <c r="F432" s="33" t="s">
        <v>511</v>
      </c>
      <c r="G432" s="36">
        <v>1521.14</v>
      </c>
      <c r="H432" s="36">
        <v>0</v>
      </c>
      <c r="I432" s="36">
        <v>498.74</v>
      </c>
      <c r="J432" s="36">
        <v>0</v>
      </c>
      <c r="K432" s="36">
        <v>0</v>
      </c>
      <c r="L432" s="36">
        <v>0</v>
      </c>
      <c r="M432" s="36">
        <v>0</v>
      </c>
      <c r="N432" s="36">
        <v>0</v>
      </c>
      <c r="O432" s="36">
        <v>0</v>
      </c>
      <c r="P432" s="36">
        <v>0</v>
      </c>
      <c r="Q432" s="36">
        <v>0</v>
      </c>
      <c r="R432" s="36">
        <v>2019.88</v>
      </c>
      <c r="S432" s="36">
        <v>570.32000000000005</v>
      </c>
      <c r="T432" s="37">
        <f t="shared" si="6"/>
        <v>1449.56</v>
      </c>
    </row>
    <row r="433" spans="1:20" s="32" customFormat="1" ht="15.95" customHeight="1">
      <c r="A433" s="33">
        <v>1102</v>
      </c>
      <c r="B433" s="33" t="s">
        <v>369</v>
      </c>
      <c r="C433" s="38" t="s">
        <v>449</v>
      </c>
      <c r="D433" s="65">
        <v>0</v>
      </c>
      <c r="E433" s="33" t="s">
        <v>407</v>
      </c>
      <c r="F433" s="33" t="s">
        <v>510</v>
      </c>
      <c r="G433" s="36">
        <v>0</v>
      </c>
      <c r="H433" s="36">
        <v>0</v>
      </c>
      <c r="I433" s="36">
        <v>0</v>
      </c>
      <c r="J433" s="36">
        <v>0</v>
      </c>
      <c r="K433" s="36">
        <v>0</v>
      </c>
      <c r="L433" s="36">
        <v>0</v>
      </c>
      <c r="M433" s="36">
        <v>14560</v>
      </c>
      <c r="N433" s="36">
        <v>0</v>
      </c>
      <c r="O433" s="36">
        <v>0</v>
      </c>
      <c r="P433" s="36">
        <v>0</v>
      </c>
      <c r="Q433" s="36">
        <v>14560</v>
      </c>
      <c r="R433" s="36">
        <v>29120</v>
      </c>
      <c r="S433" s="36">
        <v>6274.28</v>
      </c>
      <c r="T433" s="37">
        <f t="shared" si="6"/>
        <v>22845.72</v>
      </c>
    </row>
    <row r="434" spans="1:20" s="32" customFormat="1" ht="15.95" customHeight="1">
      <c r="A434" s="33">
        <v>4357</v>
      </c>
      <c r="B434" s="33" t="s">
        <v>370</v>
      </c>
      <c r="C434" s="33" t="s">
        <v>21</v>
      </c>
      <c r="D434" s="65" t="s">
        <v>602</v>
      </c>
      <c r="E434" s="33" t="s">
        <v>408</v>
      </c>
      <c r="F434" s="33" t="s">
        <v>511</v>
      </c>
      <c r="G434" s="36">
        <v>1713.05</v>
      </c>
      <c r="H434" s="36">
        <v>645.49</v>
      </c>
      <c r="I434" s="36">
        <v>209</v>
      </c>
      <c r="J434" s="36">
        <v>0</v>
      </c>
      <c r="K434" s="36">
        <v>0</v>
      </c>
      <c r="L434" s="36">
        <v>171.17</v>
      </c>
      <c r="M434" s="36">
        <v>0</v>
      </c>
      <c r="N434" s="36">
        <v>0</v>
      </c>
      <c r="O434" s="36">
        <v>233.48</v>
      </c>
      <c r="P434" s="36">
        <v>0</v>
      </c>
      <c r="Q434" s="36">
        <v>0</v>
      </c>
      <c r="R434" s="36">
        <v>2972.19</v>
      </c>
      <c r="S434" s="36">
        <v>401.88</v>
      </c>
      <c r="T434" s="37">
        <f t="shared" si="6"/>
        <v>2570.31</v>
      </c>
    </row>
    <row r="435" spans="1:20" s="32" customFormat="1" ht="15.95" customHeight="1">
      <c r="A435" s="33">
        <v>4299</v>
      </c>
      <c r="B435" s="33" t="s">
        <v>371</v>
      </c>
      <c r="C435" s="33" t="s">
        <v>12</v>
      </c>
      <c r="D435" s="65" t="s">
        <v>649</v>
      </c>
      <c r="E435" s="33" t="s">
        <v>408</v>
      </c>
      <c r="F435" s="33" t="s">
        <v>510</v>
      </c>
      <c r="G435" s="36">
        <v>3176.13</v>
      </c>
      <c r="H435" s="36">
        <v>0</v>
      </c>
      <c r="I435" s="36">
        <v>0</v>
      </c>
      <c r="J435" s="36">
        <v>0</v>
      </c>
      <c r="K435" s="36">
        <v>0</v>
      </c>
      <c r="L435" s="36">
        <v>0</v>
      </c>
      <c r="M435" s="36">
        <v>0</v>
      </c>
      <c r="N435" s="36">
        <v>0</v>
      </c>
      <c r="O435" s="36">
        <v>187.69</v>
      </c>
      <c r="P435" s="36">
        <v>0</v>
      </c>
      <c r="Q435" s="36">
        <v>3176.13</v>
      </c>
      <c r="R435" s="36">
        <v>6539.95</v>
      </c>
      <c r="S435" s="36">
        <v>764.34</v>
      </c>
      <c r="T435" s="37">
        <f t="shared" si="6"/>
        <v>5775.61</v>
      </c>
    </row>
    <row r="436" spans="1:20" s="32" customFormat="1" ht="15.95" customHeight="1">
      <c r="A436" s="33">
        <v>286</v>
      </c>
      <c r="B436" s="33" t="s">
        <v>372</v>
      </c>
      <c r="C436" s="33" t="s">
        <v>36</v>
      </c>
      <c r="D436" s="65" t="s">
        <v>602</v>
      </c>
      <c r="E436" s="33" t="s">
        <v>408</v>
      </c>
      <c r="F436" s="33" t="s">
        <v>511</v>
      </c>
      <c r="G436" s="36">
        <v>2625.15</v>
      </c>
      <c r="H436" s="36">
        <v>325.33</v>
      </c>
      <c r="I436" s="36">
        <v>209</v>
      </c>
      <c r="J436" s="36">
        <v>0</v>
      </c>
      <c r="K436" s="36">
        <v>0</v>
      </c>
      <c r="L436" s="36">
        <v>0</v>
      </c>
      <c r="M436" s="36">
        <v>0</v>
      </c>
      <c r="N436" s="36">
        <v>0</v>
      </c>
      <c r="O436" s="36">
        <v>187.69</v>
      </c>
      <c r="P436" s="36">
        <v>0</v>
      </c>
      <c r="Q436" s="36">
        <v>0</v>
      </c>
      <c r="R436" s="36">
        <v>3347.17</v>
      </c>
      <c r="S436" s="36">
        <v>548.82000000000005</v>
      </c>
      <c r="T436" s="37">
        <f t="shared" si="6"/>
        <v>2798.35</v>
      </c>
    </row>
    <row r="437" spans="1:20" s="32" customFormat="1" ht="15.95" customHeight="1">
      <c r="A437" s="33">
        <v>5698</v>
      </c>
      <c r="B437" s="33" t="s">
        <v>555</v>
      </c>
      <c r="C437" s="33" t="s">
        <v>430</v>
      </c>
      <c r="D437" s="65" t="s">
        <v>508</v>
      </c>
      <c r="E437" s="33" t="s">
        <v>408</v>
      </c>
      <c r="F437" s="33"/>
      <c r="G437" s="36">
        <v>1499.41</v>
      </c>
      <c r="H437" s="36">
        <v>0</v>
      </c>
      <c r="I437" s="36">
        <v>0</v>
      </c>
      <c r="J437" s="36">
        <v>0</v>
      </c>
      <c r="K437" s="36">
        <v>0</v>
      </c>
      <c r="L437" s="36">
        <v>0</v>
      </c>
      <c r="M437" s="36">
        <v>0</v>
      </c>
      <c r="N437" s="36">
        <v>0</v>
      </c>
      <c r="O437" s="36">
        <v>0</v>
      </c>
      <c r="P437" s="36">
        <v>0</v>
      </c>
      <c r="Q437" s="36">
        <v>624.75</v>
      </c>
      <c r="R437" s="36">
        <v>2124.16</v>
      </c>
      <c r="S437" s="36">
        <v>166.11</v>
      </c>
      <c r="T437" s="37">
        <f t="shared" si="6"/>
        <v>1958.0499999999997</v>
      </c>
    </row>
    <row r="438" spans="1:20" s="32" customFormat="1" ht="15.95" customHeight="1">
      <c r="A438" s="33">
        <v>284</v>
      </c>
      <c r="B438" s="33" t="s">
        <v>373</v>
      </c>
      <c r="C438" s="33" t="s">
        <v>16</v>
      </c>
      <c r="D438" s="65" t="s">
        <v>602</v>
      </c>
      <c r="E438" s="33" t="s">
        <v>408</v>
      </c>
      <c r="F438" s="33" t="s">
        <v>510</v>
      </c>
      <c r="G438" s="36">
        <v>5374.24</v>
      </c>
      <c r="H438" s="36">
        <v>1393.61</v>
      </c>
      <c r="I438" s="36">
        <v>0</v>
      </c>
      <c r="J438" s="36">
        <v>0</v>
      </c>
      <c r="K438" s="36">
        <v>0</v>
      </c>
      <c r="L438" s="36">
        <v>0</v>
      </c>
      <c r="M438" s="36">
        <v>3000</v>
      </c>
      <c r="N438" s="36">
        <v>0</v>
      </c>
      <c r="O438" s="36">
        <v>0</v>
      </c>
      <c r="P438" s="36">
        <v>0</v>
      </c>
      <c r="Q438" s="36">
        <v>0</v>
      </c>
      <c r="R438" s="36">
        <v>9767.85</v>
      </c>
      <c r="S438" s="36">
        <v>2999.24</v>
      </c>
      <c r="T438" s="37">
        <f t="shared" si="6"/>
        <v>6768.6100000000006</v>
      </c>
    </row>
    <row r="439" spans="1:20" s="32" customFormat="1" ht="15.95" customHeight="1">
      <c r="A439" s="33">
        <v>5633</v>
      </c>
      <c r="B439" s="33" t="s">
        <v>482</v>
      </c>
      <c r="C439" s="33" t="s">
        <v>470</v>
      </c>
      <c r="D439" s="65">
        <v>4</v>
      </c>
      <c r="E439" s="33" t="s">
        <v>408</v>
      </c>
      <c r="F439" s="33" t="s">
        <v>510</v>
      </c>
      <c r="G439" s="36">
        <v>10400</v>
      </c>
      <c r="H439" s="36">
        <v>0</v>
      </c>
      <c r="I439" s="36">
        <v>0</v>
      </c>
      <c r="J439" s="36">
        <v>0</v>
      </c>
      <c r="K439" s="36">
        <v>0</v>
      </c>
      <c r="L439" s="36">
        <v>0</v>
      </c>
      <c r="M439" s="36">
        <v>0</v>
      </c>
      <c r="N439" s="36">
        <v>0</v>
      </c>
      <c r="O439" s="36">
        <v>0</v>
      </c>
      <c r="P439" s="36">
        <v>0</v>
      </c>
      <c r="Q439" s="36">
        <v>0</v>
      </c>
      <c r="R439" s="36">
        <v>10400</v>
      </c>
      <c r="S439" s="36">
        <v>2512.62</v>
      </c>
      <c r="T439" s="37">
        <f t="shared" si="6"/>
        <v>7887.38</v>
      </c>
    </row>
    <row r="440" spans="1:20" s="32" customFormat="1" ht="15.95" customHeight="1">
      <c r="A440" s="33">
        <v>5389</v>
      </c>
      <c r="B440" s="33" t="s">
        <v>374</v>
      </c>
      <c r="C440" s="33" t="s">
        <v>15</v>
      </c>
      <c r="D440" s="65" t="s">
        <v>425</v>
      </c>
      <c r="E440" s="33" t="s">
        <v>408</v>
      </c>
      <c r="F440" s="33" t="s">
        <v>510</v>
      </c>
      <c r="G440" s="36">
        <v>1999.2</v>
      </c>
      <c r="H440" s="36">
        <v>0</v>
      </c>
      <c r="I440" s="36">
        <v>0</v>
      </c>
      <c r="J440" s="36">
        <v>0</v>
      </c>
      <c r="K440" s="36">
        <v>0</v>
      </c>
      <c r="L440" s="36">
        <v>0</v>
      </c>
      <c r="M440" s="36">
        <v>0</v>
      </c>
      <c r="N440" s="36">
        <v>0</v>
      </c>
      <c r="O440" s="36">
        <v>0</v>
      </c>
      <c r="P440" s="36">
        <v>0</v>
      </c>
      <c r="Q440" s="36">
        <v>0</v>
      </c>
      <c r="R440" s="36">
        <v>1999.2</v>
      </c>
      <c r="S440" s="36">
        <v>726.77</v>
      </c>
      <c r="T440" s="37">
        <f t="shared" si="6"/>
        <v>1272.43</v>
      </c>
    </row>
    <row r="441" spans="1:20" s="32" customFormat="1" ht="15.95" customHeight="1">
      <c r="A441" s="33">
        <v>4869</v>
      </c>
      <c r="B441" s="33" t="s">
        <v>375</v>
      </c>
      <c r="C441" s="33" t="s">
        <v>76</v>
      </c>
      <c r="D441" s="65">
        <v>4</v>
      </c>
      <c r="E441" s="33" t="s">
        <v>408</v>
      </c>
      <c r="F441" s="33" t="s">
        <v>510</v>
      </c>
      <c r="G441" s="36">
        <v>0</v>
      </c>
      <c r="H441" s="36">
        <v>0</v>
      </c>
      <c r="I441" s="36">
        <v>0</v>
      </c>
      <c r="J441" s="36">
        <v>0</v>
      </c>
      <c r="K441" s="36">
        <v>0</v>
      </c>
      <c r="L441" s="36">
        <v>0</v>
      </c>
      <c r="M441" s="36">
        <v>0</v>
      </c>
      <c r="N441" s="36">
        <v>0</v>
      </c>
      <c r="O441" s="36">
        <v>303.64</v>
      </c>
      <c r="P441" s="36">
        <v>0</v>
      </c>
      <c r="Q441" s="36">
        <v>0</v>
      </c>
      <c r="R441" s="36">
        <v>303.64</v>
      </c>
      <c r="S441" s="36">
        <v>0</v>
      </c>
      <c r="T441" s="37">
        <f t="shared" si="6"/>
        <v>303.64</v>
      </c>
    </row>
    <row r="442" spans="1:20" s="32" customFormat="1" ht="15.95" customHeight="1">
      <c r="A442" s="33">
        <v>5580</v>
      </c>
      <c r="B442" s="33" t="s">
        <v>422</v>
      </c>
      <c r="C442" s="33" t="s">
        <v>431</v>
      </c>
      <c r="D442" s="65" t="s">
        <v>425</v>
      </c>
      <c r="E442" s="33" t="s">
        <v>408</v>
      </c>
      <c r="F442" s="33" t="s">
        <v>511</v>
      </c>
      <c r="G442" s="36">
        <v>3616.93</v>
      </c>
      <c r="H442" s="36">
        <v>0</v>
      </c>
      <c r="I442" s="36">
        <v>0</v>
      </c>
      <c r="J442" s="36">
        <v>0</v>
      </c>
      <c r="K442" s="36">
        <v>0</v>
      </c>
      <c r="L442" s="36">
        <v>0</v>
      </c>
      <c r="M442" s="36">
        <v>0</v>
      </c>
      <c r="N442" s="36">
        <v>0</v>
      </c>
      <c r="O442" s="36">
        <v>0</v>
      </c>
      <c r="P442" s="36">
        <v>0</v>
      </c>
      <c r="Q442" s="36">
        <v>0</v>
      </c>
      <c r="R442" s="36">
        <v>3616.93</v>
      </c>
      <c r="S442" s="36">
        <v>503.24</v>
      </c>
      <c r="T442" s="37">
        <f t="shared" si="6"/>
        <v>3113.6899999999996</v>
      </c>
    </row>
    <row r="443" spans="1:20" s="32" customFormat="1" ht="15.95" customHeight="1">
      <c r="A443" s="33">
        <v>5173</v>
      </c>
      <c r="B443" s="33" t="s">
        <v>376</v>
      </c>
      <c r="C443" s="33" t="s">
        <v>8</v>
      </c>
      <c r="D443" s="65" t="s">
        <v>648</v>
      </c>
      <c r="E443" s="33" t="s">
        <v>408</v>
      </c>
      <c r="F443" s="33" t="s">
        <v>510</v>
      </c>
      <c r="G443" s="36">
        <v>1300.8800000000001</v>
      </c>
      <c r="H443" s="36">
        <v>0</v>
      </c>
      <c r="I443" s="36">
        <v>0</v>
      </c>
      <c r="J443" s="36">
        <v>0</v>
      </c>
      <c r="K443" s="36">
        <v>0</v>
      </c>
      <c r="L443" s="36">
        <v>0</v>
      </c>
      <c r="M443" s="36">
        <v>0</v>
      </c>
      <c r="N443" s="36">
        <v>0</v>
      </c>
      <c r="O443" s="36">
        <v>0</v>
      </c>
      <c r="P443" s="36">
        <v>0</v>
      </c>
      <c r="Q443" s="36">
        <v>0</v>
      </c>
      <c r="R443" s="36">
        <v>1300.8800000000001</v>
      </c>
      <c r="S443" s="36">
        <v>384.36</v>
      </c>
      <c r="T443" s="37">
        <f t="shared" si="6"/>
        <v>916.5200000000001</v>
      </c>
    </row>
    <row r="444" spans="1:20" s="32" customFormat="1" ht="15.95" customHeight="1">
      <c r="A444" s="33">
        <v>5717</v>
      </c>
      <c r="B444" s="33" t="s">
        <v>642</v>
      </c>
      <c r="C444" s="33" t="s">
        <v>4</v>
      </c>
      <c r="D444" s="65" t="s">
        <v>425</v>
      </c>
      <c r="E444" s="33" t="s">
        <v>408</v>
      </c>
      <c r="F444" s="33"/>
      <c r="G444" s="36">
        <v>3616.93</v>
      </c>
      <c r="H444" s="36">
        <v>0</v>
      </c>
      <c r="I444" s="36">
        <v>0</v>
      </c>
      <c r="J444" s="36">
        <v>0</v>
      </c>
      <c r="K444" s="36">
        <v>0</v>
      </c>
      <c r="L444" s="36">
        <v>0</v>
      </c>
      <c r="M444" s="36">
        <v>0</v>
      </c>
      <c r="N444" s="36">
        <v>0</v>
      </c>
      <c r="O444" s="36">
        <v>0</v>
      </c>
      <c r="P444" s="36">
        <v>0</v>
      </c>
      <c r="Q444" s="36">
        <v>1205.6400000000001</v>
      </c>
      <c r="R444" s="36">
        <v>4822.57</v>
      </c>
      <c r="S444" s="36">
        <v>596.05999999999995</v>
      </c>
      <c r="T444" s="37">
        <f t="shared" si="6"/>
        <v>4226.51</v>
      </c>
    </row>
    <row r="445" spans="1:20" s="32" customFormat="1" ht="15.95" customHeight="1">
      <c r="A445" s="33">
        <v>5701</v>
      </c>
      <c r="B445" s="33" t="s">
        <v>574</v>
      </c>
      <c r="C445" s="33" t="s">
        <v>47</v>
      </c>
      <c r="D445" s="65" t="s">
        <v>425</v>
      </c>
      <c r="E445" s="33" t="s">
        <v>408</v>
      </c>
      <c r="F445" s="33"/>
      <c r="G445" s="36">
        <v>4092.94</v>
      </c>
      <c r="H445" s="36">
        <v>0</v>
      </c>
      <c r="I445" s="36">
        <v>209</v>
      </c>
      <c r="J445" s="36">
        <v>0</v>
      </c>
      <c r="K445" s="36">
        <v>0</v>
      </c>
      <c r="L445" s="36">
        <v>0</v>
      </c>
      <c r="M445" s="36">
        <v>0</v>
      </c>
      <c r="N445" s="36">
        <v>0</v>
      </c>
      <c r="O445" s="36">
        <v>0</v>
      </c>
      <c r="P445" s="36">
        <v>0</v>
      </c>
      <c r="Q445" s="36">
        <v>1792.47</v>
      </c>
      <c r="R445" s="36">
        <v>6094.41</v>
      </c>
      <c r="S445" s="36">
        <v>343.51</v>
      </c>
      <c r="T445" s="37">
        <f t="shared" si="6"/>
        <v>5750.9</v>
      </c>
    </row>
    <row r="446" spans="1:20" s="32" customFormat="1" ht="15.95" customHeight="1">
      <c r="A446" s="33">
        <v>5764</v>
      </c>
      <c r="B446" s="33" t="s">
        <v>629</v>
      </c>
      <c r="C446" s="33" t="s">
        <v>611</v>
      </c>
      <c r="D446" s="66">
        <v>0</v>
      </c>
      <c r="E446" s="33" t="s">
        <v>408</v>
      </c>
      <c r="F446" s="33"/>
      <c r="G446" s="36">
        <v>640</v>
      </c>
      <c r="H446" s="36">
        <v>0</v>
      </c>
      <c r="I446" s="36">
        <v>0</v>
      </c>
      <c r="J446" s="36">
        <v>0</v>
      </c>
      <c r="K446" s="36">
        <v>0</v>
      </c>
      <c r="L446" s="36">
        <v>0</v>
      </c>
      <c r="M446" s="36">
        <v>0</v>
      </c>
      <c r="N446" s="36">
        <v>0</v>
      </c>
      <c r="O446" s="36">
        <v>0</v>
      </c>
      <c r="P446" s="36">
        <v>0</v>
      </c>
      <c r="Q446" s="36">
        <v>200</v>
      </c>
      <c r="R446" s="36">
        <v>840</v>
      </c>
      <c r="S446" s="36">
        <v>63</v>
      </c>
      <c r="T446" s="37">
        <f t="shared" si="6"/>
        <v>777</v>
      </c>
    </row>
    <row r="447" spans="1:20" s="32" customFormat="1" ht="15.95" customHeight="1">
      <c r="A447" s="33">
        <v>5478</v>
      </c>
      <c r="B447" s="33" t="s">
        <v>377</v>
      </c>
      <c r="C447" s="33" t="s">
        <v>20</v>
      </c>
      <c r="D447" s="65">
        <v>5</v>
      </c>
      <c r="E447" s="33" t="s">
        <v>408</v>
      </c>
      <c r="F447" s="33" t="s">
        <v>510</v>
      </c>
      <c r="G447" s="36">
        <v>14560</v>
      </c>
      <c r="H447" s="36">
        <v>0</v>
      </c>
      <c r="I447" s="36">
        <v>0</v>
      </c>
      <c r="J447" s="36">
        <v>0</v>
      </c>
      <c r="K447" s="36">
        <v>0</v>
      </c>
      <c r="L447" s="36">
        <v>0</v>
      </c>
      <c r="M447" s="36">
        <v>0</v>
      </c>
      <c r="N447" s="36">
        <v>0</v>
      </c>
      <c r="O447" s="36">
        <v>64.17</v>
      </c>
      <c r="P447" s="36">
        <v>0</v>
      </c>
      <c r="Q447" s="36">
        <v>0</v>
      </c>
      <c r="R447" s="36">
        <v>14624.17</v>
      </c>
      <c r="S447" s="36">
        <v>3656.62</v>
      </c>
      <c r="T447" s="37">
        <f t="shared" si="6"/>
        <v>10967.55</v>
      </c>
    </row>
    <row r="448" spans="1:20" s="32" customFormat="1" ht="15.95" customHeight="1">
      <c r="A448" s="33">
        <v>5718</v>
      </c>
      <c r="B448" s="33" t="s">
        <v>560</v>
      </c>
      <c r="C448" s="33" t="s">
        <v>470</v>
      </c>
      <c r="D448" s="65">
        <v>1</v>
      </c>
      <c r="E448" s="33" t="s">
        <v>408</v>
      </c>
      <c r="F448" s="33"/>
      <c r="G448" s="36">
        <v>3120</v>
      </c>
      <c r="H448" s="36">
        <v>0</v>
      </c>
      <c r="I448" s="36">
        <v>0</v>
      </c>
      <c r="J448" s="36">
        <v>0</v>
      </c>
      <c r="K448" s="36">
        <v>0</v>
      </c>
      <c r="L448" s="36">
        <v>0</v>
      </c>
      <c r="M448" s="36">
        <v>0</v>
      </c>
      <c r="N448" s="36">
        <v>0</v>
      </c>
      <c r="O448" s="36">
        <v>0</v>
      </c>
      <c r="P448" s="36">
        <v>0</v>
      </c>
      <c r="Q448" s="36">
        <v>1040</v>
      </c>
      <c r="R448" s="36">
        <v>4160</v>
      </c>
      <c r="S448" s="36">
        <v>448.02</v>
      </c>
      <c r="T448" s="37">
        <f t="shared" si="6"/>
        <v>3711.98</v>
      </c>
    </row>
    <row r="449" spans="1:20" s="32" customFormat="1" ht="15.95" customHeight="1">
      <c r="A449" s="33">
        <v>5655</v>
      </c>
      <c r="B449" s="33" t="s">
        <v>504</v>
      </c>
      <c r="C449" s="33" t="s">
        <v>423</v>
      </c>
      <c r="D449" s="65">
        <v>0</v>
      </c>
      <c r="E449" s="33" t="s">
        <v>405</v>
      </c>
      <c r="F449" s="33" t="s">
        <v>510</v>
      </c>
      <c r="G449" s="36">
        <v>830</v>
      </c>
      <c r="H449" s="36">
        <v>0</v>
      </c>
      <c r="I449" s="36">
        <v>0</v>
      </c>
      <c r="J449" s="36">
        <v>0</v>
      </c>
      <c r="K449" s="36">
        <v>0</v>
      </c>
      <c r="L449" s="36">
        <v>0</v>
      </c>
      <c r="M449" s="36">
        <v>0</v>
      </c>
      <c r="N449" s="36">
        <v>86</v>
      </c>
      <c r="O449" s="36">
        <v>0</v>
      </c>
      <c r="P449" s="36">
        <v>0</v>
      </c>
      <c r="Q449" s="36">
        <v>0</v>
      </c>
      <c r="R449" s="36">
        <v>916</v>
      </c>
      <c r="S449" s="36">
        <v>0</v>
      </c>
      <c r="T449" s="37">
        <f t="shared" si="6"/>
        <v>916</v>
      </c>
    </row>
    <row r="450" spans="1:20" s="32" customFormat="1" ht="15.95" customHeight="1">
      <c r="A450" s="33">
        <v>5258</v>
      </c>
      <c r="B450" s="33" t="s">
        <v>378</v>
      </c>
      <c r="C450" s="33" t="s">
        <v>7</v>
      </c>
      <c r="D450" s="65" t="s">
        <v>602</v>
      </c>
      <c r="E450" s="33" t="s">
        <v>408</v>
      </c>
      <c r="F450" s="33" t="s">
        <v>510</v>
      </c>
      <c r="G450" s="36">
        <v>2251.4299999999998</v>
      </c>
      <c r="H450" s="36">
        <v>0</v>
      </c>
      <c r="I450" s="36">
        <v>0</v>
      </c>
      <c r="J450" s="36">
        <v>0</v>
      </c>
      <c r="K450" s="36">
        <v>0</v>
      </c>
      <c r="L450" s="36">
        <v>0</v>
      </c>
      <c r="M450" s="36">
        <v>0</v>
      </c>
      <c r="N450" s="36">
        <v>0</v>
      </c>
      <c r="O450" s="36">
        <v>243.61</v>
      </c>
      <c r="P450" s="36">
        <v>0</v>
      </c>
      <c r="Q450" s="36">
        <v>0</v>
      </c>
      <c r="R450" s="36">
        <v>2495.04</v>
      </c>
      <c r="S450" s="36">
        <v>685.98</v>
      </c>
      <c r="T450" s="37">
        <f t="shared" si="6"/>
        <v>1809.06</v>
      </c>
    </row>
    <row r="451" spans="1:20" s="32" customFormat="1" ht="15.95" customHeight="1">
      <c r="A451" s="33">
        <v>5470</v>
      </c>
      <c r="B451" s="33" t="s">
        <v>379</v>
      </c>
      <c r="C451" s="33" t="s">
        <v>15</v>
      </c>
      <c r="D451" s="65" t="s">
        <v>425</v>
      </c>
      <c r="E451" s="33" t="s">
        <v>408</v>
      </c>
      <c r="F451" s="33" t="s">
        <v>510</v>
      </c>
      <c r="G451" s="36">
        <v>1999.2</v>
      </c>
      <c r="H451" s="36">
        <v>0</v>
      </c>
      <c r="I451" s="36">
        <v>0</v>
      </c>
      <c r="J451" s="36">
        <v>0</v>
      </c>
      <c r="K451" s="36">
        <v>0</v>
      </c>
      <c r="L451" s="36">
        <v>0</v>
      </c>
      <c r="M451" s="36">
        <v>0</v>
      </c>
      <c r="N451" s="36">
        <v>0</v>
      </c>
      <c r="O451" s="36">
        <v>0</v>
      </c>
      <c r="P451" s="36">
        <v>0</v>
      </c>
      <c r="Q451" s="36">
        <v>0</v>
      </c>
      <c r="R451" s="36">
        <v>1999.2</v>
      </c>
      <c r="S451" s="36">
        <v>169.24</v>
      </c>
      <c r="T451" s="37">
        <f t="shared" si="6"/>
        <v>1829.96</v>
      </c>
    </row>
    <row r="452" spans="1:20" s="32" customFormat="1" ht="15.95" customHeight="1">
      <c r="A452" s="33">
        <v>4667</v>
      </c>
      <c r="B452" s="33" t="s">
        <v>380</v>
      </c>
      <c r="C452" s="33" t="s">
        <v>9</v>
      </c>
      <c r="D452" s="65" t="s">
        <v>649</v>
      </c>
      <c r="E452" s="33" t="s">
        <v>408</v>
      </c>
      <c r="F452" s="33" t="s">
        <v>510</v>
      </c>
      <c r="G452" s="36">
        <v>2425.23</v>
      </c>
      <c r="H452" s="36">
        <v>0</v>
      </c>
      <c r="I452" s="36">
        <v>0</v>
      </c>
      <c r="J452" s="36">
        <v>0</v>
      </c>
      <c r="K452" s="36">
        <v>0</v>
      </c>
      <c r="L452" s="36">
        <v>0</v>
      </c>
      <c r="M452" s="36">
        <v>0</v>
      </c>
      <c r="N452" s="36">
        <v>0</v>
      </c>
      <c r="O452" s="36">
        <v>195.41</v>
      </c>
      <c r="P452" s="36">
        <v>0</v>
      </c>
      <c r="Q452" s="36">
        <v>0</v>
      </c>
      <c r="R452" s="36">
        <v>2620.64</v>
      </c>
      <c r="S452" s="36">
        <v>386.3</v>
      </c>
      <c r="T452" s="37">
        <f t="shared" si="6"/>
        <v>2234.3399999999997</v>
      </c>
    </row>
    <row r="453" spans="1:20" s="32" customFormat="1" ht="15.95" customHeight="1">
      <c r="A453" s="33">
        <v>5464</v>
      </c>
      <c r="B453" s="33" t="s">
        <v>381</v>
      </c>
      <c r="C453" s="33" t="s">
        <v>21</v>
      </c>
      <c r="D453" s="65" t="s">
        <v>425</v>
      </c>
      <c r="E453" s="33" t="s">
        <v>408</v>
      </c>
      <c r="F453" s="33" t="s">
        <v>511</v>
      </c>
      <c r="G453" s="36">
        <v>1521.14</v>
      </c>
      <c r="H453" s="36">
        <v>0</v>
      </c>
      <c r="I453" s="36">
        <v>209</v>
      </c>
      <c r="J453" s="36">
        <v>0</v>
      </c>
      <c r="K453" s="36">
        <v>0</v>
      </c>
      <c r="L453" s="36">
        <v>115.34</v>
      </c>
      <c r="M453" s="36">
        <v>0</v>
      </c>
      <c r="N453" s="36">
        <v>0</v>
      </c>
      <c r="O453" s="36">
        <v>245.68</v>
      </c>
      <c r="P453" s="36">
        <v>0</v>
      </c>
      <c r="Q453" s="36">
        <v>1730.14</v>
      </c>
      <c r="R453" s="36">
        <v>3821.3</v>
      </c>
      <c r="S453" s="36">
        <v>295.44</v>
      </c>
      <c r="T453" s="37">
        <f t="shared" si="6"/>
        <v>3525.86</v>
      </c>
    </row>
    <row r="454" spans="1:20" s="32" customFormat="1" ht="15.95" customHeight="1">
      <c r="A454" s="33">
        <v>5113</v>
      </c>
      <c r="B454" s="33" t="s">
        <v>382</v>
      </c>
      <c r="C454" s="33" t="s">
        <v>29</v>
      </c>
      <c r="D454" s="65" t="s">
        <v>648</v>
      </c>
      <c r="E454" s="33" t="s">
        <v>408</v>
      </c>
      <c r="F454" s="33" t="s">
        <v>511</v>
      </c>
      <c r="G454" s="36">
        <v>1551.56</v>
      </c>
      <c r="H454" s="36">
        <v>0</v>
      </c>
      <c r="I454" s="36">
        <v>209</v>
      </c>
      <c r="J454" s="36">
        <v>0</v>
      </c>
      <c r="K454" s="36">
        <v>0</v>
      </c>
      <c r="L454" s="36">
        <v>0</v>
      </c>
      <c r="M454" s="36">
        <v>0</v>
      </c>
      <c r="N454" s="36">
        <v>0</v>
      </c>
      <c r="O454" s="36">
        <v>311.01</v>
      </c>
      <c r="P454" s="36">
        <v>0</v>
      </c>
      <c r="Q454" s="36">
        <v>0</v>
      </c>
      <c r="R454" s="36">
        <v>2071.5700000000002</v>
      </c>
      <c r="S454" s="36">
        <v>240.86</v>
      </c>
      <c r="T454" s="37">
        <f t="shared" si="6"/>
        <v>1830.71</v>
      </c>
    </row>
    <row r="455" spans="1:20" s="32" customFormat="1" ht="15.95" customHeight="1">
      <c r="A455" s="33">
        <v>5437</v>
      </c>
      <c r="B455" s="33" t="s">
        <v>383</v>
      </c>
      <c r="C455" s="33" t="s">
        <v>21</v>
      </c>
      <c r="D455" s="65" t="s">
        <v>425</v>
      </c>
      <c r="E455" s="33" t="s">
        <v>408</v>
      </c>
      <c r="F455" s="33" t="s">
        <v>511</v>
      </c>
      <c r="G455" s="36">
        <v>1521.14</v>
      </c>
      <c r="H455" s="36">
        <v>0</v>
      </c>
      <c r="I455" s="36">
        <v>498.74</v>
      </c>
      <c r="J455" s="36">
        <v>0</v>
      </c>
      <c r="K455" s="36">
        <v>0</v>
      </c>
      <c r="L455" s="36">
        <v>0</v>
      </c>
      <c r="M455" s="36">
        <v>0</v>
      </c>
      <c r="N455" s="36">
        <v>0</v>
      </c>
      <c r="O455" s="36">
        <v>0</v>
      </c>
      <c r="P455" s="36">
        <v>0</v>
      </c>
      <c r="Q455" s="36">
        <v>1961.93</v>
      </c>
      <c r="R455" s="36">
        <v>3981.81</v>
      </c>
      <c r="S455" s="36">
        <v>331.99</v>
      </c>
      <c r="T455" s="37">
        <f t="shared" si="6"/>
        <v>3649.8199999999997</v>
      </c>
    </row>
    <row r="456" spans="1:20" s="32" customFormat="1" ht="15.95" customHeight="1">
      <c r="A456" s="33">
        <v>7</v>
      </c>
      <c r="B456" s="33" t="s">
        <v>384</v>
      </c>
      <c r="C456" s="33" t="s">
        <v>10</v>
      </c>
      <c r="D456" s="65" t="s">
        <v>602</v>
      </c>
      <c r="E456" s="33" t="s">
        <v>408</v>
      </c>
      <c r="F456" s="33" t="s">
        <v>510</v>
      </c>
      <c r="G456" s="36">
        <v>1713.05</v>
      </c>
      <c r="H456" s="36">
        <v>1378.42</v>
      </c>
      <c r="I456" s="36">
        <v>0</v>
      </c>
      <c r="J456" s="36">
        <v>0</v>
      </c>
      <c r="K456" s="36">
        <v>0</v>
      </c>
      <c r="L456" s="36">
        <v>0</v>
      </c>
      <c r="M456" s="36">
        <v>0</v>
      </c>
      <c r="N456" s="36">
        <v>0</v>
      </c>
      <c r="O456" s="36">
        <v>0</v>
      </c>
      <c r="P456" s="36">
        <v>0</v>
      </c>
      <c r="Q456" s="36">
        <v>0</v>
      </c>
      <c r="R456" s="36">
        <v>3091.47</v>
      </c>
      <c r="S456" s="36">
        <v>712.52</v>
      </c>
      <c r="T456" s="37">
        <f t="shared" si="6"/>
        <v>2378.9499999999998</v>
      </c>
    </row>
    <row r="457" spans="1:20" s="32" customFormat="1" ht="15.95" customHeight="1">
      <c r="A457" s="33">
        <v>423</v>
      </c>
      <c r="B457" s="33" t="s">
        <v>385</v>
      </c>
      <c r="C457" s="33" t="s">
        <v>21</v>
      </c>
      <c r="D457" s="65" t="s">
        <v>602</v>
      </c>
      <c r="E457" s="33" t="s">
        <v>408</v>
      </c>
      <c r="F457" s="33" t="s">
        <v>511</v>
      </c>
      <c r="G457" s="36">
        <v>1713.05</v>
      </c>
      <c r="H457" s="36">
        <v>1160.68</v>
      </c>
      <c r="I457" s="36">
        <v>209</v>
      </c>
      <c r="J457" s="36">
        <v>0</v>
      </c>
      <c r="K457" s="36">
        <v>0</v>
      </c>
      <c r="L457" s="36">
        <v>205.52</v>
      </c>
      <c r="M457" s="36">
        <v>0</v>
      </c>
      <c r="N457" s="36">
        <v>0</v>
      </c>
      <c r="O457" s="36">
        <v>466.5</v>
      </c>
      <c r="P457" s="36">
        <v>0</v>
      </c>
      <c r="Q457" s="36">
        <v>0</v>
      </c>
      <c r="R457" s="36">
        <v>3754.75</v>
      </c>
      <c r="S457" s="36">
        <v>450.92</v>
      </c>
      <c r="T457" s="37">
        <f t="shared" ref="T457:T487" si="7">SUM(R457-S457)</f>
        <v>3303.83</v>
      </c>
    </row>
    <row r="458" spans="1:20" s="32" customFormat="1" ht="15.95" customHeight="1">
      <c r="A458" s="33">
        <v>5758</v>
      </c>
      <c r="B458" s="33" t="s">
        <v>630</v>
      </c>
      <c r="C458" s="33" t="s">
        <v>611</v>
      </c>
      <c r="D458" s="66">
        <v>0</v>
      </c>
      <c r="E458" s="33" t="s">
        <v>408</v>
      </c>
      <c r="F458" s="33"/>
      <c r="G458" s="36">
        <v>640</v>
      </c>
      <c r="H458" s="36">
        <v>0</v>
      </c>
      <c r="I458" s="36">
        <v>0</v>
      </c>
      <c r="J458" s="36">
        <v>0</v>
      </c>
      <c r="K458" s="36">
        <v>0</v>
      </c>
      <c r="L458" s="36">
        <v>0</v>
      </c>
      <c r="M458" s="36">
        <v>0</v>
      </c>
      <c r="N458" s="36">
        <v>0</v>
      </c>
      <c r="O458" s="36">
        <v>0</v>
      </c>
      <c r="P458" s="36">
        <v>0</v>
      </c>
      <c r="Q458" s="36">
        <v>200</v>
      </c>
      <c r="R458" s="36">
        <v>840</v>
      </c>
      <c r="S458" s="36">
        <v>63</v>
      </c>
      <c r="T458" s="37">
        <f t="shared" si="7"/>
        <v>777</v>
      </c>
    </row>
    <row r="459" spans="1:20" s="32" customFormat="1" ht="15.95" customHeight="1">
      <c r="A459" s="33">
        <v>5058</v>
      </c>
      <c r="B459" s="33" t="s">
        <v>386</v>
      </c>
      <c r="C459" s="33" t="s">
        <v>18</v>
      </c>
      <c r="D459" s="65" t="s">
        <v>649</v>
      </c>
      <c r="E459" s="33" t="s">
        <v>408</v>
      </c>
      <c r="F459" s="33" t="s">
        <v>511</v>
      </c>
      <c r="G459" s="36">
        <v>3763.06</v>
      </c>
      <c r="H459" s="36">
        <v>0</v>
      </c>
      <c r="I459" s="36">
        <v>0</v>
      </c>
      <c r="J459" s="36">
        <v>0</v>
      </c>
      <c r="K459" s="36">
        <v>0</v>
      </c>
      <c r="L459" s="36">
        <v>0</v>
      </c>
      <c r="M459" s="36">
        <v>0</v>
      </c>
      <c r="N459" s="36">
        <v>0</v>
      </c>
      <c r="O459" s="36">
        <v>233.25</v>
      </c>
      <c r="P459" s="36">
        <v>0</v>
      </c>
      <c r="Q459" s="36">
        <v>0</v>
      </c>
      <c r="R459" s="36">
        <v>3996.31</v>
      </c>
      <c r="S459" s="36">
        <v>820.83</v>
      </c>
      <c r="T459" s="37">
        <f t="shared" si="7"/>
        <v>3175.48</v>
      </c>
    </row>
    <row r="460" spans="1:20" s="32" customFormat="1" ht="15.95" customHeight="1">
      <c r="A460" s="33">
        <v>337</v>
      </c>
      <c r="B460" s="33" t="s">
        <v>387</v>
      </c>
      <c r="C460" s="33" t="s">
        <v>12</v>
      </c>
      <c r="D460" s="65" t="s">
        <v>602</v>
      </c>
      <c r="E460" s="33" t="s">
        <v>408</v>
      </c>
      <c r="F460" s="33" t="s">
        <v>510</v>
      </c>
      <c r="G460" s="36">
        <v>3437.95</v>
      </c>
      <c r="H460" s="36">
        <v>2518.54</v>
      </c>
      <c r="I460" s="36">
        <v>0</v>
      </c>
      <c r="J460" s="36">
        <v>992.75</v>
      </c>
      <c r="K460" s="36">
        <v>0</v>
      </c>
      <c r="L460" s="36">
        <v>0</v>
      </c>
      <c r="M460" s="36">
        <v>0</v>
      </c>
      <c r="N460" s="36">
        <v>0</v>
      </c>
      <c r="O460" s="36">
        <v>0</v>
      </c>
      <c r="P460" s="36">
        <v>0</v>
      </c>
      <c r="Q460" s="36">
        <v>0</v>
      </c>
      <c r="R460" s="36">
        <v>6949.24</v>
      </c>
      <c r="S460" s="36">
        <v>3319.83</v>
      </c>
      <c r="T460" s="37">
        <f t="shared" si="7"/>
        <v>3629.41</v>
      </c>
    </row>
    <row r="461" spans="1:20" s="32" customFormat="1" ht="15.95" customHeight="1">
      <c r="A461" s="33">
        <v>5652</v>
      </c>
      <c r="B461" s="33" t="s">
        <v>505</v>
      </c>
      <c r="C461" s="33" t="s">
        <v>424</v>
      </c>
      <c r="D461" s="65" t="s">
        <v>425</v>
      </c>
      <c r="E461" s="33" t="s">
        <v>408</v>
      </c>
      <c r="F461" s="33" t="s">
        <v>511</v>
      </c>
      <c r="G461" s="36">
        <v>1521.14</v>
      </c>
      <c r="H461" s="36">
        <v>0</v>
      </c>
      <c r="I461" s="36">
        <v>498.74</v>
      </c>
      <c r="J461" s="36">
        <v>0</v>
      </c>
      <c r="K461" s="36">
        <v>0</v>
      </c>
      <c r="L461" s="36">
        <v>130.80000000000001</v>
      </c>
      <c r="M461" s="36">
        <v>0</v>
      </c>
      <c r="N461" s="36">
        <v>0</v>
      </c>
      <c r="O461" s="36">
        <v>0</v>
      </c>
      <c r="P461" s="36">
        <v>0</v>
      </c>
      <c r="Q461" s="36">
        <v>0</v>
      </c>
      <c r="R461" s="36">
        <v>2150.6799999999998</v>
      </c>
      <c r="S461" s="36">
        <v>189.72</v>
      </c>
      <c r="T461" s="37">
        <f t="shared" si="7"/>
        <v>1960.9599999999998</v>
      </c>
    </row>
    <row r="462" spans="1:20" s="32" customFormat="1" ht="15.95" customHeight="1">
      <c r="A462" s="33">
        <v>5708</v>
      </c>
      <c r="B462" s="33" t="s">
        <v>561</v>
      </c>
      <c r="C462" s="33" t="s">
        <v>430</v>
      </c>
      <c r="D462" s="65" t="s">
        <v>425</v>
      </c>
      <c r="E462" s="33" t="s">
        <v>408</v>
      </c>
      <c r="F462" s="33" t="s">
        <v>511</v>
      </c>
      <c r="G462" s="36">
        <v>1999.2</v>
      </c>
      <c r="H462" s="36">
        <v>0</v>
      </c>
      <c r="I462" s="36">
        <v>0</v>
      </c>
      <c r="J462" s="36">
        <v>0</v>
      </c>
      <c r="K462" s="36">
        <v>0</v>
      </c>
      <c r="L462" s="36">
        <v>0</v>
      </c>
      <c r="M462" s="36">
        <v>0</v>
      </c>
      <c r="N462" s="36">
        <v>0</v>
      </c>
      <c r="O462" s="36">
        <v>0</v>
      </c>
      <c r="P462" s="36">
        <v>0</v>
      </c>
      <c r="Q462" s="36">
        <v>833</v>
      </c>
      <c r="R462" s="36">
        <v>2832.2</v>
      </c>
      <c r="S462" s="36">
        <v>351.66</v>
      </c>
      <c r="T462" s="37">
        <f t="shared" si="7"/>
        <v>2480.54</v>
      </c>
    </row>
    <row r="463" spans="1:20" s="32" customFormat="1" ht="15.95" customHeight="1">
      <c r="A463" s="33">
        <v>5493</v>
      </c>
      <c r="B463" s="33" t="s">
        <v>388</v>
      </c>
      <c r="C463" s="33" t="s">
        <v>43</v>
      </c>
      <c r="D463" s="65" t="s">
        <v>425</v>
      </c>
      <c r="E463" s="33" t="s">
        <v>409</v>
      </c>
      <c r="F463" s="33" t="s">
        <v>510</v>
      </c>
      <c r="G463" s="36">
        <v>1521.14</v>
      </c>
      <c r="H463" s="36">
        <v>0</v>
      </c>
      <c r="I463" s="36">
        <v>0</v>
      </c>
      <c r="J463" s="36">
        <v>0</v>
      </c>
      <c r="K463" s="36">
        <v>0</v>
      </c>
      <c r="L463" s="36">
        <v>0</v>
      </c>
      <c r="M463" s="36">
        <v>0</v>
      </c>
      <c r="N463" s="36">
        <v>0</v>
      </c>
      <c r="O463" s="36">
        <v>0</v>
      </c>
      <c r="P463" s="36">
        <v>0</v>
      </c>
      <c r="Q463" s="36">
        <v>0</v>
      </c>
      <c r="R463" s="36">
        <v>1521.14</v>
      </c>
      <c r="S463" s="36">
        <v>217.49</v>
      </c>
      <c r="T463" s="37">
        <f t="shared" si="7"/>
        <v>1303.6500000000001</v>
      </c>
    </row>
    <row r="464" spans="1:20" s="32" customFormat="1" ht="15.95" customHeight="1">
      <c r="A464" s="33">
        <v>434</v>
      </c>
      <c r="B464" s="33" t="s">
        <v>389</v>
      </c>
      <c r="C464" s="33" t="s">
        <v>10</v>
      </c>
      <c r="D464" s="65" t="s">
        <v>602</v>
      </c>
      <c r="E464" s="33" t="s">
        <v>408</v>
      </c>
      <c r="F464" s="33" t="s">
        <v>510</v>
      </c>
      <c r="G464" s="36">
        <v>1713.05</v>
      </c>
      <c r="H464" s="36">
        <v>920.94</v>
      </c>
      <c r="I464" s="36">
        <v>0</v>
      </c>
      <c r="J464" s="36">
        <v>0</v>
      </c>
      <c r="K464" s="36">
        <v>0</v>
      </c>
      <c r="L464" s="36">
        <v>0</v>
      </c>
      <c r="M464" s="36">
        <v>0</v>
      </c>
      <c r="N464" s="36">
        <v>0</v>
      </c>
      <c r="O464" s="36">
        <v>0</v>
      </c>
      <c r="P464" s="36">
        <v>0</v>
      </c>
      <c r="Q464" s="36">
        <v>0</v>
      </c>
      <c r="R464" s="36">
        <v>2633.99</v>
      </c>
      <c r="S464" s="36">
        <v>660.7</v>
      </c>
      <c r="T464" s="37">
        <f t="shared" si="7"/>
        <v>1973.2899999999997</v>
      </c>
    </row>
    <row r="465" spans="1:20" s="32" customFormat="1" ht="15.95" customHeight="1">
      <c r="A465" s="33">
        <v>5485</v>
      </c>
      <c r="B465" s="33" t="s">
        <v>390</v>
      </c>
      <c r="C465" s="33" t="s">
        <v>20</v>
      </c>
      <c r="D465" s="65">
        <v>4</v>
      </c>
      <c r="E465" s="33" t="s">
        <v>408</v>
      </c>
      <c r="F465" s="33" t="s">
        <v>510</v>
      </c>
      <c r="G465" s="36">
        <v>10400</v>
      </c>
      <c r="H465" s="36">
        <v>0</v>
      </c>
      <c r="I465" s="36">
        <v>0</v>
      </c>
      <c r="J465" s="36">
        <v>0</v>
      </c>
      <c r="K465" s="36">
        <v>0</v>
      </c>
      <c r="L465" s="36">
        <v>0</v>
      </c>
      <c r="M465" s="36">
        <v>0</v>
      </c>
      <c r="N465" s="36">
        <v>0</v>
      </c>
      <c r="O465" s="36">
        <v>0</v>
      </c>
      <c r="P465" s="36">
        <v>0</v>
      </c>
      <c r="Q465" s="36">
        <v>0</v>
      </c>
      <c r="R465" s="36">
        <v>10400</v>
      </c>
      <c r="S465" s="36">
        <v>2512.62</v>
      </c>
      <c r="T465" s="37">
        <f t="shared" si="7"/>
        <v>7887.38</v>
      </c>
    </row>
    <row r="466" spans="1:20" s="32" customFormat="1" ht="15.95" customHeight="1">
      <c r="A466" s="33">
        <v>5022</v>
      </c>
      <c r="B466" s="33" t="s">
        <v>391</v>
      </c>
      <c r="C466" s="33" t="s">
        <v>33</v>
      </c>
      <c r="D466" s="65" t="s">
        <v>602</v>
      </c>
      <c r="E466" s="33" t="s">
        <v>408</v>
      </c>
      <c r="F466" s="33" t="s">
        <v>511</v>
      </c>
      <c r="G466" s="36">
        <v>2982.49</v>
      </c>
      <c r="H466" s="36">
        <v>0</v>
      </c>
      <c r="I466" s="36">
        <v>0</v>
      </c>
      <c r="J466" s="36">
        <v>0</v>
      </c>
      <c r="K466" s="36">
        <v>0</v>
      </c>
      <c r="L466" s="36">
        <v>0</v>
      </c>
      <c r="M466" s="36">
        <v>0</v>
      </c>
      <c r="N466" s="36">
        <v>0</v>
      </c>
      <c r="O466" s="36">
        <v>491.33</v>
      </c>
      <c r="P466" s="36">
        <v>0</v>
      </c>
      <c r="Q466" s="36">
        <v>0</v>
      </c>
      <c r="R466" s="36">
        <v>3473.82</v>
      </c>
      <c r="S466" s="36">
        <v>344.44</v>
      </c>
      <c r="T466" s="37">
        <f t="shared" si="7"/>
        <v>3129.38</v>
      </c>
    </row>
    <row r="467" spans="1:20" s="32" customFormat="1" ht="15.95" customHeight="1">
      <c r="A467" s="33">
        <v>4977</v>
      </c>
      <c r="B467" s="33" t="s">
        <v>392</v>
      </c>
      <c r="C467" s="33" t="s">
        <v>35</v>
      </c>
      <c r="D467" s="65" t="s">
        <v>602</v>
      </c>
      <c r="E467" s="33" t="s">
        <v>408</v>
      </c>
      <c r="F467" s="33" t="s">
        <v>511</v>
      </c>
      <c r="G467" s="36">
        <v>2625.15</v>
      </c>
      <c r="H467" s="36">
        <v>0</v>
      </c>
      <c r="I467" s="36">
        <v>0</v>
      </c>
      <c r="J467" s="36">
        <v>0</v>
      </c>
      <c r="K467" s="36">
        <v>0</v>
      </c>
      <c r="L467" s="36">
        <v>0</v>
      </c>
      <c r="M467" s="36">
        <v>0</v>
      </c>
      <c r="N467" s="36">
        <v>0</v>
      </c>
      <c r="O467" s="36">
        <v>0</v>
      </c>
      <c r="P467" s="36">
        <v>0</v>
      </c>
      <c r="Q467" s="36">
        <v>0</v>
      </c>
      <c r="R467" s="36">
        <v>2625.15</v>
      </c>
      <c r="S467" s="36">
        <v>277.98</v>
      </c>
      <c r="T467" s="37">
        <f t="shared" si="7"/>
        <v>2347.17</v>
      </c>
    </row>
    <row r="468" spans="1:20" s="32" customFormat="1" ht="15.95" customHeight="1">
      <c r="A468" s="33">
        <v>5000</v>
      </c>
      <c r="B468" s="33" t="s">
        <v>393</v>
      </c>
      <c r="C468" s="33" t="s">
        <v>18</v>
      </c>
      <c r="D468" s="65" t="s">
        <v>651</v>
      </c>
      <c r="E468" s="33" t="s">
        <v>408</v>
      </c>
      <c r="F468" s="33" t="s">
        <v>511</v>
      </c>
      <c r="G468" s="36">
        <v>3993.39</v>
      </c>
      <c r="H468" s="36">
        <v>0</v>
      </c>
      <c r="I468" s="36">
        <v>0</v>
      </c>
      <c r="J468" s="36">
        <v>0</v>
      </c>
      <c r="K468" s="36">
        <v>0</v>
      </c>
      <c r="L468" s="36">
        <v>0</v>
      </c>
      <c r="M468" s="36">
        <v>0</v>
      </c>
      <c r="N468" s="36">
        <v>0</v>
      </c>
      <c r="O468" s="36">
        <v>125.92</v>
      </c>
      <c r="P468" s="36">
        <v>0</v>
      </c>
      <c r="Q468" s="36">
        <v>0</v>
      </c>
      <c r="R468" s="36">
        <v>4119.3100000000004</v>
      </c>
      <c r="S468" s="36">
        <v>599.51</v>
      </c>
      <c r="T468" s="37">
        <f t="shared" si="7"/>
        <v>3519.8</v>
      </c>
    </row>
    <row r="469" spans="1:20" s="32" customFormat="1" ht="15.95" customHeight="1">
      <c r="A469" s="33">
        <v>5112</v>
      </c>
      <c r="B469" s="33" t="s">
        <v>394</v>
      </c>
      <c r="C469" s="33" t="s">
        <v>487</v>
      </c>
      <c r="D469" s="65" t="s">
        <v>648</v>
      </c>
      <c r="E469" s="33" t="s">
        <v>408</v>
      </c>
      <c r="F469" s="33" t="s">
        <v>510</v>
      </c>
      <c r="G469" s="36">
        <v>3689.29</v>
      </c>
      <c r="H469" s="36">
        <v>0</v>
      </c>
      <c r="I469" s="36">
        <v>0</v>
      </c>
      <c r="J469" s="36">
        <v>0</v>
      </c>
      <c r="K469" s="36">
        <v>0</v>
      </c>
      <c r="L469" s="36">
        <v>0</v>
      </c>
      <c r="M469" s="36">
        <v>1000</v>
      </c>
      <c r="N469" s="36">
        <v>0</v>
      </c>
      <c r="O469" s="36">
        <v>0</v>
      </c>
      <c r="P469" s="36">
        <v>0</v>
      </c>
      <c r="Q469" s="36">
        <v>0</v>
      </c>
      <c r="R469" s="36">
        <v>4689.29</v>
      </c>
      <c r="S469" s="36">
        <v>1925.12</v>
      </c>
      <c r="T469" s="37">
        <f t="shared" si="7"/>
        <v>2764.17</v>
      </c>
    </row>
    <row r="470" spans="1:20" s="32" customFormat="1" ht="15.95" customHeight="1">
      <c r="A470" s="33">
        <v>5759</v>
      </c>
      <c r="B470" s="33" t="s">
        <v>631</v>
      </c>
      <c r="C470" s="33" t="s">
        <v>15</v>
      </c>
      <c r="D470" s="65" t="s">
        <v>425</v>
      </c>
      <c r="E470" s="33" t="s">
        <v>408</v>
      </c>
      <c r="F470" s="33"/>
      <c r="G470" s="36">
        <v>1336.65</v>
      </c>
      <c r="H470" s="36">
        <v>0</v>
      </c>
      <c r="I470" s="36">
        <v>0</v>
      </c>
      <c r="J470" s="36">
        <v>0</v>
      </c>
      <c r="K470" s="36">
        <v>0</v>
      </c>
      <c r="L470" s="36">
        <v>0</v>
      </c>
      <c r="M470" s="36">
        <v>0</v>
      </c>
      <c r="N470" s="36">
        <v>48.73</v>
      </c>
      <c r="O470" s="36">
        <v>0</v>
      </c>
      <c r="P470" s="36">
        <v>0</v>
      </c>
      <c r="Q470" s="36">
        <v>166.6</v>
      </c>
      <c r="R470" s="36">
        <v>1551.98</v>
      </c>
      <c r="S470" s="36">
        <v>77.459999999999994</v>
      </c>
      <c r="T470" s="37">
        <f t="shared" si="7"/>
        <v>1474.52</v>
      </c>
    </row>
    <row r="471" spans="1:20" s="32" customFormat="1" ht="15.95" customHeight="1">
      <c r="A471" s="33">
        <v>396</v>
      </c>
      <c r="B471" s="33" t="s">
        <v>395</v>
      </c>
      <c r="C471" s="33" t="s">
        <v>12</v>
      </c>
      <c r="D471" s="65" t="s">
        <v>649</v>
      </c>
      <c r="E471" s="33" t="s">
        <v>408</v>
      </c>
      <c r="F471" s="33" t="s">
        <v>510</v>
      </c>
      <c r="G471" s="36">
        <v>3176.13</v>
      </c>
      <c r="H471" s="36">
        <v>0</v>
      </c>
      <c r="I471" s="36">
        <v>0</v>
      </c>
      <c r="J471" s="36">
        <v>0</v>
      </c>
      <c r="K471" s="36">
        <v>0</v>
      </c>
      <c r="L471" s="36">
        <v>0</v>
      </c>
      <c r="M471" s="36">
        <v>0</v>
      </c>
      <c r="N471" s="36">
        <v>0</v>
      </c>
      <c r="O471" s="36">
        <v>0</v>
      </c>
      <c r="P471" s="36">
        <v>0</v>
      </c>
      <c r="Q471" s="36">
        <v>3176.13</v>
      </c>
      <c r="R471" s="36">
        <v>6352.26</v>
      </c>
      <c r="S471" s="36">
        <v>1853.06</v>
      </c>
      <c r="T471" s="37">
        <f t="shared" si="7"/>
        <v>4499.2000000000007</v>
      </c>
    </row>
    <row r="472" spans="1:20" s="32" customFormat="1" ht="15.95" customHeight="1">
      <c r="A472" s="33">
        <v>5014</v>
      </c>
      <c r="B472" s="33" t="s">
        <v>396</v>
      </c>
      <c r="C472" s="33" t="s">
        <v>18</v>
      </c>
      <c r="D472" s="65" t="s">
        <v>651</v>
      </c>
      <c r="E472" s="33" t="s">
        <v>408</v>
      </c>
      <c r="F472" s="33" t="s">
        <v>511</v>
      </c>
      <c r="G472" s="36">
        <v>3993.39</v>
      </c>
      <c r="H472" s="36">
        <v>0</v>
      </c>
      <c r="I472" s="36">
        <v>0</v>
      </c>
      <c r="J472" s="36">
        <v>0</v>
      </c>
      <c r="K472" s="36">
        <v>0</v>
      </c>
      <c r="L472" s="36">
        <v>0</v>
      </c>
      <c r="M472" s="36">
        <v>0</v>
      </c>
      <c r="N472" s="36">
        <v>0</v>
      </c>
      <c r="O472" s="36">
        <v>125.92</v>
      </c>
      <c r="P472" s="36">
        <v>0</v>
      </c>
      <c r="Q472" s="36">
        <v>0</v>
      </c>
      <c r="R472" s="36">
        <v>4119.3100000000004</v>
      </c>
      <c r="S472" s="36">
        <v>599.51</v>
      </c>
      <c r="T472" s="37">
        <f t="shared" si="7"/>
        <v>3519.8</v>
      </c>
    </row>
    <row r="473" spans="1:20" s="32" customFormat="1" ht="15.95" customHeight="1">
      <c r="A473" s="33">
        <v>528</v>
      </c>
      <c r="B473" s="33" t="s">
        <v>397</v>
      </c>
      <c r="C473" s="33" t="s">
        <v>15</v>
      </c>
      <c r="D473" s="65" t="s">
        <v>649</v>
      </c>
      <c r="E473" s="33" t="s">
        <v>408</v>
      </c>
      <c r="F473" s="33" t="s">
        <v>510</v>
      </c>
      <c r="G473" s="36">
        <v>2079.9699999999998</v>
      </c>
      <c r="H473" s="36">
        <v>0</v>
      </c>
      <c r="I473" s="36">
        <v>0</v>
      </c>
      <c r="J473" s="36">
        <v>0</v>
      </c>
      <c r="K473" s="36">
        <v>0</v>
      </c>
      <c r="L473" s="36">
        <v>0</v>
      </c>
      <c r="M473" s="36">
        <v>200</v>
      </c>
      <c r="N473" s="36">
        <v>0</v>
      </c>
      <c r="O473" s="36">
        <v>233.48</v>
      </c>
      <c r="P473" s="36">
        <v>0</v>
      </c>
      <c r="Q473" s="36">
        <v>0</v>
      </c>
      <c r="R473" s="36">
        <v>2513.4499999999998</v>
      </c>
      <c r="S473" s="36">
        <v>240.78</v>
      </c>
      <c r="T473" s="37">
        <f t="shared" si="7"/>
        <v>2272.6699999999996</v>
      </c>
    </row>
    <row r="474" spans="1:20" s="32" customFormat="1" ht="15.95" customHeight="1">
      <c r="A474" s="33">
        <v>125</v>
      </c>
      <c r="B474" s="33" t="s">
        <v>398</v>
      </c>
      <c r="C474" s="33" t="s">
        <v>36</v>
      </c>
      <c r="D474" s="65" t="s">
        <v>602</v>
      </c>
      <c r="E474" s="33" t="s">
        <v>408</v>
      </c>
      <c r="F474" s="33" t="s">
        <v>511</v>
      </c>
      <c r="G474" s="36">
        <v>2625.15</v>
      </c>
      <c r="H474" s="36">
        <v>77.31</v>
      </c>
      <c r="I474" s="36">
        <v>723.75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417.5</v>
      </c>
      <c r="P474" s="36">
        <v>0</v>
      </c>
      <c r="Q474" s="36">
        <v>0</v>
      </c>
      <c r="R474" s="36">
        <v>3843.71</v>
      </c>
      <c r="S474" s="36">
        <v>497.71</v>
      </c>
      <c r="T474" s="37">
        <f t="shared" si="7"/>
        <v>3346</v>
      </c>
    </row>
    <row r="475" spans="1:20" s="32" customFormat="1" ht="15.95" customHeight="1">
      <c r="A475" s="33">
        <v>4624</v>
      </c>
      <c r="B475" s="33" t="s">
        <v>399</v>
      </c>
      <c r="C475" s="33" t="s">
        <v>49</v>
      </c>
      <c r="D475" s="65" t="s">
        <v>655</v>
      </c>
      <c r="E475" s="33" t="s">
        <v>408</v>
      </c>
      <c r="F475" s="33" t="s">
        <v>511</v>
      </c>
      <c r="G475" s="36">
        <v>3874.17</v>
      </c>
      <c r="H475" s="36">
        <v>0</v>
      </c>
      <c r="I475" s="36">
        <v>0</v>
      </c>
      <c r="J475" s="36">
        <v>0</v>
      </c>
      <c r="K475" s="36">
        <v>0</v>
      </c>
      <c r="L475" s="36">
        <v>0</v>
      </c>
      <c r="M475" s="36">
        <v>0</v>
      </c>
      <c r="N475" s="36">
        <v>0</v>
      </c>
      <c r="O475" s="36">
        <v>0</v>
      </c>
      <c r="P475" s="36">
        <v>0</v>
      </c>
      <c r="Q475" s="36">
        <v>3874.17</v>
      </c>
      <c r="R475" s="36">
        <v>7748.34</v>
      </c>
      <c r="S475" s="36">
        <v>1161.8800000000001</v>
      </c>
      <c r="T475" s="37">
        <f t="shared" si="7"/>
        <v>6586.46</v>
      </c>
    </row>
    <row r="476" spans="1:20" s="32" customFormat="1" ht="15.95" customHeight="1">
      <c r="A476" s="33">
        <v>4687</v>
      </c>
      <c r="B476" s="33" t="s">
        <v>400</v>
      </c>
      <c r="C476" s="33" t="s">
        <v>39</v>
      </c>
      <c r="D476" s="65" t="s">
        <v>649</v>
      </c>
      <c r="E476" s="33" t="s">
        <v>408</v>
      </c>
      <c r="F476" s="33" t="s">
        <v>510</v>
      </c>
      <c r="G476" s="36">
        <v>6565.01</v>
      </c>
      <c r="H476" s="36">
        <v>0</v>
      </c>
      <c r="I476" s="36">
        <v>0</v>
      </c>
      <c r="J476" s="36">
        <v>4376.67</v>
      </c>
      <c r="K476" s="36">
        <v>0</v>
      </c>
      <c r="L476" s="36">
        <v>0</v>
      </c>
      <c r="M476" s="36">
        <v>0</v>
      </c>
      <c r="N476" s="36">
        <v>0</v>
      </c>
      <c r="O476" s="36">
        <v>0</v>
      </c>
      <c r="P476" s="36">
        <v>0</v>
      </c>
      <c r="Q476" s="36">
        <v>0</v>
      </c>
      <c r="R476" s="36">
        <v>10941.68</v>
      </c>
      <c r="S476" s="36">
        <v>1754.92</v>
      </c>
      <c r="T476" s="37">
        <f t="shared" si="7"/>
        <v>9186.76</v>
      </c>
    </row>
    <row r="477" spans="1:20" s="32" customFormat="1" ht="15.95" customHeight="1">
      <c r="A477" s="33">
        <v>5441</v>
      </c>
      <c r="B477" s="33" t="s">
        <v>401</v>
      </c>
      <c r="C477" s="33" t="s">
        <v>4</v>
      </c>
      <c r="D477" s="65" t="s">
        <v>425</v>
      </c>
      <c r="E477" s="33" t="s">
        <v>408</v>
      </c>
      <c r="F477" s="33" t="s">
        <v>510</v>
      </c>
      <c r="G477" s="36">
        <v>3616.93</v>
      </c>
      <c r="H477" s="36">
        <v>0</v>
      </c>
      <c r="I477" s="36">
        <v>0</v>
      </c>
      <c r="J477" s="36">
        <v>0</v>
      </c>
      <c r="K477" s="36">
        <v>0</v>
      </c>
      <c r="L477" s="36">
        <v>0</v>
      </c>
      <c r="M477" s="36">
        <v>0</v>
      </c>
      <c r="N477" s="36">
        <v>0</v>
      </c>
      <c r="O477" s="36">
        <v>0</v>
      </c>
      <c r="P477" s="36">
        <v>0</v>
      </c>
      <c r="Q477" s="36">
        <v>0</v>
      </c>
      <c r="R477" s="36">
        <v>3616.93</v>
      </c>
      <c r="S477" s="36">
        <v>503.24</v>
      </c>
      <c r="T477" s="37">
        <f t="shared" si="7"/>
        <v>3113.6899999999996</v>
      </c>
    </row>
    <row r="478" spans="1:20" s="32" customFormat="1" ht="15.95" customHeight="1">
      <c r="A478" s="33">
        <v>5584</v>
      </c>
      <c r="B478" s="33" t="s">
        <v>444</v>
      </c>
      <c r="C478" s="33" t="s">
        <v>446</v>
      </c>
      <c r="D478" s="65" t="s">
        <v>425</v>
      </c>
      <c r="E478" s="33" t="s">
        <v>408</v>
      </c>
      <c r="F478" s="33" t="s">
        <v>510</v>
      </c>
      <c r="G478" s="36">
        <v>1521.14</v>
      </c>
      <c r="H478" s="36">
        <v>0</v>
      </c>
      <c r="I478" s="36">
        <v>0</v>
      </c>
      <c r="J478" s="36">
        <v>0</v>
      </c>
      <c r="K478" s="36">
        <v>0</v>
      </c>
      <c r="L478" s="36">
        <v>0</v>
      </c>
      <c r="M478" s="36">
        <v>0</v>
      </c>
      <c r="N478" s="36">
        <v>0</v>
      </c>
      <c r="O478" s="36">
        <v>0</v>
      </c>
      <c r="P478" s="36">
        <v>0</v>
      </c>
      <c r="Q478" s="36">
        <v>0</v>
      </c>
      <c r="R478" s="36">
        <v>1521.14</v>
      </c>
      <c r="S478" s="36">
        <v>217.49</v>
      </c>
      <c r="T478" s="37">
        <f t="shared" si="7"/>
        <v>1303.6500000000001</v>
      </c>
    </row>
    <row r="479" spans="1:20" s="32" customFormat="1" ht="15.95" customHeight="1">
      <c r="A479" s="33">
        <v>5062</v>
      </c>
      <c r="B479" s="33" t="s">
        <v>402</v>
      </c>
      <c r="C479" s="33" t="s">
        <v>21</v>
      </c>
      <c r="D479" s="65" t="s">
        <v>602</v>
      </c>
      <c r="E479" s="33" t="s">
        <v>408</v>
      </c>
      <c r="F479" s="33" t="s">
        <v>511</v>
      </c>
      <c r="G479" s="36">
        <v>1713.05</v>
      </c>
      <c r="H479" s="36">
        <v>0</v>
      </c>
      <c r="I479" s="36">
        <v>209</v>
      </c>
      <c r="J479" s="36">
        <v>0</v>
      </c>
      <c r="K479" s="36">
        <v>0</v>
      </c>
      <c r="L479" s="36">
        <v>0</v>
      </c>
      <c r="M479" s="36">
        <v>0</v>
      </c>
      <c r="N479" s="36">
        <v>0</v>
      </c>
      <c r="O479" s="36">
        <v>606.38</v>
      </c>
      <c r="P479" s="36">
        <v>0</v>
      </c>
      <c r="Q479" s="36">
        <v>1922.05</v>
      </c>
      <c r="R479" s="36">
        <v>4450.4799999999996</v>
      </c>
      <c r="S479" s="36">
        <v>319.60000000000002</v>
      </c>
      <c r="T479" s="37">
        <f t="shared" si="7"/>
        <v>4130.8799999999992</v>
      </c>
    </row>
    <row r="480" spans="1:20" s="32" customFormat="1" ht="15.95" customHeight="1">
      <c r="A480" s="33">
        <v>5643</v>
      </c>
      <c r="B480" s="33" t="s">
        <v>491</v>
      </c>
      <c r="C480" s="33" t="s">
        <v>11</v>
      </c>
      <c r="D480" s="65">
        <v>0</v>
      </c>
      <c r="E480" s="33" t="s">
        <v>405</v>
      </c>
      <c r="F480" s="33" t="s">
        <v>510</v>
      </c>
      <c r="G480" s="36">
        <v>830</v>
      </c>
      <c r="H480" s="36">
        <v>0</v>
      </c>
      <c r="I480" s="36">
        <v>0</v>
      </c>
      <c r="J480" s="36">
        <v>0</v>
      </c>
      <c r="K480" s="36">
        <v>0</v>
      </c>
      <c r="L480" s="36">
        <v>0</v>
      </c>
      <c r="M480" s="36">
        <v>0</v>
      </c>
      <c r="N480" s="36">
        <v>86</v>
      </c>
      <c r="O480" s="36">
        <v>0</v>
      </c>
      <c r="P480" s="36">
        <v>0</v>
      </c>
      <c r="Q480" s="36">
        <v>0</v>
      </c>
      <c r="R480" s="36">
        <v>916</v>
      </c>
      <c r="S480" s="36">
        <v>27.67</v>
      </c>
      <c r="T480" s="37">
        <f t="shared" si="7"/>
        <v>888.33</v>
      </c>
    </row>
    <row r="481" spans="1:20" s="32" customFormat="1" ht="15.95" customHeight="1">
      <c r="A481" s="33">
        <v>1101</v>
      </c>
      <c r="B481" s="33" t="s">
        <v>403</v>
      </c>
      <c r="C481" s="38" t="s">
        <v>77</v>
      </c>
      <c r="D481" s="65">
        <v>0</v>
      </c>
      <c r="E481" s="33" t="s">
        <v>407</v>
      </c>
      <c r="F481" s="33" t="s">
        <v>510</v>
      </c>
      <c r="G481" s="36">
        <v>0</v>
      </c>
      <c r="H481" s="36">
        <v>0</v>
      </c>
      <c r="I481" s="36">
        <v>0</v>
      </c>
      <c r="J481" s="36">
        <v>5408</v>
      </c>
      <c r="K481" s="36">
        <v>0</v>
      </c>
      <c r="L481" s="36">
        <v>0</v>
      </c>
      <c r="M481" s="36">
        <v>16224</v>
      </c>
      <c r="N481" s="36">
        <v>0</v>
      </c>
      <c r="O481" s="36">
        <v>0</v>
      </c>
      <c r="P481" s="36">
        <v>0</v>
      </c>
      <c r="Q481" s="36">
        <v>0</v>
      </c>
      <c r="R481" s="36">
        <v>21632</v>
      </c>
      <c r="S481" s="36">
        <v>7098.87</v>
      </c>
      <c r="T481" s="37">
        <f t="shared" si="7"/>
        <v>14533.130000000001</v>
      </c>
    </row>
    <row r="482" spans="1:20" s="32" customFormat="1" ht="15.95" customHeight="1">
      <c r="A482" s="33">
        <v>4994</v>
      </c>
      <c r="B482" s="33" t="s">
        <v>404</v>
      </c>
      <c r="C482" s="33" t="s">
        <v>18</v>
      </c>
      <c r="D482" s="65" t="s">
        <v>651</v>
      </c>
      <c r="E482" s="33" t="s">
        <v>408</v>
      </c>
      <c r="F482" s="33" t="s">
        <v>511</v>
      </c>
      <c r="G482" s="36">
        <v>3993.39</v>
      </c>
      <c r="H482" s="36">
        <v>0</v>
      </c>
      <c r="I482" s="36">
        <v>0</v>
      </c>
      <c r="J482" s="36">
        <v>0</v>
      </c>
      <c r="K482" s="36">
        <v>0</v>
      </c>
      <c r="L482" s="36">
        <v>0</v>
      </c>
      <c r="M482" s="36">
        <v>0</v>
      </c>
      <c r="N482" s="36">
        <v>0</v>
      </c>
      <c r="O482" s="36">
        <v>0</v>
      </c>
      <c r="P482" s="36">
        <v>0</v>
      </c>
      <c r="Q482" s="36">
        <v>0</v>
      </c>
      <c r="R482" s="36">
        <v>3993.39</v>
      </c>
      <c r="S482" s="36">
        <v>899.18</v>
      </c>
      <c r="T482" s="37">
        <f t="shared" si="7"/>
        <v>3094.21</v>
      </c>
    </row>
    <row r="483" spans="1:20" s="32" customFormat="1" ht="15.95" customHeight="1">
      <c r="A483" s="33">
        <v>5607</v>
      </c>
      <c r="B483" s="33" t="s">
        <v>469</v>
      </c>
      <c r="C483" s="33" t="s">
        <v>11</v>
      </c>
      <c r="D483" s="65">
        <v>0</v>
      </c>
      <c r="E483" s="33" t="s">
        <v>405</v>
      </c>
      <c r="F483" s="33" t="s">
        <v>511</v>
      </c>
      <c r="G483" s="36">
        <v>830</v>
      </c>
      <c r="H483" s="36">
        <v>0</v>
      </c>
      <c r="I483" s="36">
        <v>0</v>
      </c>
      <c r="J483" s="36">
        <v>0</v>
      </c>
      <c r="K483" s="36">
        <v>0</v>
      </c>
      <c r="L483" s="36">
        <v>0</v>
      </c>
      <c r="M483" s="36">
        <v>0</v>
      </c>
      <c r="N483" s="36">
        <v>86</v>
      </c>
      <c r="O483" s="36">
        <v>0</v>
      </c>
      <c r="P483" s="36">
        <v>0</v>
      </c>
      <c r="Q483" s="36">
        <v>0</v>
      </c>
      <c r="R483" s="36">
        <v>916</v>
      </c>
      <c r="S483" s="36">
        <v>0</v>
      </c>
      <c r="T483" s="37">
        <f t="shared" si="7"/>
        <v>916</v>
      </c>
    </row>
    <row r="484" spans="1:20" s="32" customFormat="1" ht="15.95" customHeight="1">
      <c r="A484" s="33">
        <v>5714</v>
      </c>
      <c r="B484" s="33" t="s">
        <v>562</v>
      </c>
      <c r="C484" s="33" t="s">
        <v>11</v>
      </c>
      <c r="D484" s="65">
        <v>0</v>
      </c>
      <c r="E484" s="33" t="s">
        <v>405</v>
      </c>
      <c r="F484" s="33" t="s">
        <v>510</v>
      </c>
      <c r="G484" s="36">
        <v>830</v>
      </c>
      <c r="H484" s="36">
        <v>0</v>
      </c>
      <c r="I484" s="36">
        <v>0</v>
      </c>
      <c r="J484" s="36">
        <v>0</v>
      </c>
      <c r="K484" s="36">
        <v>0</v>
      </c>
      <c r="L484" s="36">
        <v>0</v>
      </c>
      <c r="M484" s="36">
        <v>0</v>
      </c>
      <c r="N484" s="36">
        <v>86</v>
      </c>
      <c r="O484" s="36">
        <v>0</v>
      </c>
      <c r="P484" s="36">
        <v>0</v>
      </c>
      <c r="Q484" s="36">
        <v>0</v>
      </c>
      <c r="R484" s="36">
        <v>916</v>
      </c>
      <c r="S484" s="36">
        <v>0</v>
      </c>
      <c r="T484" s="37">
        <f t="shared" si="7"/>
        <v>916</v>
      </c>
    </row>
    <row r="485" spans="1:20" s="32" customFormat="1" ht="15.95" customHeight="1">
      <c r="A485" s="33">
        <v>5707</v>
      </c>
      <c r="B485" s="33" t="s">
        <v>563</v>
      </c>
      <c r="C485" s="33" t="s">
        <v>446</v>
      </c>
      <c r="D485" s="65" t="s">
        <v>425</v>
      </c>
      <c r="E485" s="33" t="s">
        <v>408</v>
      </c>
      <c r="F485" s="33" t="s">
        <v>510</v>
      </c>
      <c r="G485" s="36">
        <v>1521.14</v>
      </c>
      <c r="H485" s="36">
        <v>0</v>
      </c>
      <c r="I485" s="36">
        <v>0</v>
      </c>
      <c r="J485" s="36">
        <v>0</v>
      </c>
      <c r="K485" s="36">
        <v>0</v>
      </c>
      <c r="L485" s="36">
        <v>0</v>
      </c>
      <c r="M485" s="36">
        <v>0</v>
      </c>
      <c r="N485" s="36">
        <v>0</v>
      </c>
      <c r="O485" s="36">
        <v>0</v>
      </c>
      <c r="P485" s="36">
        <v>0</v>
      </c>
      <c r="Q485" s="36">
        <v>633.80999999999995</v>
      </c>
      <c r="R485" s="36">
        <v>2154.9499999999998</v>
      </c>
      <c r="S485" s="36">
        <v>265.02</v>
      </c>
      <c r="T485" s="37">
        <f t="shared" si="7"/>
        <v>1889.9299999999998</v>
      </c>
    </row>
    <row r="486" spans="1:20" s="32" customFormat="1" ht="15.95" customHeight="1">
      <c r="A486" s="33">
        <v>5726</v>
      </c>
      <c r="B486" s="33" t="s">
        <v>591</v>
      </c>
      <c r="C486" s="45" t="s">
        <v>11</v>
      </c>
      <c r="D486" s="65">
        <v>0</v>
      </c>
      <c r="E486" s="33" t="s">
        <v>405</v>
      </c>
      <c r="F486" s="33" t="s">
        <v>510</v>
      </c>
      <c r="G486" s="36">
        <v>830</v>
      </c>
      <c r="H486" s="36">
        <v>0</v>
      </c>
      <c r="I486" s="36">
        <v>0</v>
      </c>
      <c r="J486" s="36">
        <v>0</v>
      </c>
      <c r="K486" s="36">
        <v>0</v>
      </c>
      <c r="L486" s="36">
        <v>0</v>
      </c>
      <c r="M486" s="36">
        <v>0</v>
      </c>
      <c r="N486" s="36">
        <v>86</v>
      </c>
      <c r="O486" s="36">
        <v>0</v>
      </c>
      <c r="P486" s="36">
        <v>0</v>
      </c>
      <c r="Q486" s="36">
        <v>0</v>
      </c>
      <c r="R486" s="36">
        <v>916</v>
      </c>
      <c r="S486" s="36">
        <v>0</v>
      </c>
      <c r="T486" s="37">
        <f t="shared" si="7"/>
        <v>916</v>
      </c>
    </row>
    <row r="487" spans="1:20" s="32" customFormat="1" ht="15.95" customHeight="1">
      <c r="A487" s="33">
        <v>424</v>
      </c>
      <c r="B487" s="33" t="s">
        <v>592</v>
      </c>
      <c r="C487" s="45" t="s">
        <v>601</v>
      </c>
      <c r="D487" s="65" t="s">
        <v>602</v>
      </c>
      <c r="E487" s="33" t="s">
        <v>408</v>
      </c>
      <c r="F487" s="33" t="s">
        <v>510</v>
      </c>
      <c r="G487" s="36">
        <v>2625.15</v>
      </c>
      <c r="H487" s="36">
        <v>728.95</v>
      </c>
      <c r="I487" s="36">
        <v>0</v>
      </c>
      <c r="J487" s="36">
        <v>0</v>
      </c>
      <c r="K487" s="36">
        <v>0</v>
      </c>
      <c r="L487" s="36">
        <v>0</v>
      </c>
      <c r="M487" s="36">
        <v>0</v>
      </c>
      <c r="N487" s="36">
        <v>0</v>
      </c>
      <c r="O487" s="36">
        <v>0</v>
      </c>
      <c r="P487" s="36">
        <v>0</v>
      </c>
      <c r="Q487" s="36">
        <v>0</v>
      </c>
      <c r="R487" s="36">
        <v>3354.1</v>
      </c>
      <c r="S487" s="36">
        <v>1611.48</v>
      </c>
      <c r="T487" s="37">
        <f t="shared" si="7"/>
        <v>1742.62</v>
      </c>
    </row>
    <row r="488" spans="1:20" s="32" customFormat="1" ht="15" customHeight="1">
      <c r="A488" s="73" t="s">
        <v>85</v>
      </c>
      <c r="B488" s="73"/>
      <c r="C488" s="73"/>
      <c r="D488" s="73"/>
      <c r="E488" s="73"/>
      <c r="F488" s="57"/>
      <c r="G488" s="34">
        <f>SUM(G9:G487)</f>
        <v>1499603.5399999956</v>
      </c>
      <c r="H488" s="34">
        <f t="shared" ref="H488:T488" si="8">SUM(H9:H487)</f>
        <v>95041.389999999985</v>
      </c>
      <c r="I488" s="34">
        <f t="shared" si="8"/>
        <v>27905.490000000005</v>
      </c>
      <c r="J488" s="34">
        <f t="shared" si="8"/>
        <v>14182.58</v>
      </c>
      <c r="K488" s="34">
        <f t="shared" si="8"/>
        <v>99.45</v>
      </c>
      <c r="L488" s="34">
        <f t="shared" si="8"/>
        <v>5123.1300000000019</v>
      </c>
      <c r="M488" s="34">
        <f t="shared" si="8"/>
        <v>156084.34000000003</v>
      </c>
      <c r="N488" s="34">
        <f t="shared" si="8"/>
        <v>2829.4</v>
      </c>
      <c r="O488" s="34">
        <f t="shared" si="8"/>
        <v>43292.499999999993</v>
      </c>
      <c r="P488" s="34">
        <f t="shared" si="8"/>
        <v>0</v>
      </c>
      <c r="Q488" s="34">
        <f t="shared" si="8"/>
        <v>399213.75</v>
      </c>
      <c r="R488" s="34">
        <f t="shared" si="8"/>
        <v>2243375.5700000012</v>
      </c>
      <c r="S488" s="34">
        <f t="shared" si="8"/>
        <v>462783.17999999982</v>
      </c>
      <c r="T488" s="34">
        <f t="shared" si="8"/>
        <v>1780592.389999998</v>
      </c>
    </row>
    <row r="489" spans="1:20" s="32" customFormat="1" ht="15" customHeight="1">
      <c r="D489" s="67"/>
    </row>
    <row r="490" spans="1:20" s="10" customFormat="1" ht="15" customHeight="1">
      <c r="D490" s="68"/>
      <c r="G490" s="12"/>
      <c r="I490" s="12"/>
      <c r="J490" s="12"/>
      <c r="M490" s="12"/>
      <c r="R490" s="50"/>
      <c r="S490" s="23"/>
      <c r="T490" s="23"/>
    </row>
    <row r="491" spans="1:20" s="10" customFormat="1" ht="15" customHeight="1">
      <c r="D491" s="68"/>
      <c r="G491" s="12"/>
      <c r="I491" s="12"/>
      <c r="J491" s="12"/>
      <c r="M491" s="12"/>
      <c r="R491" s="50"/>
      <c r="S491" s="23"/>
      <c r="T491" s="23"/>
    </row>
    <row r="492" spans="1:20" s="11" customFormat="1" ht="15" customHeight="1">
      <c r="A492" s="59" t="s">
        <v>632</v>
      </c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</row>
    <row r="493" spans="1:20" s="11" customFormat="1" ht="15" customHeight="1">
      <c r="A493" s="25"/>
      <c r="B493" s="25"/>
      <c r="C493" s="25"/>
      <c r="D493" s="69"/>
      <c r="E493" s="26"/>
      <c r="F493" s="26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51"/>
      <c r="S493" s="27"/>
      <c r="T493" s="27"/>
    </row>
    <row r="494" spans="1:20" s="11" customFormat="1" ht="15" customHeight="1">
      <c r="A494" s="59" t="s">
        <v>436</v>
      </c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</row>
    <row r="495" spans="1:20" s="11" customFormat="1" ht="15" customHeight="1">
      <c r="A495" s="25"/>
      <c r="B495" s="25"/>
      <c r="C495" s="25"/>
      <c r="D495" s="69"/>
      <c r="E495" s="26"/>
      <c r="F495" s="26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51"/>
      <c r="S495" s="27"/>
      <c r="T495" s="27"/>
    </row>
    <row r="496" spans="1:20" s="21" customFormat="1" ht="57" customHeight="1">
      <c r="A496" s="15"/>
      <c r="B496" s="16" t="s">
        <v>67</v>
      </c>
      <c r="C496" s="13" t="s">
        <v>59</v>
      </c>
      <c r="D496" s="13" t="s">
        <v>62</v>
      </c>
      <c r="E496" s="13" t="s">
        <v>406</v>
      </c>
      <c r="F496" s="13" t="s">
        <v>512</v>
      </c>
      <c r="G496" s="14" t="s">
        <v>559</v>
      </c>
      <c r="H496" s="14" t="s">
        <v>3</v>
      </c>
      <c r="I496" s="14" t="s">
        <v>68</v>
      </c>
      <c r="J496" s="14" t="s">
        <v>69</v>
      </c>
      <c r="K496" s="14" t="s">
        <v>475</v>
      </c>
      <c r="L496" s="14" t="s">
        <v>66</v>
      </c>
      <c r="M496" s="14" t="s">
        <v>0</v>
      </c>
      <c r="N496" s="14" t="s">
        <v>1</v>
      </c>
      <c r="O496" s="14" t="s">
        <v>65</v>
      </c>
      <c r="P496" s="14" t="s">
        <v>485</v>
      </c>
      <c r="Q496" s="14" t="s">
        <v>63</v>
      </c>
      <c r="R496" s="14" t="s">
        <v>87</v>
      </c>
      <c r="S496" s="14" t="s">
        <v>2</v>
      </c>
      <c r="T496" s="14" t="s">
        <v>60</v>
      </c>
    </row>
    <row r="497" spans="1:20" s="32" customFormat="1" ht="15" customHeight="1">
      <c r="A497" s="33">
        <v>5639</v>
      </c>
      <c r="B497" s="33" t="s">
        <v>484</v>
      </c>
      <c r="C497" s="33" t="s">
        <v>78</v>
      </c>
      <c r="D497" s="65" t="s">
        <v>425</v>
      </c>
      <c r="E497" s="35" t="s">
        <v>408</v>
      </c>
      <c r="F497" s="35" t="s">
        <v>511</v>
      </c>
      <c r="G497" s="36">
        <v>1098</v>
      </c>
      <c r="H497" s="36">
        <v>0</v>
      </c>
      <c r="I497" s="36">
        <v>0</v>
      </c>
      <c r="J497" s="36">
        <v>0</v>
      </c>
      <c r="K497" s="36">
        <v>0</v>
      </c>
      <c r="L497" s="36">
        <v>0</v>
      </c>
      <c r="M497" s="36">
        <v>0</v>
      </c>
      <c r="N497" s="36">
        <v>0</v>
      </c>
      <c r="O497" s="36">
        <v>0</v>
      </c>
      <c r="P497" s="36">
        <v>0</v>
      </c>
      <c r="Q497" s="36">
        <v>1006.5</v>
      </c>
      <c r="R497" s="36">
        <v>2104.5</v>
      </c>
      <c r="S497" s="36">
        <v>227.33</v>
      </c>
      <c r="T497" s="37">
        <f>SUM(R497-S497)</f>
        <v>1877.17</v>
      </c>
    </row>
    <row r="498" spans="1:20" s="32" customFormat="1" ht="15" customHeight="1">
      <c r="A498" s="33">
        <v>5664</v>
      </c>
      <c r="B498" s="33" t="s">
        <v>509</v>
      </c>
      <c r="C498" s="33" t="s">
        <v>434</v>
      </c>
      <c r="D498" s="65" t="s">
        <v>425</v>
      </c>
      <c r="E498" s="35" t="s">
        <v>408</v>
      </c>
      <c r="F498" s="35" t="s">
        <v>511</v>
      </c>
      <c r="G498" s="36">
        <v>1243.8600000000001</v>
      </c>
      <c r="H498" s="36">
        <v>0</v>
      </c>
      <c r="I498" s="36">
        <v>0</v>
      </c>
      <c r="J498" s="36">
        <v>0</v>
      </c>
      <c r="K498" s="36">
        <v>0</v>
      </c>
      <c r="L498" s="36">
        <v>0</v>
      </c>
      <c r="M498" s="36">
        <v>0</v>
      </c>
      <c r="N498" s="36">
        <v>0</v>
      </c>
      <c r="O498" s="36">
        <v>0</v>
      </c>
      <c r="P498" s="36">
        <v>0</v>
      </c>
      <c r="Q498" s="36">
        <v>640.5</v>
      </c>
      <c r="R498" s="36">
        <v>1884.36</v>
      </c>
      <c r="S498" s="36">
        <v>233.18</v>
      </c>
      <c r="T498" s="37">
        <f t="shared" ref="T498:T510" si="9">SUM(R498-S498)</f>
        <v>1651.1799999999998</v>
      </c>
    </row>
    <row r="499" spans="1:20" s="32" customFormat="1" ht="15" customHeight="1">
      <c r="A499" s="33">
        <v>5602</v>
      </c>
      <c r="B499" s="33" t="s">
        <v>459</v>
      </c>
      <c r="C499" s="33" t="s">
        <v>434</v>
      </c>
      <c r="D499" s="65" t="s">
        <v>425</v>
      </c>
      <c r="E499" s="35" t="s">
        <v>408</v>
      </c>
      <c r="F499" s="35" t="s">
        <v>511</v>
      </c>
      <c r="G499" s="36">
        <v>1146.6199999999999</v>
      </c>
      <c r="H499" s="36">
        <v>0</v>
      </c>
      <c r="I499" s="36">
        <v>0</v>
      </c>
      <c r="J499" s="36">
        <v>0</v>
      </c>
      <c r="K499" s="36">
        <v>0</v>
      </c>
      <c r="L499" s="36">
        <v>0</v>
      </c>
      <c r="M499" s="54">
        <v>0</v>
      </c>
      <c r="N499" s="36">
        <v>0</v>
      </c>
      <c r="O499" s="54">
        <v>0</v>
      </c>
      <c r="P499" s="36">
        <v>0</v>
      </c>
      <c r="Q499" s="54">
        <v>0</v>
      </c>
      <c r="R499" s="54">
        <v>1146.6199999999999</v>
      </c>
      <c r="S499" s="54">
        <v>151.85</v>
      </c>
      <c r="T499" s="37">
        <f t="shared" si="9"/>
        <v>994.76999999999987</v>
      </c>
    </row>
    <row r="500" spans="1:20" s="32" customFormat="1" ht="15" customHeight="1">
      <c r="A500" s="33">
        <v>5749</v>
      </c>
      <c r="B500" s="35" t="s">
        <v>603</v>
      </c>
      <c r="C500" s="33" t="s">
        <v>435</v>
      </c>
      <c r="D500" s="65" t="s">
        <v>425</v>
      </c>
      <c r="E500" s="35" t="s">
        <v>408</v>
      </c>
      <c r="F500" s="35"/>
      <c r="G500" s="36">
        <v>1808.47</v>
      </c>
      <c r="H500" s="36">
        <v>0</v>
      </c>
      <c r="I500" s="36">
        <v>0</v>
      </c>
      <c r="J500" s="36">
        <v>0</v>
      </c>
      <c r="K500" s="36">
        <v>0</v>
      </c>
      <c r="L500" s="36">
        <v>0</v>
      </c>
      <c r="M500" s="36">
        <v>0</v>
      </c>
      <c r="N500" s="36">
        <v>0</v>
      </c>
      <c r="O500" s="36">
        <v>0</v>
      </c>
      <c r="P500" s="36">
        <v>0</v>
      </c>
      <c r="Q500" s="36">
        <v>602.82000000000005</v>
      </c>
      <c r="R500" s="36">
        <v>2411.29</v>
      </c>
      <c r="S500" s="36">
        <v>192.29</v>
      </c>
      <c r="T500" s="37">
        <f t="shared" si="9"/>
        <v>2219</v>
      </c>
    </row>
    <row r="501" spans="1:20" s="55" customFormat="1" ht="15" customHeight="1">
      <c r="A501" s="33">
        <v>5552</v>
      </c>
      <c r="B501" s="33" t="s">
        <v>79</v>
      </c>
      <c r="C501" s="33" t="s">
        <v>80</v>
      </c>
      <c r="D501" s="65" t="s">
        <v>425</v>
      </c>
      <c r="E501" s="35" t="s">
        <v>408</v>
      </c>
      <c r="F501" s="35" t="s">
        <v>511</v>
      </c>
      <c r="G501" s="36">
        <v>1999.2</v>
      </c>
      <c r="H501" s="36">
        <v>0</v>
      </c>
      <c r="I501" s="36">
        <v>0</v>
      </c>
      <c r="J501" s="36">
        <v>0</v>
      </c>
      <c r="K501" s="36">
        <v>0</v>
      </c>
      <c r="L501" s="36">
        <v>0</v>
      </c>
      <c r="M501" s="36">
        <v>1000</v>
      </c>
      <c r="N501" s="36">
        <v>0</v>
      </c>
      <c r="O501" s="36">
        <v>0</v>
      </c>
      <c r="P501" s="36">
        <v>0</v>
      </c>
      <c r="Q501" s="36">
        <v>2999.2</v>
      </c>
      <c r="R501" s="36">
        <v>5998.4</v>
      </c>
      <c r="S501" s="36">
        <v>810.07</v>
      </c>
      <c r="T501" s="37">
        <f t="shared" si="9"/>
        <v>5188.33</v>
      </c>
    </row>
    <row r="502" spans="1:20" s="32" customFormat="1" ht="15" customHeight="1">
      <c r="A502" s="33">
        <v>5555</v>
      </c>
      <c r="B502" s="33" t="s">
        <v>81</v>
      </c>
      <c r="C502" s="33" t="s">
        <v>78</v>
      </c>
      <c r="D502" s="65" t="s">
        <v>425</v>
      </c>
      <c r="E502" s="35" t="s">
        <v>408</v>
      </c>
      <c r="F502" s="35" t="s">
        <v>511</v>
      </c>
      <c r="G502" s="36">
        <v>1098</v>
      </c>
      <c r="H502" s="36">
        <v>0</v>
      </c>
      <c r="I502" s="36">
        <v>0</v>
      </c>
      <c r="J502" s="36">
        <v>0</v>
      </c>
      <c r="K502" s="36">
        <v>0</v>
      </c>
      <c r="L502" s="36">
        <v>0</v>
      </c>
      <c r="M502" s="36">
        <v>0</v>
      </c>
      <c r="N502" s="36">
        <v>0</v>
      </c>
      <c r="O502" s="36">
        <v>0</v>
      </c>
      <c r="P502" s="36">
        <v>0</v>
      </c>
      <c r="Q502" s="36">
        <v>0</v>
      </c>
      <c r="R502" s="36">
        <v>1098</v>
      </c>
      <c r="S502" s="36">
        <v>151.85</v>
      </c>
      <c r="T502" s="37">
        <f t="shared" si="9"/>
        <v>946.15</v>
      </c>
    </row>
    <row r="503" spans="1:20" s="32" customFormat="1" ht="15" customHeight="1">
      <c r="A503" s="39">
        <v>5596</v>
      </c>
      <c r="B503" s="33" t="s">
        <v>256</v>
      </c>
      <c r="C503" s="33" t="s">
        <v>460</v>
      </c>
      <c r="D503" s="65" t="s">
        <v>425</v>
      </c>
      <c r="E503" s="35" t="s">
        <v>408</v>
      </c>
      <c r="F503" s="35" t="s">
        <v>511</v>
      </c>
      <c r="G503" s="36">
        <v>1999.2</v>
      </c>
      <c r="H503" s="36">
        <v>0</v>
      </c>
      <c r="I503" s="36">
        <v>0</v>
      </c>
      <c r="J503" s="36">
        <v>0</v>
      </c>
      <c r="K503" s="36">
        <v>0</v>
      </c>
      <c r="L503" s="36">
        <v>0</v>
      </c>
      <c r="M503" s="36">
        <v>0</v>
      </c>
      <c r="N503" s="36">
        <v>0</v>
      </c>
      <c r="O503" s="36">
        <v>87.8</v>
      </c>
      <c r="P503" s="36">
        <v>0</v>
      </c>
      <c r="Q503" s="36">
        <v>0</v>
      </c>
      <c r="R503" s="36">
        <v>2087</v>
      </c>
      <c r="S503" s="36">
        <v>174.24</v>
      </c>
      <c r="T503" s="37">
        <f t="shared" si="9"/>
        <v>1912.76</v>
      </c>
    </row>
    <row r="504" spans="1:20" s="32" customFormat="1" ht="15" customHeight="1">
      <c r="A504" s="33">
        <v>5736</v>
      </c>
      <c r="B504" s="33" t="s">
        <v>594</v>
      </c>
      <c r="C504" s="33" t="s">
        <v>427</v>
      </c>
      <c r="D504" s="65">
        <v>0</v>
      </c>
      <c r="E504" s="35" t="s">
        <v>408</v>
      </c>
      <c r="F504" s="35"/>
      <c r="G504" s="36">
        <v>8000</v>
      </c>
      <c r="H504" s="36">
        <v>0</v>
      </c>
      <c r="I504" s="36">
        <v>0</v>
      </c>
      <c r="J504" s="36">
        <v>0</v>
      </c>
      <c r="K504" s="36">
        <v>0</v>
      </c>
      <c r="L504" s="36">
        <v>0</v>
      </c>
      <c r="M504" s="36">
        <v>0</v>
      </c>
      <c r="N504" s="36">
        <v>0</v>
      </c>
      <c r="O504" s="36">
        <v>0</v>
      </c>
      <c r="P504" s="36">
        <v>0</v>
      </c>
      <c r="Q504" s="36">
        <v>2000</v>
      </c>
      <c r="R504" s="36">
        <v>10000</v>
      </c>
      <c r="S504" s="36">
        <v>2016.94</v>
      </c>
      <c r="T504" s="37">
        <f t="shared" si="9"/>
        <v>7983.0599999999995</v>
      </c>
    </row>
    <row r="505" spans="1:20" s="32" customFormat="1" ht="15" customHeight="1">
      <c r="A505" s="33">
        <v>5556</v>
      </c>
      <c r="B505" s="33" t="s">
        <v>82</v>
      </c>
      <c r="C505" s="33" t="s">
        <v>83</v>
      </c>
      <c r="D505" s="65" t="s">
        <v>425</v>
      </c>
      <c r="E505" s="35" t="s">
        <v>408</v>
      </c>
      <c r="F505" s="35" t="s">
        <v>511</v>
      </c>
      <c r="G505" s="36">
        <v>1673.25</v>
      </c>
      <c r="H505" s="36">
        <v>0</v>
      </c>
      <c r="I505" s="36">
        <v>0</v>
      </c>
      <c r="J505" s="36">
        <v>0</v>
      </c>
      <c r="K505" s="36">
        <v>0</v>
      </c>
      <c r="L505" s="36">
        <v>0</v>
      </c>
      <c r="M505" s="36">
        <v>0</v>
      </c>
      <c r="N505" s="36">
        <v>0</v>
      </c>
      <c r="O505" s="36">
        <v>0</v>
      </c>
      <c r="P505" s="36">
        <v>0</v>
      </c>
      <c r="Q505" s="36">
        <v>0</v>
      </c>
      <c r="R505" s="36">
        <v>1673.25</v>
      </c>
      <c r="S505" s="36">
        <v>240.31</v>
      </c>
      <c r="T505" s="37">
        <f t="shared" si="9"/>
        <v>1432.94</v>
      </c>
    </row>
    <row r="506" spans="1:20" s="32" customFormat="1" ht="15" customHeight="1">
      <c r="A506" s="33">
        <v>5567</v>
      </c>
      <c r="B506" s="33" t="s">
        <v>432</v>
      </c>
      <c r="C506" s="33" t="s">
        <v>435</v>
      </c>
      <c r="D506" s="65" t="s">
        <v>425</v>
      </c>
      <c r="E506" s="35" t="s">
        <v>408</v>
      </c>
      <c r="F506" s="35" t="s">
        <v>511</v>
      </c>
      <c r="G506" s="36">
        <v>3616.93</v>
      </c>
      <c r="H506" s="36">
        <v>0</v>
      </c>
      <c r="I506" s="36">
        <v>0</v>
      </c>
      <c r="J506" s="36">
        <v>0</v>
      </c>
      <c r="K506" s="36">
        <v>0</v>
      </c>
      <c r="L506" s="36">
        <v>0</v>
      </c>
      <c r="M506" s="36">
        <v>0</v>
      </c>
      <c r="N506" s="36">
        <v>0</v>
      </c>
      <c r="O506" s="36">
        <v>421.17</v>
      </c>
      <c r="P506" s="36">
        <v>0</v>
      </c>
      <c r="Q506" s="36">
        <v>0</v>
      </c>
      <c r="R506" s="36">
        <v>4038.1</v>
      </c>
      <c r="S506" s="36">
        <v>498.24</v>
      </c>
      <c r="T506" s="37">
        <f t="shared" si="9"/>
        <v>3539.8599999999997</v>
      </c>
    </row>
    <row r="507" spans="1:20" s="32" customFormat="1" ht="15" customHeight="1">
      <c r="A507" s="33">
        <v>5568</v>
      </c>
      <c r="B507" s="33" t="s">
        <v>433</v>
      </c>
      <c r="C507" s="33" t="s">
        <v>434</v>
      </c>
      <c r="D507" s="70" t="s">
        <v>425</v>
      </c>
      <c r="E507" s="35" t="s">
        <v>408</v>
      </c>
      <c r="F507" s="35" t="s">
        <v>511</v>
      </c>
      <c r="G507" s="36">
        <v>1146.6199999999999</v>
      </c>
      <c r="H507" s="36">
        <v>0</v>
      </c>
      <c r="I507" s="36">
        <v>0</v>
      </c>
      <c r="J507" s="36">
        <v>0</v>
      </c>
      <c r="K507" s="36">
        <v>0</v>
      </c>
      <c r="L507" s="36">
        <v>0</v>
      </c>
      <c r="M507" s="36">
        <v>0</v>
      </c>
      <c r="N507" s="36">
        <v>0</v>
      </c>
      <c r="O507" s="36">
        <v>0</v>
      </c>
      <c r="P507" s="36">
        <v>0</v>
      </c>
      <c r="Q507" s="36">
        <v>0</v>
      </c>
      <c r="R507" s="36">
        <v>1146.6199999999999</v>
      </c>
      <c r="S507" s="36">
        <v>151.85</v>
      </c>
      <c r="T507" s="37">
        <f t="shared" si="9"/>
        <v>994.76999999999987</v>
      </c>
    </row>
    <row r="508" spans="1:20" s="32" customFormat="1" ht="15" customHeight="1">
      <c r="A508" s="33">
        <v>5554</v>
      </c>
      <c r="B508" s="33" t="s">
        <v>84</v>
      </c>
      <c r="C508" s="33" t="s">
        <v>78</v>
      </c>
      <c r="D508" s="65" t="s">
        <v>425</v>
      </c>
      <c r="E508" s="35" t="s">
        <v>408</v>
      </c>
      <c r="F508" s="35" t="s">
        <v>511</v>
      </c>
      <c r="G508" s="36">
        <v>1292.48</v>
      </c>
      <c r="H508" s="36">
        <v>0</v>
      </c>
      <c r="I508" s="36">
        <v>0</v>
      </c>
      <c r="J508" s="36">
        <v>0</v>
      </c>
      <c r="K508" s="36">
        <v>0</v>
      </c>
      <c r="L508" s="36">
        <v>0</v>
      </c>
      <c r="M508" s="36">
        <v>0</v>
      </c>
      <c r="N508" s="36">
        <v>0</v>
      </c>
      <c r="O508" s="36">
        <v>0</v>
      </c>
      <c r="P508" s="36">
        <v>0</v>
      </c>
      <c r="Q508" s="36">
        <v>0</v>
      </c>
      <c r="R508" s="36">
        <v>1292.48</v>
      </c>
      <c r="S508" s="36">
        <v>151.85</v>
      </c>
      <c r="T508" s="37">
        <f t="shared" si="9"/>
        <v>1140.6300000000001</v>
      </c>
    </row>
    <row r="509" spans="1:20" s="32" customFormat="1" ht="15" customHeight="1">
      <c r="A509" s="33">
        <v>5646</v>
      </c>
      <c r="B509" s="33" t="s">
        <v>493</v>
      </c>
      <c r="C509" s="33" t="s">
        <v>434</v>
      </c>
      <c r="D509" s="65" t="s">
        <v>425</v>
      </c>
      <c r="E509" s="35" t="s">
        <v>408</v>
      </c>
      <c r="F509" s="35" t="s">
        <v>511</v>
      </c>
      <c r="G509" s="36">
        <v>1098</v>
      </c>
      <c r="H509" s="36">
        <v>0</v>
      </c>
      <c r="I509" s="36">
        <v>0</v>
      </c>
      <c r="J509" s="36">
        <v>0</v>
      </c>
      <c r="K509" s="36">
        <v>0</v>
      </c>
      <c r="L509" s="36">
        <v>0</v>
      </c>
      <c r="M509" s="36">
        <v>0</v>
      </c>
      <c r="N509" s="36">
        <v>0</v>
      </c>
      <c r="O509" s="36">
        <v>0</v>
      </c>
      <c r="P509" s="36">
        <v>0</v>
      </c>
      <c r="Q509" s="36">
        <v>0</v>
      </c>
      <c r="R509" s="36">
        <v>1098</v>
      </c>
      <c r="S509" s="36">
        <v>151.85</v>
      </c>
      <c r="T509" s="37">
        <f t="shared" si="9"/>
        <v>946.15</v>
      </c>
    </row>
    <row r="510" spans="1:20" s="32" customFormat="1" ht="15" customHeight="1">
      <c r="A510" s="33">
        <v>5632</v>
      </c>
      <c r="B510" s="33" t="s">
        <v>476</v>
      </c>
      <c r="C510" s="33" t="s">
        <v>78</v>
      </c>
      <c r="D510" s="65" t="s">
        <v>425</v>
      </c>
      <c r="E510" s="35" t="s">
        <v>408</v>
      </c>
      <c r="F510" s="35" t="s">
        <v>511</v>
      </c>
      <c r="G510" s="36">
        <v>1098</v>
      </c>
      <c r="H510" s="36">
        <v>0</v>
      </c>
      <c r="I510" s="36">
        <v>0</v>
      </c>
      <c r="J510" s="36">
        <v>0</v>
      </c>
      <c r="K510" s="36">
        <v>0</v>
      </c>
      <c r="L510" s="36">
        <v>0</v>
      </c>
      <c r="M510" s="36">
        <v>0</v>
      </c>
      <c r="N510" s="36">
        <v>0</v>
      </c>
      <c r="O510" s="36">
        <v>0</v>
      </c>
      <c r="P510" s="36">
        <v>0</v>
      </c>
      <c r="Q510" s="36">
        <v>0</v>
      </c>
      <c r="R510" s="36">
        <v>1098</v>
      </c>
      <c r="S510" s="36">
        <v>151.85</v>
      </c>
      <c r="T510" s="37">
        <f t="shared" si="9"/>
        <v>946.15</v>
      </c>
    </row>
    <row r="511" spans="1:20" ht="15" customHeight="1">
      <c r="A511" s="31" t="s">
        <v>85</v>
      </c>
      <c r="B511" s="73" t="s">
        <v>85</v>
      </c>
      <c r="C511" s="73"/>
      <c r="D511" s="73"/>
      <c r="E511" s="73"/>
      <c r="F511" s="57"/>
      <c r="G511" s="34">
        <f>SUM(G497:G510)</f>
        <v>28318.629999999997</v>
      </c>
      <c r="H511" s="34">
        <f t="shared" ref="H511:T511" si="10">SUM(H497:H510)</f>
        <v>0</v>
      </c>
      <c r="I511" s="34">
        <f t="shared" si="10"/>
        <v>0</v>
      </c>
      <c r="J511" s="34">
        <f t="shared" si="10"/>
        <v>0</v>
      </c>
      <c r="K511" s="34">
        <f t="shared" si="10"/>
        <v>0</v>
      </c>
      <c r="L511" s="34">
        <f t="shared" si="10"/>
        <v>0</v>
      </c>
      <c r="M511" s="34">
        <f t="shared" si="10"/>
        <v>1000</v>
      </c>
      <c r="N511" s="34">
        <f t="shared" si="10"/>
        <v>0</v>
      </c>
      <c r="O511" s="34">
        <f t="shared" si="10"/>
        <v>508.97</v>
      </c>
      <c r="P511" s="34">
        <f t="shared" si="10"/>
        <v>0</v>
      </c>
      <c r="Q511" s="34">
        <f t="shared" si="10"/>
        <v>7249.02</v>
      </c>
      <c r="R511" s="34">
        <f t="shared" si="10"/>
        <v>37076.620000000003</v>
      </c>
      <c r="S511" s="34">
        <f t="shared" si="10"/>
        <v>5303.7000000000016</v>
      </c>
      <c r="T511" s="34">
        <f t="shared" si="10"/>
        <v>31772.920000000002</v>
      </c>
    </row>
    <row r="512" spans="1:20" ht="15" customHeight="1">
      <c r="C512" s="1"/>
      <c r="D512" s="71"/>
      <c r="E512" s="23"/>
      <c r="F512" s="23"/>
      <c r="G512" s="23"/>
      <c r="H512" s="23"/>
      <c r="I512" s="12"/>
      <c r="J512" s="12"/>
      <c r="K512" s="12"/>
      <c r="L512" s="12"/>
      <c r="M512" s="23"/>
      <c r="N512" s="12"/>
      <c r="O512" s="12"/>
      <c r="P512" s="12"/>
      <c r="Q512" s="12"/>
      <c r="R512" s="49"/>
    </row>
    <row r="513" spans="1:20" ht="15" customHeight="1">
      <c r="A513" s="58" t="s">
        <v>646</v>
      </c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</row>
    <row r="514" spans="1:20">
      <c r="A514" s="21"/>
      <c r="B514" s="21"/>
      <c r="C514" s="10"/>
      <c r="D514" s="68"/>
      <c r="E514" s="10"/>
      <c r="F514" s="10"/>
      <c r="G514" s="23"/>
      <c r="H514" s="41"/>
      <c r="I514" s="23"/>
      <c r="J514" s="23"/>
      <c r="K514" s="23"/>
      <c r="L514" s="23"/>
      <c r="M514" s="23"/>
      <c r="N514" s="23"/>
      <c r="O514" s="23"/>
      <c r="P514" s="23"/>
      <c r="Q514" s="23"/>
    </row>
    <row r="515" spans="1:20">
      <c r="A515" s="21"/>
      <c r="B515" s="21"/>
      <c r="C515" s="10"/>
      <c r="D515" s="68"/>
      <c r="E515" s="10"/>
      <c r="F515" s="10"/>
      <c r="G515" s="23"/>
      <c r="H515" s="43"/>
      <c r="I515" s="23"/>
      <c r="J515" s="23"/>
      <c r="K515" s="23"/>
      <c r="L515" s="23"/>
      <c r="M515" s="23"/>
      <c r="N515" s="23"/>
      <c r="O515" s="23"/>
      <c r="P515" s="23"/>
      <c r="Q515" s="23"/>
    </row>
    <row r="516" spans="1:20">
      <c r="A516" s="21"/>
      <c r="B516" s="21"/>
      <c r="C516" s="10"/>
      <c r="D516" s="68"/>
      <c r="E516" s="10"/>
      <c r="F516" s="10"/>
      <c r="G516" s="23"/>
      <c r="H516" s="43"/>
      <c r="I516" s="23"/>
      <c r="J516" s="23"/>
      <c r="K516" s="23"/>
      <c r="L516" s="23"/>
      <c r="M516" s="23"/>
      <c r="N516" s="23"/>
      <c r="O516" s="23"/>
      <c r="P516" s="23"/>
      <c r="Q516" s="23"/>
      <c r="S516" s="46"/>
      <c r="T516" s="46"/>
    </row>
    <row r="517" spans="1:20">
      <c r="A517" s="21"/>
      <c r="B517" s="21"/>
      <c r="C517" s="10"/>
      <c r="D517" s="68"/>
      <c r="E517" s="10"/>
      <c r="F517" s="10"/>
      <c r="G517" s="23"/>
      <c r="H517" s="41"/>
      <c r="I517" s="23"/>
      <c r="J517" s="23"/>
      <c r="K517" s="23"/>
      <c r="L517" s="23"/>
      <c r="M517" s="23"/>
      <c r="N517" s="23"/>
      <c r="O517" s="23"/>
      <c r="P517" s="23"/>
      <c r="Q517" s="23"/>
    </row>
    <row r="518" spans="1:20">
      <c r="A518" s="58" t="s">
        <v>483</v>
      </c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</row>
    <row r="519" spans="1:20">
      <c r="A519" s="58" t="s">
        <v>471</v>
      </c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</row>
    <row r="520" spans="1:20">
      <c r="A520" s="21"/>
      <c r="B520" s="21"/>
      <c r="C520" s="21"/>
      <c r="D520" s="72"/>
      <c r="E520" s="24"/>
      <c r="F520" s="24"/>
      <c r="G520" s="58"/>
      <c r="H520" s="58"/>
      <c r="I520" s="58"/>
      <c r="J520" s="23"/>
      <c r="K520" s="23"/>
      <c r="L520" s="23"/>
      <c r="M520" s="23"/>
      <c r="N520" s="23"/>
      <c r="O520" s="23"/>
      <c r="P520" s="23"/>
      <c r="Q520" s="23"/>
    </row>
    <row r="521" spans="1:20">
      <c r="E521" s="24"/>
      <c r="F521" s="24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</row>
    <row r="522" spans="1:20">
      <c r="B522" s="22"/>
      <c r="C522" s="18"/>
      <c r="D522" s="68"/>
      <c r="E522" s="24"/>
      <c r="F522" s="23"/>
      <c r="G522" s="23"/>
      <c r="H522" s="23"/>
      <c r="I522" s="23"/>
      <c r="J522" s="23"/>
      <c r="K522" s="23"/>
      <c r="L522" s="23"/>
      <c r="N522" s="23"/>
      <c r="O522" s="23"/>
      <c r="P522" s="23"/>
      <c r="Q522" s="23"/>
    </row>
    <row r="523" spans="1:20">
      <c r="B523" s="22"/>
      <c r="C523" s="18"/>
      <c r="D523" s="68"/>
      <c r="E523" s="24"/>
      <c r="F523" s="23"/>
      <c r="G523" s="23"/>
      <c r="H523" s="23"/>
      <c r="I523" s="23"/>
      <c r="J523" s="23"/>
      <c r="K523" s="23"/>
      <c r="L523" s="23"/>
      <c r="N523" s="23"/>
      <c r="O523" s="23"/>
      <c r="P523" s="23"/>
      <c r="Q523" s="23"/>
    </row>
    <row r="524" spans="1:20">
      <c r="B524" s="22"/>
      <c r="C524" s="18"/>
      <c r="D524" s="68"/>
      <c r="E524" s="24"/>
      <c r="F524" s="23"/>
      <c r="G524" s="23"/>
      <c r="H524" s="23"/>
      <c r="I524" s="23"/>
      <c r="J524" s="23"/>
      <c r="K524" s="23"/>
      <c r="L524" s="23"/>
      <c r="N524" s="23"/>
      <c r="O524" s="23"/>
      <c r="P524" s="23"/>
      <c r="Q524" s="23"/>
    </row>
    <row r="525" spans="1:20">
      <c r="B525" s="22"/>
      <c r="C525" s="18"/>
      <c r="D525" s="68"/>
      <c r="E525" s="24"/>
      <c r="F525" s="23"/>
      <c r="G525" s="23"/>
      <c r="H525" s="23"/>
      <c r="I525" s="23"/>
      <c r="J525" s="23"/>
      <c r="K525" s="23"/>
      <c r="L525" s="23"/>
      <c r="N525" s="23"/>
      <c r="O525" s="23"/>
      <c r="P525" s="23"/>
      <c r="Q525" s="23"/>
    </row>
    <row r="526" spans="1:20">
      <c r="B526" s="22"/>
      <c r="C526" s="18"/>
      <c r="D526" s="68"/>
      <c r="E526" s="24"/>
      <c r="F526" s="23"/>
      <c r="G526" s="23"/>
      <c r="H526" s="23"/>
      <c r="I526" s="23"/>
      <c r="J526" s="23"/>
      <c r="K526" s="23"/>
      <c r="L526" s="23"/>
      <c r="N526" s="23"/>
      <c r="O526" s="23"/>
      <c r="P526" s="23"/>
      <c r="Q526" s="23"/>
    </row>
    <row r="527" spans="1:20">
      <c r="B527" s="22"/>
      <c r="C527" s="18"/>
      <c r="D527" s="68"/>
      <c r="E527" s="24"/>
      <c r="F527" s="23"/>
      <c r="G527" s="23"/>
      <c r="H527" s="23"/>
      <c r="I527" s="23"/>
      <c r="J527" s="23"/>
      <c r="K527" s="23"/>
      <c r="L527" s="23"/>
      <c r="N527" s="23"/>
      <c r="O527" s="23"/>
      <c r="P527" s="23"/>
      <c r="Q527" s="23"/>
    </row>
    <row r="528" spans="1:20">
      <c r="B528" s="22"/>
      <c r="C528" s="18"/>
      <c r="F528" s="1"/>
    </row>
    <row r="529" spans="1:11">
      <c r="B529" s="22"/>
      <c r="C529" s="18"/>
      <c r="F529" s="1"/>
    </row>
    <row r="530" spans="1:11">
      <c r="B530" s="22"/>
      <c r="C530" s="18"/>
      <c r="F530" s="1"/>
    </row>
    <row r="531" spans="1:11">
      <c r="B531" s="22"/>
      <c r="C531" s="18"/>
      <c r="F531" s="1"/>
    </row>
    <row r="532" spans="1:11">
      <c r="B532" s="22"/>
      <c r="C532" s="18"/>
      <c r="F532" s="1"/>
    </row>
    <row r="533" spans="1:11">
      <c r="B533" s="22"/>
      <c r="C533" s="18"/>
      <c r="F533" s="1"/>
    </row>
    <row r="534" spans="1:11">
      <c r="B534" s="22"/>
      <c r="C534" s="18"/>
      <c r="F534" s="1"/>
    </row>
    <row r="535" spans="1:11">
      <c r="A535" t="s">
        <v>604</v>
      </c>
      <c r="B535" s="22" t="s">
        <v>605</v>
      </c>
      <c r="C535" s="18" t="s">
        <v>606</v>
      </c>
      <c r="E535" s="18" t="s">
        <v>607</v>
      </c>
      <c r="F535" s="1" t="s">
        <v>608</v>
      </c>
      <c r="G535" s="1" t="s">
        <v>609</v>
      </c>
      <c r="H535" s="1" t="s">
        <v>593</v>
      </c>
      <c r="I535" s="1" t="s">
        <v>609</v>
      </c>
      <c r="J535" s="1" t="s">
        <v>609</v>
      </c>
      <c r="K535" s="1" t="s">
        <v>72</v>
      </c>
    </row>
    <row r="536" spans="1:11">
      <c r="A536" t="s">
        <v>604</v>
      </c>
      <c r="B536" s="22" t="s">
        <v>605</v>
      </c>
      <c r="C536" s="18" t="s">
        <v>606</v>
      </c>
      <c r="E536" s="18" t="s">
        <v>607</v>
      </c>
      <c r="F536" s="1" t="s">
        <v>608</v>
      </c>
      <c r="G536" s="1" t="s">
        <v>609</v>
      </c>
      <c r="H536" s="1" t="s">
        <v>593</v>
      </c>
      <c r="I536" s="1" t="s">
        <v>609</v>
      </c>
      <c r="J536" s="1" t="s">
        <v>609</v>
      </c>
      <c r="K536" s="1" t="s">
        <v>72</v>
      </c>
    </row>
    <row r="537" spans="1:11">
      <c r="A537" t="s">
        <v>604</v>
      </c>
      <c r="B537" s="22" t="s">
        <v>605</v>
      </c>
      <c r="C537" s="18" t="s">
        <v>606</v>
      </c>
      <c r="E537" s="18" t="s">
        <v>607</v>
      </c>
      <c r="F537" s="1" t="s">
        <v>608</v>
      </c>
      <c r="G537" s="1" t="s">
        <v>609</v>
      </c>
      <c r="H537" s="1" t="s">
        <v>593</v>
      </c>
      <c r="I537" s="1" t="s">
        <v>609</v>
      </c>
      <c r="J537" s="1" t="s">
        <v>609</v>
      </c>
      <c r="K537" s="1" t="s">
        <v>72</v>
      </c>
    </row>
    <row r="538" spans="1:11">
      <c r="A538" t="s">
        <v>604</v>
      </c>
      <c r="B538" s="22" t="s">
        <v>605</v>
      </c>
      <c r="C538" s="18" t="s">
        <v>606</v>
      </c>
      <c r="E538" s="18" t="s">
        <v>607</v>
      </c>
      <c r="F538" s="1" t="s">
        <v>608</v>
      </c>
      <c r="G538" s="1" t="s">
        <v>609</v>
      </c>
      <c r="H538" s="1" t="s">
        <v>593</v>
      </c>
      <c r="I538" s="1" t="s">
        <v>609</v>
      </c>
      <c r="J538" s="1" t="s">
        <v>609</v>
      </c>
      <c r="K538" s="1" t="s">
        <v>72</v>
      </c>
    </row>
    <row r="897" spans="1:19" s="1" customFormat="1">
      <c r="A897"/>
      <c r="B897"/>
      <c r="C897"/>
      <c r="D897" s="22"/>
      <c r="E897" s="18"/>
      <c r="F897" s="18"/>
      <c r="R897" s="46"/>
      <c r="S897" s="52"/>
    </row>
    <row r="898" spans="1:19" s="1" customFormat="1">
      <c r="A898"/>
      <c r="B898"/>
      <c r="C898"/>
      <c r="D898" s="22"/>
      <c r="E898" s="18"/>
      <c r="F898" s="18"/>
      <c r="R898" s="46"/>
      <c r="S898" s="52"/>
    </row>
    <row r="899" spans="1:19" s="1" customFormat="1">
      <c r="A899"/>
      <c r="B899"/>
      <c r="C899"/>
      <c r="D899" s="22"/>
      <c r="E899" s="18"/>
      <c r="F899" s="18"/>
      <c r="R899" s="46"/>
      <c r="S899" s="52"/>
    </row>
    <row r="900" spans="1:19" s="1" customFormat="1">
      <c r="A900"/>
      <c r="B900"/>
      <c r="C900"/>
      <c r="D900" s="22"/>
      <c r="E900" s="18"/>
      <c r="F900" s="18"/>
      <c r="R900" s="46"/>
      <c r="S900" s="52"/>
    </row>
    <row r="901" spans="1:19" s="1" customFormat="1">
      <c r="A901"/>
      <c r="B901"/>
      <c r="C901"/>
      <c r="D901" s="22"/>
      <c r="E901" s="18"/>
      <c r="F901" s="18"/>
      <c r="R901" s="46"/>
      <c r="S901" s="52"/>
    </row>
    <row r="902" spans="1:19" s="1" customFormat="1">
      <c r="A902"/>
      <c r="B902"/>
      <c r="C902"/>
      <c r="D902" s="22"/>
      <c r="E902" s="18"/>
      <c r="F902" s="18"/>
      <c r="R902" s="46"/>
      <c r="S902" s="52"/>
    </row>
    <row r="903" spans="1:19" s="1" customFormat="1">
      <c r="A903"/>
      <c r="B903"/>
      <c r="C903"/>
      <c r="D903" s="22"/>
      <c r="E903" s="18"/>
      <c r="F903" s="18"/>
      <c r="R903" s="46"/>
      <c r="S903" s="52"/>
    </row>
    <row r="904" spans="1:19" s="1" customFormat="1">
      <c r="A904"/>
      <c r="B904"/>
      <c r="C904"/>
      <c r="D904" s="22"/>
      <c r="E904" s="18"/>
      <c r="F904" s="18"/>
      <c r="R904" s="46"/>
      <c r="S904" s="52"/>
    </row>
    <row r="905" spans="1:19" s="1" customFormat="1">
      <c r="A905"/>
      <c r="B905"/>
      <c r="C905"/>
      <c r="D905" s="22"/>
      <c r="E905" s="18"/>
      <c r="F905" s="18"/>
      <c r="R905" s="46"/>
      <c r="S905" s="52"/>
    </row>
    <row r="906" spans="1:19" s="1" customFormat="1">
      <c r="A906"/>
      <c r="B906"/>
      <c r="C906"/>
      <c r="D906" s="22"/>
      <c r="E906" s="18"/>
      <c r="F906" s="18"/>
      <c r="R906" s="46"/>
      <c r="S906" s="52"/>
    </row>
    <row r="907" spans="1:19" s="1" customFormat="1">
      <c r="A907"/>
      <c r="B907"/>
      <c r="C907"/>
      <c r="D907" s="22"/>
      <c r="E907" s="18"/>
      <c r="F907" s="18"/>
      <c r="R907" s="46"/>
      <c r="S907" s="52"/>
    </row>
    <row r="908" spans="1:19" s="1" customFormat="1">
      <c r="A908"/>
      <c r="B908"/>
      <c r="C908"/>
      <c r="D908" s="22"/>
      <c r="E908" s="18"/>
      <c r="F908" s="18"/>
      <c r="R908" s="46"/>
      <c r="S908" s="52"/>
    </row>
    <row r="910" spans="1:19" s="1" customFormat="1">
      <c r="A910"/>
      <c r="B910"/>
      <c r="C910"/>
      <c r="D910" s="22"/>
      <c r="E910" s="18"/>
      <c r="F910" s="18"/>
      <c r="R910" s="46"/>
      <c r="S910" s="52"/>
    </row>
    <row r="911" spans="1:19" s="1" customFormat="1">
      <c r="A911"/>
      <c r="B911"/>
      <c r="C911"/>
      <c r="D911" s="22"/>
      <c r="E911" s="18"/>
      <c r="F911" s="18"/>
      <c r="R911" s="46"/>
      <c r="S911" s="52"/>
    </row>
    <row r="912" spans="1:19" s="1" customFormat="1">
      <c r="A912"/>
      <c r="B912"/>
      <c r="C912"/>
      <c r="D912" s="22"/>
      <c r="E912" s="18"/>
      <c r="F912" s="18"/>
      <c r="R912" s="46"/>
      <c r="S912" s="52"/>
    </row>
    <row r="913" spans="1:19" s="1" customFormat="1">
      <c r="A913"/>
      <c r="B913"/>
      <c r="C913"/>
      <c r="D913" s="22"/>
      <c r="E913" s="18"/>
      <c r="F913" s="18"/>
      <c r="R913" s="46"/>
      <c r="S913" s="52"/>
    </row>
    <row r="914" spans="1:19" s="1" customFormat="1">
      <c r="A914"/>
      <c r="B914"/>
      <c r="C914"/>
      <c r="D914" s="22"/>
      <c r="E914" s="18"/>
      <c r="F914" s="18"/>
      <c r="R914" s="46"/>
      <c r="S914" s="52"/>
    </row>
    <row r="915" spans="1:19" s="1" customFormat="1">
      <c r="A915"/>
      <c r="B915"/>
      <c r="C915"/>
      <c r="D915" s="22"/>
      <c r="E915" s="18"/>
      <c r="F915" s="18"/>
      <c r="R915" s="46"/>
      <c r="S915" s="52"/>
    </row>
    <row r="916" spans="1:19" s="1" customFormat="1">
      <c r="A916"/>
      <c r="B916"/>
      <c r="C916"/>
      <c r="D916" s="22"/>
      <c r="E916" s="18"/>
      <c r="F916" s="18"/>
      <c r="R916" s="46"/>
      <c r="S916" s="52"/>
    </row>
    <row r="917" spans="1:19" s="1" customFormat="1">
      <c r="A917"/>
      <c r="B917"/>
      <c r="C917"/>
      <c r="D917" s="22"/>
      <c r="E917" s="18"/>
      <c r="F917" s="18"/>
      <c r="R917" s="46"/>
      <c r="S917" s="52"/>
    </row>
    <row r="918" spans="1:19" s="1" customFormat="1">
      <c r="A918"/>
      <c r="B918"/>
      <c r="C918"/>
      <c r="D918" s="22"/>
      <c r="E918" s="18"/>
      <c r="F918" s="18"/>
      <c r="R918" s="46"/>
      <c r="S918" s="52"/>
    </row>
    <row r="929" spans="1:19" s="1" customFormat="1">
      <c r="A929"/>
      <c r="B929"/>
      <c r="C929"/>
      <c r="D929" s="22"/>
      <c r="E929" s="18"/>
      <c r="F929" s="18"/>
      <c r="R929" s="46"/>
      <c r="S929" s="52"/>
    </row>
    <row r="930" spans="1:19" s="1" customFormat="1">
      <c r="A930"/>
      <c r="B930"/>
      <c r="C930"/>
      <c r="D930" s="22"/>
      <c r="E930" s="18"/>
      <c r="F930" s="18"/>
      <c r="R930" s="46"/>
      <c r="S930" s="52"/>
    </row>
    <row r="931" spans="1:19" s="1" customFormat="1">
      <c r="A931"/>
      <c r="B931"/>
      <c r="C931"/>
      <c r="D931" s="22"/>
      <c r="E931" s="18"/>
      <c r="F931" s="18"/>
      <c r="R931" s="46"/>
      <c r="S931" s="52"/>
    </row>
    <row r="932" spans="1:19" s="1" customFormat="1">
      <c r="A932"/>
      <c r="B932"/>
      <c r="C932"/>
      <c r="D932" s="22"/>
      <c r="E932" s="18"/>
      <c r="F932" s="18"/>
      <c r="R932" s="46"/>
      <c r="S932" s="52"/>
    </row>
    <row r="933" spans="1:19" s="1" customFormat="1">
      <c r="A933"/>
      <c r="B933"/>
      <c r="C933"/>
      <c r="D933" s="22"/>
      <c r="E933" s="18"/>
      <c r="F933" s="18"/>
      <c r="R933" s="46"/>
      <c r="S933" s="52"/>
    </row>
    <row r="935" spans="1:19" s="1" customFormat="1">
      <c r="A935"/>
      <c r="B935"/>
      <c r="C935"/>
      <c r="D935" s="22"/>
      <c r="E935" s="18"/>
      <c r="F935" s="18"/>
      <c r="R935" s="46"/>
      <c r="S935" s="52"/>
    </row>
    <row r="936" spans="1:19" s="1" customFormat="1">
      <c r="A936"/>
      <c r="B936"/>
      <c r="C936"/>
      <c r="D936" s="22"/>
      <c r="E936" s="18"/>
      <c r="F936" s="18"/>
      <c r="R936" s="46"/>
      <c r="S936" s="52"/>
    </row>
    <row r="937" spans="1:19" s="1" customFormat="1">
      <c r="A937"/>
      <c r="B937"/>
      <c r="C937"/>
      <c r="D937" s="22"/>
      <c r="E937" s="18"/>
      <c r="F937" s="18"/>
      <c r="R937" s="46"/>
      <c r="S937" s="52"/>
    </row>
    <row r="938" spans="1:19" s="1" customFormat="1">
      <c r="A938"/>
      <c r="B938"/>
      <c r="C938"/>
      <c r="D938" s="22"/>
      <c r="E938" s="18"/>
      <c r="F938" s="18"/>
      <c r="R938" s="46"/>
      <c r="S938" s="52"/>
    </row>
    <row r="939" spans="1:19" s="1" customFormat="1">
      <c r="A939"/>
      <c r="B939"/>
      <c r="C939"/>
      <c r="D939" s="22"/>
      <c r="E939" s="18"/>
      <c r="F939" s="18"/>
      <c r="R939" s="46"/>
      <c r="S939" s="52"/>
    </row>
    <row r="940" spans="1:19" s="1" customFormat="1">
      <c r="A940"/>
      <c r="B940"/>
      <c r="C940"/>
      <c r="D940" s="22"/>
      <c r="E940" s="18"/>
      <c r="F940" s="18"/>
      <c r="R940" s="46"/>
      <c r="S940" s="52"/>
    </row>
    <row r="941" spans="1:19" s="1" customFormat="1">
      <c r="A941"/>
      <c r="B941"/>
      <c r="C941"/>
      <c r="D941" s="22"/>
      <c r="E941" s="18"/>
      <c r="F941" s="18"/>
      <c r="R941" s="46"/>
      <c r="S941" s="52"/>
    </row>
    <row r="942" spans="1:19" s="1" customFormat="1">
      <c r="A942"/>
      <c r="B942"/>
      <c r="C942"/>
      <c r="D942" s="22"/>
      <c r="E942" s="18"/>
      <c r="F942" s="18"/>
      <c r="R942" s="46"/>
      <c r="S942" s="52"/>
    </row>
    <row r="943" spans="1:19" s="1" customFormat="1">
      <c r="A943"/>
      <c r="B943"/>
      <c r="C943"/>
      <c r="D943" s="22"/>
      <c r="E943" s="18"/>
      <c r="F943" s="18"/>
      <c r="R943" s="46"/>
      <c r="S943" s="52"/>
    </row>
    <row r="944" spans="1:19" s="1" customFormat="1">
      <c r="A944"/>
      <c r="B944"/>
      <c r="C944"/>
      <c r="D944" s="22"/>
      <c r="E944" s="18"/>
      <c r="F944" s="18"/>
      <c r="R944" s="46"/>
      <c r="S944" s="52"/>
    </row>
    <row r="945" spans="1:19" s="1" customFormat="1">
      <c r="A945"/>
      <c r="B945"/>
      <c r="C945"/>
      <c r="D945" s="22"/>
      <c r="E945" s="18"/>
      <c r="F945" s="18"/>
      <c r="R945" s="46"/>
      <c r="S945" s="52"/>
    </row>
    <row r="946" spans="1:19" s="1" customFormat="1">
      <c r="A946"/>
      <c r="B946"/>
      <c r="C946"/>
      <c r="D946" s="22"/>
      <c r="E946" s="18"/>
      <c r="F946" s="18"/>
      <c r="R946" s="46"/>
      <c r="S946" s="52"/>
    </row>
    <row r="947" spans="1:19" s="1" customFormat="1">
      <c r="A947"/>
      <c r="B947"/>
      <c r="C947"/>
      <c r="D947" s="22"/>
      <c r="E947" s="18"/>
      <c r="F947" s="18"/>
      <c r="R947" s="46"/>
      <c r="S947" s="52"/>
    </row>
    <row r="948" spans="1:19" s="1" customFormat="1">
      <c r="A948"/>
      <c r="B948"/>
      <c r="C948"/>
      <c r="D948" s="22"/>
      <c r="E948" s="18"/>
      <c r="F948" s="18"/>
      <c r="R948" s="46"/>
      <c r="S948" s="52"/>
    </row>
    <row r="949" spans="1:19" s="1" customFormat="1">
      <c r="A949"/>
      <c r="B949"/>
      <c r="C949"/>
      <c r="D949" s="22"/>
      <c r="E949" s="18"/>
      <c r="F949" s="18"/>
      <c r="R949" s="46"/>
      <c r="S949" s="52"/>
    </row>
    <row r="950" spans="1:19" s="1" customFormat="1">
      <c r="A950"/>
      <c r="B950"/>
      <c r="C950"/>
      <c r="D950" s="22"/>
      <c r="E950" s="18"/>
      <c r="F950" s="18"/>
      <c r="R950" s="46"/>
      <c r="S950" s="52"/>
    </row>
    <row r="951" spans="1:19" s="1" customFormat="1">
      <c r="A951"/>
      <c r="B951"/>
      <c r="C951"/>
      <c r="D951" s="22"/>
      <c r="E951" s="18"/>
      <c r="F951" s="18"/>
      <c r="R951" s="46"/>
      <c r="S951" s="52"/>
    </row>
    <row r="952" spans="1:19" s="1" customFormat="1">
      <c r="A952"/>
      <c r="B952"/>
      <c r="C952"/>
      <c r="D952" s="22"/>
      <c r="E952" s="18"/>
      <c r="F952" s="18"/>
      <c r="R952" s="46"/>
      <c r="S952" s="52"/>
    </row>
    <row r="953" spans="1:19" s="1" customFormat="1">
      <c r="A953"/>
      <c r="B953"/>
      <c r="C953"/>
      <c r="D953" s="22"/>
      <c r="E953" s="18"/>
      <c r="F953" s="18"/>
      <c r="R953" s="46"/>
      <c r="S953" s="52"/>
    </row>
    <row r="954" spans="1:19" s="1" customFormat="1">
      <c r="A954"/>
      <c r="B954"/>
      <c r="C954"/>
      <c r="D954" s="22"/>
      <c r="E954" s="18"/>
      <c r="F954" s="18"/>
      <c r="R954" s="46"/>
      <c r="S954" s="52"/>
    </row>
    <row r="955" spans="1:19" s="1" customFormat="1">
      <c r="A955"/>
      <c r="B955"/>
      <c r="C955"/>
      <c r="D955" s="22"/>
      <c r="E955" s="18"/>
      <c r="F955" s="18"/>
      <c r="R955" s="46"/>
      <c r="S955" s="52"/>
    </row>
    <row r="957" spans="1:19" s="1" customFormat="1">
      <c r="A957"/>
      <c r="B957"/>
      <c r="C957"/>
      <c r="D957" s="22"/>
      <c r="E957" s="18"/>
      <c r="F957" s="18"/>
      <c r="R957" s="46"/>
      <c r="S957" s="52"/>
    </row>
    <row r="966" spans="1:19" s="1" customFormat="1">
      <c r="A966"/>
      <c r="B966"/>
      <c r="C966"/>
      <c r="D966" s="22"/>
      <c r="E966" s="18"/>
      <c r="F966" s="18"/>
      <c r="R966" s="46"/>
      <c r="S966" s="52"/>
    </row>
    <row r="967" spans="1:19" s="1" customFormat="1">
      <c r="A967"/>
      <c r="B967"/>
      <c r="C967"/>
      <c r="D967" s="22"/>
      <c r="E967" s="18"/>
      <c r="F967" s="18"/>
      <c r="R967" s="46"/>
      <c r="S967" s="52"/>
    </row>
    <row r="968" spans="1:19" s="1" customFormat="1">
      <c r="A968"/>
      <c r="B968"/>
      <c r="C968"/>
      <c r="D968" s="22"/>
      <c r="E968" s="18"/>
      <c r="F968" s="18"/>
      <c r="R968" s="46"/>
      <c r="S968" s="52"/>
    </row>
    <row r="970" spans="1:19" s="1" customFormat="1">
      <c r="A970"/>
      <c r="B970"/>
      <c r="C970"/>
      <c r="D970" s="22"/>
      <c r="E970" s="18"/>
      <c r="F970" s="18"/>
      <c r="R970" s="46"/>
      <c r="S970" s="52"/>
    </row>
    <row r="971" spans="1:19" s="1" customFormat="1">
      <c r="A971"/>
      <c r="B971"/>
      <c r="C971"/>
      <c r="D971" s="22"/>
      <c r="E971" s="18"/>
      <c r="F971" s="18"/>
      <c r="R971" s="46"/>
      <c r="S971" s="52"/>
    </row>
    <row r="973" spans="1:19" s="1" customFormat="1">
      <c r="A973"/>
      <c r="B973"/>
      <c r="C973"/>
      <c r="D973" s="22"/>
      <c r="E973" s="18"/>
      <c r="F973" s="18"/>
      <c r="R973" s="46"/>
      <c r="S973" s="52"/>
    </row>
    <row r="974" spans="1:19" s="1" customFormat="1">
      <c r="A974"/>
      <c r="B974"/>
      <c r="C974"/>
      <c r="D974" s="22"/>
      <c r="E974" s="18"/>
      <c r="F974" s="18"/>
      <c r="R974" s="46"/>
      <c r="S974" s="52"/>
    </row>
    <row r="975" spans="1:19" s="1" customFormat="1">
      <c r="A975"/>
      <c r="B975"/>
      <c r="C975"/>
      <c r="D975" s="22"/>
      <c r="E975" s="18"/>
      <c r="F975" s="18"/>
      <c r="R975" s="46"/>
      <c r="S975" s="52"/>
    </row>
    <row r="976" spans="1:19" s="1" customFormat="1">
      <c r="A976"/>
      <c r="B976"/>
      <c r="C976"/>
      <c r="D976" s="22"/>
      <c r="E976" s="18"/>
      <c r="F976" s="18"/>
      <c r="R976" s="46"/>
      <c r="S976" s="52"/>
    </row>
    <row r="977" spans="1:19" s="1" customFormat="1">
      <c r="A977"/>
      <c r="B977"/>
      <c r="C977"/>
      <c r="D977" s="22"/>
      <c r="E977" s="18"/>
      <c r="F977" s="18"/>
      <c r="R977" s="46"/>
      <c r="S977" s="52"/>
    </row>
    <row r="978" spans="1:19" s="1" customFormat="1">
      <c r="D978" s="71"/>
      <c r="E978" s="19"/>
      <c r="F978" s="19"/>
      <c r="R978" s="46"/>
      <c r="S978" s="52"/>
    </row>
    <row r="979" spans="1:19" s="1" customFormat="1">
      <c r="A979"/>
      <c r="B979"/>
      <c r="C979"/>
      <c r="D979" s="22"/>
      <c r="E979" s="18"/>
      <c r="F979" s="18"/>
      <c r="R979" s="46"/>
      <c r="S979" s="52"/>
    </row>
    <row r="980" spans="1:19" s="1" customFormat="1">
      <c r="A980"/>
      <c r="B980"/>
      <c r="C980"/>
      <c r="D980" s="22"/>
      <c r="E980" s="18"/>
      <c r="F980" s="18"/>
      <c r="R980" s="46"/>
      <c r="S980" s="52"/>
    </row>
    <row r="981" spans="1:19" s="1" customFormat="1">
      <c r="A981"/>
      <c r="B981"/>
      <c r="C981"/>
      <c r="D981" s="22"/>
      <c r="E981" s="18"/>
      <c r="F981" s="18"/>
      <c r="R981" s="46"/>
      <c r="S981" s="52"/>
    </row>
    <row r="982" spans="1:19" s="1" customFormat="1">
      <c r="A982"/>
      <c r="B982"/>
      <c r="C982"/>
      <c r="D982" s="22"/>
      <c r="E982" s="18"/>
      <c r="F982" s="18"/>
      <c r="R982" s="46"/>
      <c r="S982" s="52"/>
    </row>
    <row r="983" spans="1:19" s="1" customFormat="1">
      <c r="A983"/>
      <c r="B983"/>
      <c r="C983"/>
      <c r="D983" s="22"/>
      <c r="E983" s="18"/>
      <c r="F983" s="18"/>
      <c r="R983" s="46"/>
      <c r="S983" s="52"/>
    </row>
    <row r="984" spans="1:19" s="1" customFormat="1">
      <c r="A984"/>
      <c r="B984"/>
      <c r="C984"/>
      <c r="D984" s="22"/>
      <c r="E984" s="18"/>
      <c r="F984" s="18"/>
      <c r="R984" s="46"/>
      <c r="S984" s="52"/>
    </row>
    <row r="986" spans="1:19" s="1" customFormat="1">
      <c r="A986"/>
      <c r="B986"/>
      <c r="C986"/>
      <c r="D986" s="22"/>
      <c r="E986" s="18"/>
      <c r="F986" s="18"/>
      <c r="R986" s="46"/>
      <c r="S986" s="52"/>
    </row>
    <row r="987" spans="1:19" s="1" customFormat="1">
      <c r="D987" s="71"/>
      <c r="E987" s="19"/>
      <c r="F987" s="19"/>
      <c r="R987" s="46"/>
      <c r="S987" s="52"/>
    </row>
    <row r="988" spans="1:19" s="1" customFormat="1">
      <c r="D988" s="71"/>
      <c r="E988" s="19"/>
      <c r="F988" s="19"/>
      <c r="R988" s="46"/>
      <c r="S988" s="52"/>
    </row>
    <row r="989" spans="1:19" s="1" customFormat="1">
      <c r="A989"/>
      <c r="B989"/>
      <c r="C989"/>
      <c r="D989" s="22"/>
      <c r="E989" s="18"/>
      <c r="F989" s="18"/>
      <c r="R989" s="46"/>
      <c r="S989" s="52"/>
    </row>
    <row r="990" spans="1:19" s="1" customFormat="1">
      <c r="A990"/>
      <c r="B990"/>
      <c r="C990"/>
      <c r="D990" s="22"/>
      <c r="E990" s="18"/>
      <c r="F990" s="18"/>
      <c r="R990" s="46"/>
      <c r="S990" s="52"/>
    </row>
    <row r="991" spans="1:19" s="1" customFormat="1">
      <c r="A991"/>
      <c r="B991"/>
      <c r="C991"/>
      <c r="D991" s="22"/>
      <c r="E991" s="18"/>
      <c r="F991" s="18"/>
      <c r="R991" s="46"/>
      <c r="S991" s="52"/>
    </row>
    <row r="992" spans="1:19" s="1" customFormat="1">
      <c r="A992"/>
      <c r="B992"/>
      <c r="C992"/>
      <c r="D992" s="22"/>
      <c r="E992" s="18"/>
      <c r="F992" s="18"/>
      <c r="R992" s="46"/>
      <c r="S992" s="52"/>
    </row>
    <row r="993" spans="1:19" s="1" customFormat="1">
      <c r="A993"/>
      <c r="B993"/>
      <c r="C993"/>
      <c r="D993" s="22"/>
      <c r="E993" s="18"/>
      <c r="F993" s="18"/>
      <c r="R993" s="46"/>
      <c r="S993" s="52"/>
    </row>
    <row r="994" spans="1:19" s="1" customFormat="1">
      <c r="A994"/>
      <c r="B994"/>
      <c r="C994"/>
      <c r="D994" s="22"/>
      <c r="E994" s="18"/>
      <c r="F994" s="18"/>
      <c r="R994" s="46"/>
      <c r="S994" s="52"/>
    </row>
    <row r="995" spans="1:19" s="1" customFormat="1">
      <c r="A995"/>
      <c r="B995"/>
      <c r="C995"/>
      <c r="D995" s="22"/>
      <c r="E995" s="18"/>
      <c r="F995" s="18"/>
      <c r="R995" s="46"/>
      <c r="S995" s="52"/>
    </row>
    <row r="996" spans="1:19" s="1" customFormat="1">
      <c r="A996"/>
      <c r="B996"/>
      <c r="C996"/>
      <c r="D996" s="22"/>
      <c r="E996" s="18"/>
      <c r="F996" s="18"/>
      <c r="R996" s="46"/>
      <c r="S996" s="52"/>
    </row>
    <row r="997" spans="1:19" s="1" customFormat="1">
      <c r="A997"/>
      <c r="B997"/>
      <c r="C997"/>
      <c r="D997" s="22"/>
      <c r="E997" s="18"/>
      <c r="F997" s="18"/>
      <c r="R997" s="46"/>
      <c r="S997" s="52"/>
    </row>
    <row r="998" spans="1:19" s="1" customFormat="1">
      <c r="A998"/>
      <c r="B998"/>
      <c r="C998"/>
      <c r="D998" s="22"/>
      <c r="E998" s="18"/>
      <c r="F998" s="18"/>
      <c r="R998" s="46"/>
      <c r="S998" s="52"/>
    </row>
    <row r="999" spans="1:19" s="1" customFormat="1">
      <c r="A999"/>
      <c r="B999"/>
      <c r="C999"/>
      <c r="D999" s="22"/>
      <c r="E999" s="18"/>
      <c r="F999" s="18"/>
      <c r="R999" s="46"/>
      <c r="S999" s="52"/>
    </row>
    <row r="1001" spans="1:19" s="1" customFormat="1">
      <c r="A1001"/>
      <c r="B1001"/>
      <c r="C1001"/>
      <c r="D1001" s="22"/>
      <c r="E1001" s="18"/>
      <c r="F1001" s="18"/>
      <c r="R1001" s="46"/>
      <c r="S1001" s="52"/>
    </row>
    <row r="1002" spans="1:19" s="1" customFormat="1">
      <c r="A1002"/>
      <c r="B1002"/>
      <c r="C1002"/>
      <c r="D1002" s="22"/>
      <c r="E1002" s="18"/>
      <c r="F1002" s="18"/>
      <c r="R1002" s="46"/>
      <c r="S1002" s="52"/>
    </row>
    <row r="1003" spans="1:19" s="1" customFormat="1">
      <c r="A1003"/>
      <c r="B1003"/>
      <c r="C1003"/>
      <c r="D1003" s="22"/>
      <c r="E1003" s="18"/>
      <c r="F1003" s="18"/>
      <c r="R1003" s="46"/>
      <c r="S1003" s="52"/>
    </row>
    <row r="1004" spans="1:19" s="1" customFormat="1">
      <c r="A1004"/>
      <c r="B1004"/>
      <c r="C1004"/>
      <c r="D1004" s="22"/>
      <c r="E1004" s="18"/>
      <c r="F1004" s="18"/>
      <c r="R1004" s="46"/>
      <c r="S1004" s="52"/>
    </row>
    <row r="1005" spans="1:19" s="1" customFormat="1">
      <c r="A1005"/>
      <c r="B1005"/>
      <c r="C1005"/>
      <c r="D1005" s="22"/>
      <c r="E1005" s="18"/>
      <c r="F1005" s="18"/>
      <c r="R1005" s="46"/>
      <c r="S1005" s="52"/>
    </row>
    <row r="1006" spans="1:19" s="1" customFormat="1">
      <c r="A1006"/>
      <c r="B1006"/>
      <c r="C1006"/>
      <c r="D1006" s="22"/>
      <c r="E1006" s="18"/>
      <c r="F1006" s="18"/>
      <c r="R1006" s="46"/>
      <c r="S1006" s="52"/>
    </row>
    <row r="1007" spans="1:19" s="1" customFormat="1">
      <c r="A1007"/>
      <c r="B1007"/>
      <c r="C1007"/>
      <c r="D1007" s="22"/>
      <c r="E1007" s="18"/>
      <c r="F1007" s="18"/>
      <c r="R1007" s="46"/>
      <c r="S1007" s="52"/>
    </row>
    <row r="1008" spans="1:19" s="1" customFormat="1">
      <c r="A1008"/>
      <c r="B1008"/>
      <c r="C1008"/>
      <c r="D1008" s="22"/>
      <c r="E1008" s="18"/>
      <c r="F1008" s="18"/>
      <c r="R1008" s="46"/>
      <c r="S1008" s="52"/>
    </row>
    <row r="1009" spans="1:19" s="1" customFormat="1">
      <c r="A1009"/>
      <c r="B1009"/>
      <c r="C1009"/>
      <c r="D1009" s="22"/>
      <c r="E1009" s="18"/>
      <c r="F1009" s="18"/>
      <c r="R1009" s="46"/>
      <c r="S1009" s="52"/>
    </row>
    <row r="1010" spans="1:19" s="1" customFormat="1">
      <c r="A1010"/>
      <c r="B1010"/>
      <c r="C1010"/>
      <c r="D1010" s="22"/>
      <c r="E1010" s="18"/>
      <c r="F1010" s="18"/>
      <c r="R1010" s="46"/>
      <c r="S1010" s="52"/>
    </row>
    <row r="1011" spans="1:19" s="1" customFormat="1">
      <c r="A1011"/>
      <c r="B1011"/>
      <c r="C1011"/>
      <c r="D1011" s="22"/>
      <c r="E1011" s="18"/>
      <c r="F1011" s="18"/>
      <c r="R1011" s="46"/>
      <c r="S1011" s="52"/>
    </row>
    <row r="1012" spans="1:19" s="1" customFormat="1">
      <c r="A1012"/>
      <c r="B1012"/>
      <c r="C1012"/>
      <c r="D1012" s="22"/>
      <c r="E1012" s="18"/>
      <c r="F1012" s="18"/>
      <c r="R1012" s="46"/>
      <c r="S1012" s="52"/>
    </row>
    <row r="1013" spans="1:19" s="1" customFormat="1">
      <c r="A1013"/>
      <c r="B1013"/>
      <c r="C1013"/>
      <c r="D1013" s="22"/>
      <c r="E1013" s="18"/>
      <c r="F1013" s="18"/>
      <c r="R1013" s="46"/>
      <c r="S1013" s="52"/>
    </row>
    <row r="1014" spans="1:19" s="1" customFormat="1">
      <c r="A1014"/>
      <c r="B1014"/>
      <c r="C1014"/>
      <c r="D1014" s="22"/>
      <c r="E1014" s="18"/>
      <c r="F1014" s="18"/>
      <c r="R1014" s="46"/>
      <c r="S1014" s="52"/>
    </row>
    <row r="1015" spans="1:19" s="1" customFormat="1">
      <c r="A1015"/>
      <c r="B1015"/>
      <c r="C1015"/>
      <c r="D1015" s="22"/>
      <c r="E1015" s="18"/>
      <c r="F1015" s="18"/>
      <c r="R1015" s="46"/>
      <c r="S1015" s="52"/>
    </row>
    <row r="1016" spans="1:19" s="1" customFormat="1">
      <c r="A1016"/>
      <c r="B1016"/>
      <c r="C1016"/>
      <c r="D1016" s="22"/>
      <c r="E1016" s="18"/>
      <c r="F1016" s="18"/>
      <c r="R1016" s="46"/>
      <c r="S1016" s="52"/>
    </row>
    <row r="1017" spans="1:19" s="1" customFormat="1">
      <c r="A1017"/>
      <c r="B1017"/>
      <c r="C1017"/>
      <c r="D1017" s="22"/>
      <c r="E1017" s="18"/>
      <c r="F1017" s="18"/>
      <c r="R1017" s="46"/>
      <c r="S1017" s="52"/>
    </row>
    <row r="1018" spans="1:19" s="1" customFormat="1">
      <c r="A1018"/>
      <c r="B1018"/>
      <c r="C1018"/>
      <c r="D1018" s="22"/>
      <c r="E1018" s="18"/>
      <c r="F1018" s="18"/>
      <c r="R1018" s="46"/>
      <c r="S1018" s="52"/>
    </row>
    <row r="1019" spans="1:19" s="1" customFormat="1">
      <c r="A1019"/>
      <c r="B1019"/>
      <c r="C1019"/>
      <c r="D1019" s="22"/>
      <c r="E1019" s="18"/>
      <c r="F1019" s="18"/>
      <c r="R1019" s="46"/>
      <c r="S1019" s="52"/>
    </row>
    <row r="1020" spans="1:19" s="1" customFormat="1">
      <c r="A1020"/>
      <c r="B1020"/>
      <c r="C1020"/>
      <c r="D1020" s="22"/>
      <c r="E1020" s="18"/>
      <c r="F1020" s="18"/>
      <c r="R1020" s="46"/>
      <c r="S1020" s="52"/>
    </row>
    <row r="1021" spans="1:19" s="1" customFormat="1">
      <c r="A1021"/>
      <c r="B1021"/>
      <c r="C1021"/>
      <c r="D1021" s="22"/>
      <c r="E1021" s="18"/>
      <c r="F1021" s="18"/>
      <c r="R1021" s="46"/>
      <c r="S1021" s="52"/>
    </row>
    <row r="1022" spans="1:19" s="1" customFormat="1">
      <c r="A1022"/>
      <c r="B1022"/>
      <c r="C1022"/>
      <c r="D1022" s="22"/>
      <c r="E1022" s="18"/>
      <c r="F1022" s="18"/>
      <c r="R1022" s="46"/>
      <c r="S1022" s="52"/>
    </row>
    <row r="1023" spans="1:19" s="1" customFormat="1">
      <c r="A1023"/>
      <c r="B1023"/>
      <c r="C1023"/>
      <c r="D1023" s="22"/>
      <c r="E1023" s="18"/>
      <c r="F1023" s="18"/>
      <c r="R1023" s="46"/>
      <c r="S1023" s="52"/>
    </row>
    <row r="1024" spans="1:19" s="1" customFormat="1">
      <c r="A1024"/>
      <c r="B1024"/>
      <c r="C1024"/>
      <c r="D1024" s="22"/>
      <c r="E1024" s="18"/>
      <c r="F1024" s="18"/>
      <c r="R1024" s="46"/>
      <c r="S1024" s="52"/>
    </row>
    <row r="1025" spans="1:19" s="1" customFormat="1">
      <c r="A1025"/>
      <c r="B1025"/>
      <c r="C1025"/>
      <c r="D1025" s="22"/>
      <c r="E1025" s="18"/>
      <c r="F1025" s="18"/>
      <c r="R1025" s="46"/>
      <c r="S1025" s="52"/>
    </row>
    <row r="1026" spans="1:19" s="1" customFormat="1">
      <c r="A1026"/>
      <c r="B1026"/>
      <c r="C1026"/>
      <c r="D1026" s="22"/>
      <c r="E1026" s="18"/>
      <c r="F1026" s="18"/>
      <c r="R1026" s="46"/>
      <c r="S1026" s="52"/>
    </row>
    <row r="1027" spans="1:19" s="1" customFormat="1">
      <c r="A1027"/>
      <c r="B1027"/>
      <c r="C1027"/>
      <c r="D1027" s="22"/>
      <c r="E1027" s="18"/>
      <c r="F1027" s="18"/>
      <c r="R1027" s="46"/>
      <c r="S1027" s="52"/>
    </row>
    <row r="1028" spans="1:19" s="1" customFormat="1">
      <c r="A1028"/>
      <c r="B1028"/>
      <c r="C1028"/>
      <c r="D1028" s="22"/>
      <c r="E1028" s="18"/>
      <c r="F1028" s="18"/>
      <c r="R1028" s="46"/>
      <c r="S1028" s="52"/>
    </row>
    <row r="1029" spans="1:19" s="1" customFormat="1">
      <c r="D1029" s="71"/>
      <c r="R1029" s="46"/>
      <c r="S1029" s="52"/>
    </row>
    <row r="1030" spans="1:19" s="1" customFormat="1">
      <c r="A1030"/>
      <c r="B1030"/>
      <c r="C1030"/>
      <c r="D1030" s="22"/>
      <c r="E1030" s="18"/>
      <c r="F1030" s="18"/>
      <c r="R1030" s="46"/>
      <c r="S1030" s="52"/>
    </row>
    <row r="1031" spans="1:19" s="1" customFormat="1">
      <c r="A1031"/>
      <c r="B1031"/>
      <c r="C1031"/>
      <c r="D1031" s="22"/>
      <c r="E1031" s="18"/>
      <c r="F1031" s="18"/>
      <c r="R1031" s="46"/>
      <c r="S1031" s="52"/>
    </row>
    <row r="1032" spans="1:19" s="1" customFormat="1">
      <c r="A1032"/>
      <c r="B1032"/>
      <c r="C1032"/>
      <c r="D1032" s="22"/>
      <c r="E1032" s="18"/>
      <c r="F1032" s="18"/>
      <c r="R1032" s="46"/>
      <c r="S1032" s="52"/>
    </row>
    <row r="1033" spans="1:19" s="1" customFormat="1">
      <c r="A1033"/>
      <c r="B1033"/>
      <c r="C1033"/>
      <c r="D1033" s="22"/>
      <c r="E1033" s="18"/>
      <c r="F1033" s="18"/>
      <c r="R1033" s="46"/>
      <c r="S1033" s="52"/>
    </row>
    <row r="1034" spans="1:19" s="1" customFormat="1">
      <c r="A1034"/>
      <c r="B1034"/>
      <c r="C1034"/>
      <c r="D1034" s="22"/>
      <c r="E1034" s="18"/>
      <c r="F1034" s="18"/>
      <c r="R1034" s="46"/>
      <c r="S1034" s="52"/>
    </row>
    <row r="1035" spans="1:19" s="1" customFormat="1">
      <c r="A1035"/>
      <c r="B1035"/>
      <c r="C1035"/>
      <c r="D1035" s="22"/>
      <c r="E1035" s="18"/>
      <c r="F1035" s="18"/>
      <c r="R1035" s="46"/>
      <c r="S1035" s="52"/>
    </row>
    <row r="1036" spans="1:19" s="1" customFormat="1">
      <c r="A1036"/>
      <c r="B1036"/>
      <c r="C1036"/>
      <c r="D1036" s="22"/>
      <c r="E1036" s="18"/>
      <c r="F1036" s="18"/>
      <c r="R1036" s="46"/>
      <c r="S1036" s="52"/>
    </row>
    <row r="1037" spans="1:19" s="1" customFormat="1">
      <c r="A1037"/>
      <c r="B1037"/>
      <c r="C1037"/>
      <c r="D1037" s="22"/>
      <c r="E1037" s="18"/>
      <c r="F1037" s="18"/>
      <c r="R1037" s="46"/>
      <c r="S1037" s="52"/>
    </row>
    <row r="1038" spans="1:19" s="1" customFormat="1">
      <c r="A1038"/>
      <c r="B1038"/>
      <c r="C1038"/>
      <c r="D1038" s="22"/>
      <c r="E1038" s="18"/>
      <c r="F1038" s="18"/>
      <c r="R1038" s="46"/>
      <c r="S1038" s="52"/>
    </row>
    <row r="1039" spans="1:19" s="1" customFormat="1">
      <c r="A1039"/>
      <c r="B1039"/>
      <c r="C1039"/>
      <c r="D1039" s="22"/>
      <c r="E1039" s="18"/>
      <c r="F1039" s="18"/>
      <c r="R1039" s="46"/>
      <c r="S1039" s="52"/>
    </row>
    <row r="1040" spans="1:19" s="1" customFormat="1">
      <c r="A1040"/>
      <c r="B1040"/>
      <c r="C1040"/>
      <c r="D1040" s="22"/>
      <c r="E1040" s="18"/>
      <c r="F1040" s="18"/>
      <c r="R1040" s="46"/>
      <c r="S1040" s="52"/>
    </row>
    <row r="1041" spans="1:19" s="1" customFormat="1">
      <c r="A1041"/>
      <c r="B1041"/>
      <c r="C1041"/>
      <c r="D1041" s="22"/>
      <c r="E1041" s="18"/>
      <c r="F1041" s="18"/>
      <c r="R1041" s="46"/>
      <c r="S1041" s="52"/>
    </row>
    <row r="1042" spans="1:19" s="1" customFormat="1">
      <c r="A1042"/>
      <c r="B1042"/>
      <c r="C1042"/>
      <c r="D1042" s="22"/>
      <c r="E1042" s="18"/>
      <c r="F1042" s="18"/>
      <c r="R1042" s="46"/>
      <c r="S1042" s="52"/>
    </row>
    <row r="1043" spans="1:19" s="1" customFormat="1">
      <c r="A1043"/>
      <c r="B1043"/>
      <c r="C1043"/>
      <c r="D1043" s="22"/>
      <c r="E1043" s="18"/>
      <c r="F1043" s="18"/>
      <c r="R1043" s="46"/>
      <c r="S1043" s="52"/>
    </row>
    <row r="1044" spans="1:19" s="1" customFormat="1">
      <c r="A1044"/>
      <c r="B1044"/>
      <c r="C1044"/>
      <c r="D1044" s="22"/>
      <c r="E1044" s="18"/>
      <c r="F1044" s="18"/>
      <c r="R1044" s="46"/>
      <c r="S1044" s="52"/>
    </row>
    <row r="1045" spans="1:19" s="1" customFormat="1">
      <c r="A1045"/>
      <c r="B1045"/>
      <c r="C1045"/>
      <c r="D1045" s="22"/>
      <c r="E1045" s="18"/>
      <c r="F1045" s="18"/>
      <c r="R1045" s="46"/>
      <c r="S1045" s="52"/>
    </row>
    <row r="1046" spans="1:19" s="1" customFormat="1">
      <c r="A1046"/>
      <c r="B1046"/>
      <c r="C1046"/>
      <c r="D1046" s="22"/>
      <c r="E1046" s="18"/>
      <c r="F1046" s="18"/>
      <c r="R1046" s="46"/>
      <c r="S1046" s="52"/>
    </row>
    <row r="1047" spans="1:19" s="1" customFormat="1">
      <c r="A1047"/>
      <c r="B1047"/>
      <c r="C1047"/>
      <c r="D1047" s="22"/>
      <c r="E1047" s="18"/>
      <c r="F1047" s="18"/>
      <c r="R1047" s="46"/>
      <c r="S1047" s="52"/>
    </row>
    <row r="1048" spans="1:19" s="1" customFormat="1">
      <c r="A1048"/>
      <c r="B1048"/>
      <c r="C1048"/>
      <c r="D1048" s="22"/>
      <c r="E1048" s="18"/>
      <c r="F1048" s="18"/>
      <c r="R1048" s="46"/>
      <c r="S1048" s="52"/>
    </row>
    <row r="1049" spans="1:19" s="1" customFormat="1">
      <c r="A1049"/>
      <c r="B1049"/>
      <c r="C1049"/>
      <c r="D1049" s="22"/>
      <c r="E1049" s="18"/>
      <c r="F1049" s="18"/>
      <c r="R1049" s="46"/>
      <c r="S1049" s="52"/>
    </row>
    <row r="1050" spans="1:19" s="1" customFormat="1">
      <c r="A1050"/>
      <c r="B1050"/>
      <c r="C1050"/>
      <c r="D1050" s="22"/>
      <c r="E1050" s="18"/>
      <c r="F1050" s="18"/>
      <c r="R1050" s="46"/>
      <c r="S1050" s="52"/>
    </row>
    <row r="1051" spans="1:19" s="1" customFormat="1">
      <c r="A1051"/>
      <c r="B1051"/>
      <c r="C1051"/>
      <c r="D1051" s="22"/>
      <c r="E1051" s="18"/>
      <c r="F1051" s="18"/>
      <c r="R1051" s="46"/>
      <c r="S1051" s="52"/>
    </row>
    <row r="1052" spans="1:19" s="1" customFormat="1">
      <c r="A1052"/>
      <c r="B1052"/>
      <c r="C1052"/>
      <c r="D1052" s="22"/>
      <c r="E1052" s="18"/>
      <c r="F1052" s="18"/>
      <c r="R1052" s="46"/>
      <c r="S1052" s="52"/>
    </row>
    <row r="1053" spans="1:19" s="1" customFormat="1">
      <c r="A1053"/>
      <c r="B1053"/>
      <c r="C1053"/>
      <c r="D1053" s="22"/>
      <c r="E1053" s="18"/>
      <c r="F1053" s="18"/>
      <c r="R1053" s="46"/>
      <c r="S1053" s="52"/>
    </row>
    <row r="1054" spans="1:19" s="1" customFormat="1">
      <c r="A1054"/>
      <c r="B1054"/>
      <c r="C1054"/>
      <c r="D1054" s="22"/>
      <c r="E1054" s="18"/>
      <c r="F1054" s="18"/>
      <c r="R1054" s="46"/>
      <c r="S1054" s="52"/>
    </row>
    <row r="1055" spans="1:19" s="1" customFormat="1">
      <c r="A1055"/>
      <c r="B1055"/>
      <c r="C1055"/>
      <c r="D1055" s="22"/>
      <c r="E1055" s="18"/>
      <c r="F1055" s="18"/>
      <c r="R1055" s="46"/>
      <c r="S1055" s="52"/>
    </row>
    <row r="1056" spans="1:19" s="1" customFormat="1">
      <c r="A1056"/>
      <c r="B1056"/>
      <c r="C1056"/>
      <c r="D1056" s="22"/>
      <c r="E1056" s="18"/>
      <c r="F1056" s="18"/>
      <c r="R1056" s="46"/>
      <c r="S1056" s="52"/>
    </row>
    <row r="1057" spans="1:19" s="1" customFormat="1">
      <c r="A1057"/>
      <c r="B1057"/>
      <c r="C1057"/>
      <c r="D1057" s="22"/>
      <c r="E1057" s="18"/>
      <c r="F1057" s="18"/>
      <c r="R1057" s="46"/>
      <c r="S1057" s="52"/>
    </row>
    <row r="1058" spans="1:19" s="1" customFormat="1">
      <c r="A1058"/>
      <c r="B1058"/>
      <c r="C1058"/>
      <c r="D1058" s="22"/>
      <c r="E1058" s="18"/>
      <c r="F1058" s="18"/>
      <c r="R1058" s="46"/>
      <c r="S1058" s="52"/>
    </row>
    <row r="1059" spans="1:19" s="1" customFormat="1">
      <c r="A1059"/>
      <c r="B1059"/>
      <c r="C1059"/>
      <c r="D1059" s="22"/>
      <c r="E1059" s="18"/>
      <c r="F1059" s="18"/>
      <c r="R1059" s="46"/>
      <c r="S1059" s="52"/>
    </row>
    <row r="1060" spans="1:19" s="1" customFormat="1">
      <c r="A1060"/>
      <c r="B1060"/>
      <c r="C1060"/>
      <c r="D1060" s="22"/>
      <c r="E1060" s="18"/>
      <c r="F1060" s="18"/>
      <c r="R1060" s="46"/>
      <c r="S1060" s="52"/>
    </row>
    <row r="1061" spans="1:19" s="1" customFormat="1">
      <c r="A1061"/>
      <c r="B1061"/>
      <c r="C1061"/>
      <c r="D1061" s="22"/>
      <c r="E1061" s="18"/>
      <c r="F1061" s="18"/>
      <c r="R1061" s="46"/>
      <c r="S1061" s="52"/>
    </row>
    <row r="1062" spans="1:19" s="1" customFormat="1">
      <c r="A1062"/>
      <c r="B1062"/>
      <c r="C1062"/>
      <c r="D1062" s="22"/>
      <c r="E1062" s="18"/>
      <c r="F1062" s="18"/>
      <c r="R1062" s="46"/>
      <c r="S1062" s="52"/>
    </row>
    <row r="1063" spans="1:19" s="1" customFormat="1">
      <c r="A1063"/>
      <c r="B1063"/>
      <c r="C1063"/>
      <c r="D1063" s="22"/>
      <c r="E1063" s="18"/>
      <c r="F1063" s="18"/>
      <c r="R1063" s="46"/>
      <c r="S1063" s="52"/>
    </row>
    <row r="1064" spans="1:19" s="1" customFormat="1">
      <c r="A1064"/>
      <c r="B1064"/>
      <c r="C1064"/>
      <c r="D1064" s="22"/>
      <c r="E1064" s="18"/>
      <c r="F1064" s="18"/>
      <c r="R1064" s="46"/>
      <c r="S1064" s="52"/>
    </row>
    <row r="1065" spans="1:19" s="1" customFormat="1">
      <c r="A1065"/>
      <c r="B1065"/>
      <c r="C1065"/>
      <c r="D1065" s="22"/>
      <c r="E1065" s="18"/>
      <c r="F1065" s="18"/>
      <c r="R1065" s="46"/>
      <c r="S1065" s="52"/>
    </row>
    <row r="1066" spans="1:19" s="1" customFormat="1">
      <c r="A1066"/>
      <c r="B1066"/>
      <c r="C1066"/>
      <c r="D1066" s="22"/>
      <c r="E1066" s="18"/>
      <c r="F1066" s="18"/>
      <c r="R1066" s="46"/>
      <c r="S1066" s="52"/>
    </row>
    <row r="1067" spans="1:19" s="1" customFormat="1">
      <c r="A1067"/>
      <c r="B1067"/>
      <c r="C1067"/>
      <c r="D1067" s="22"/>
      <c r="E1067" s="18"/>
      <c r="F1067" s="18"/>
      <c r="R1067" s="46"/>
      <c r="S1067" s="52"/>
    </row>
    <row r="1068" spans="1:19" s="1" customFormat="1">
      <c r="A1068"/>
      <c r="B1068"/>
      <c r="C1068"/>
      <c r="D1068" s="22"/>
      <c r="E1068" s="18"/>
      <c r="F1068" s="18"/>
      <c r="R1068" s="46"/>
      <c r="S1068" s="52"/>
    </row>
    <row r="1069" spans="1:19" s="1" customFormat="1">
      <c r="A1069"/>
      <c r="B1069"/>
      <c r="C1069"/>
      <c r="D1069" s="22"/>
      <c r="E1069" s="18"/>
      <c r="F1069" s="18"/>
      <c r="R1069" s="46"/>
      <c r="S1069" s="52"/>
    </row>
    <row r="1070" spans="1:19" s="1" customFormat="1">
      <c r="A1070"/>
      <c r="B1070"/>
      <c r="C1070"/>
      <c r="D1070" s="22"/>
      <c r="E1070" s="18"/>
      <c r="F1070" s="18"/>
      <c r="R1070" s="46"/>
      <c r="S1070" s="52"/>
    </row>
    <row r="1071" spans="1:19" s="1" customFormat="1">
      <c r="A1071"/>
      <c r="B1071"/>
      <c r="C1071"/>
      <c r="D1071" s="22"/>
      <c r="E1071" s="18"/>
      <c r="F1071" s="18"/>
      <c r="R1071" s="46"/>
      <c r="S1071" s="52"/>
    </row>
    <row r="1072" spans="1:19" s="1" customFormat="1">
      <c r="A1072"/>
      <c r="B1072"/>
      <c r="C1072"/>
      <c r="D1072" s="22"/>
      <c r="E1072" s="18"/>
      <c r="F1072" s="18"/>
      <c r="R1072" s="46"/>
      <c r="S1072" s="52"/>
    </row>
    <row r="1073" spans="1:19" s="1" customFormat="1">
      <c r="A1073"/>
      <c r="B1073"/>
      <c r="C1073"/>
      <c r="D1073" s="22"/>
      <c r="E1073" s="18"/>
      <c r="F1073" s="18"/>
      <c r="R1073" s="46"/>
      <c r="S1073" s="52"/>
    </row>
    <row r="1074" spans="1:19" s="1" customFormat="1">
      <c r="A1074"/>
      <c r="B1074"/>
      <c r="C1074"/>
      <c r="D1074" s="22"/>
      <c r="E1074" s="18"/>
      <c r="F1074" s="18"/>
      <c r="R1074" s="46"/>
      <c r="S1074" s="52"/>
    </row>
    <row r="1075" spans="1:19" s="1" customFormat="1">
      <c r="A1075"/>
      <c r="B1075"/>
      <c r="C1075"/>
      <c r="D1075" s="22"/>
      <c r="E1075" s="18"/>
      <c r="F1075" s="18"/>
      <c r="R1075" s="46"/>
      <c r="S1075" s="52"/>
    </row>
    <row r="1076" spans="1:19" s="1" customFormat="1">
      <c r="A1076"/>
      <c r="B1076"/>
      <c r="C1076"/>
      <c r="D1076" s="22"/>
      <c r="E1076" s="18"/>
      <c r="F1076" s="18"/>
      <c r="R1076" s="46"/>
      <c r="S1076" s="52"/>
    </row>
    <row r="1077" spans="1:19" s="1" customFormat="1">
      <c r="A1077"/>
      <c r="B1077"/>
      <c r="C1077"/>
      <c r="D1077" s="22"/>
      <c r="E1077" s="18"/>
      <c r="F1077" s="18"/>
      <c r="R1077" s="46"/>
      <c r="S1077" s="52"/>
    </row>
    <row r="1078" spans="1:19" s="1" customFormat="1">
      <c r="A1078"/>
      <c r="B1078"/>
      <c r="C1078"/>
      <c r="D1078" s="22"/>
      <c r="E1078" s="18"/>
      <c r="F1078" s="18"/>
      <c r="R1078" s="46"/>
      <c r="S1078" s="52"/>
    </row>
    <row r="1079" spans="1:19" s="1" customFormat="1">
      <c r="A1079"/>
      <c r="B1079"/>
      <c r="C1079"/>
      <c r="D1079" s="22"/>
      <c r="E1079" s="18"/>
      <c r="F1079" s="18"/>
      <c r="R1079" s="46"/>
      <c r="S1079" s="52"/>
    </row>
    <row r="1080" spans="1:19" s="1" customFormat="1">
      <c r="A1080"/>
      <c r="B1080"/>
      <c r="C1080"/>
      <c r="D1080" s="22"/>
      <c r="E1080" s="18"/>
      <c r="F1080" s="18"/>
      <c r="R1080" s="46"/>
      <c r="S1080" s="52"/>
    </row>
    <row r="1081" spans="1:19" s="1" customFormat="1">
      <c r="A1081"/>
      <c r="B1081"/>
      <c r="C1081"/>
      <c r="D1081" s="22"/>
      <c r="E1081" s="18"/>
      <c r="F1081" s="18"/>
      <c r="R1081" s="46"/>
      <c r="S1081" s="52"/>
    </row>
    <row r="1082" spans="1:19" s="1" customFormat="1">
      <c r="A1082"/>
      <c r="B1082"/>
      <c r="C1082"/>
      <c r="D1082" s="22"/>
      <c r="E1082" s="18"/>
      <c r="F1082" s="18"/>
      <c r="R1082" s="46"/>
      <c r="S1082" s="52"/>
    </row>
    <row r="1083" spans="1:19" s="1" customFormat="1">
      <c r="A1083"/>
      <c r="B1083"/>
      <c r="C1083"/>
      <c r="D1083" s="22"/>
      <c r="E1083" s="18"/>
      <c r="F1083" s="18"/>
      <c r="R1083" s="46"/>
      <c r="S1083" s="52"/>
    </row>
    <row r="1084" spans="1:19" s="1" customFormat="1">
      <c r="A1084"/>
      <c r="B1084"/>
      <c r="C1084"/>
      <c r="D1084" s="22"/>
      <c r="E1084" s="18"/>
      <c r="F1084" s="18"/>
      <c r="R1084" s="46"/>
      <c r="S1084" s="52"/>
    </row>
    <row r="1085" spans="1:19" s="1" customFormat="1">
      <c r="A1085"/>
      <c r="B1085"/>
      <c r="C1085"/>
      <c r="D1085" s="22"/>
      <c r="E1085" s="18"/>
      <c r="F1085" s="18"/>
      <c r="R1085" s="46"/>
      <c r="S1085" s="52"/>
    </row>
    <row r="1086" spans="1:19" s="1" customFormat="1">
      <c r="A1086"/>
      <c r="B1086"/>
      <c r="C1086"/>
      <c r="D1086" s="22"/>
      <c r="E1086" s="18"/>
      <c r="F1086" s="18"/>
      <c r="R1086" s="46"/>
      <c r="S1086" s="52"/>
    </row>
    <row r="1087" spans="1:19" s="1" customFormat="1">
      <c r="A1087"/>
      <c r="B1087"/>
      <c r="C1087"/>
      <c r="D1087" s="22"/>
      <c r="E1087" s="18"/>
      <c r="F1087" s="18"/>
      <c r="R1087" s="46"/>
      <c r="S1087" s="52"/>
    </row>
    <row r="1088" spans="1:19" s="1" customFormat="1">
      <c r="A1088"/>
      <c r="B1088"/>
      <c r="C1088"/>
      <c r="D1088" s="22"/>
      <c r="E1088" s="18"/>
      <c r="F1088" s="18"/>
      <c r="R1088" s="46"/>
      <c r="S1088" s="52"/>
    </row>
    <row r="1089" spans="1:19" s="1" customFormat="1">
      <c r="A1089"/>
      <c r="B1089"/>
      <c r="C1089"/>
      <c r="D1089" s="22"/>
      <c r="E1089" s="18"/>
      <c r="F1089" s="18"/>
      <c r="R1089" s="46"/>
      <c r="S1089" s="52"/>
    </row>
    <row r="1090" spans="1:19" s="1" customFormat="1">
      <c r="A1090"/>
      <c r="B1090"/>
      <c r="C1090"/>
      <c r="D1090" s="22"/>
      <c r="E1090" s="18"/>
      <c r="F1090" s="18"/>
      <c r="R1090" s="46"/>
      <c r="S1090" s="52"/>
    </row>
    <row r="1091" spans="1:19" s="1" customFormat="1">
      <c r="A1091"/>
      <c r="B1091"/>
      <c r="C1091"/>
      <c r="D1091" s="22"/>
      <c r="E1091" s="18"/>
      <c r="F1091" s="18"/>
      <c r="R1091" s="46"/>
      <c r="S1091" s="52"/>
    </row>
    <row r="1092" spans="1:19" s="1" customFormat="1">
      <c r="A1092"/>
      <c r="B1092"/>
      <c r="C1092"/>
      <c r="D1092" s="22"/>
      <c r="E1092" s="18"/>
      <c r="F1092" s="18"/>
      <c r="R1092" s="46"/>
      <c r="S1092" s="52"/>
    </row>
    <row r="1093" spans="1:19" s="1" customFormat="1">
      <c r="A1093"/>
      <c r="B1093"/>
      <c r="C1093"/>
      <c r="D1093" s="22"/>
      <c r="E1093" s="18"/>
      <c r="F1093" s="18"/>
      <c r="R1093" s="46"/>
      <c r="S1093" s="52"/>
    </row>
    <row r="1094" spans="1:19" s="1" customFormat="1">
      <c r="D1094" s="71"/>
      <c r="R1094" s="46"/>
      <c r="S1094" s="52"/>
    </row>
    <row r="1095" spans="1:19" s="1" customFormat="1">
      <c r="A1095"/>
      <c r="B1095"/>
      <c r="C1095"/>
      <c r="D1095" s="22"/>
      <c r="E1095" s="18"/>
      <c r="F1095" s="18"/>
      <c r="R1095" s="46"/>
      <c r="S1095" s="52"/>
    </row>
    <row r="1096" spans="1:19" s="1" customFormat="1">
      <c r="A1096"/>
      <c r="B1096"/>
      <c r="C1096"/>
      <c r="D1096" s="22"/>
      <c r="E1096" s="18"/>
      <c r="F1096" s="18"/>
      <c r="R1096" s="46"/>
      <c r="S1096" s="52"/>
    </row>
    <row r="1097" spans="1:19" s="1" customFormat="1">
      <c r="A1097"/>
      <c r="B1097"/>
      <c r="C1097"/>
      <c r="D1097" s="22"/>
      <c r="E1097" s="18"/>
      <c r="F1097" s="18"/>
      <c r="R1097" s="46"/>
      <c r="S1097" s="52"/>
    </row>
    <row r="1098" spans="1:19" s="1" customFormat="1">
      <c r="A1098"/>
      <c r="B1098"/>
      <c r="C1098"/>
      <c r="D1098" s="22"/>
      <c r="E1098" s="18"/>
      <c r="F1098" s="18"/>
      <c r="R1098" s="46"/>
      <c r="S1098" s="52"/>
    </row>
    <row r="1099" spans="1:19" s="1" customFormat="1">
      <c r="A1099"/>
      <c r="B1099"/>
      <c r="C1099"/>
      <c r="D1099" s="22"/>
      <c r="E1099" s="18"/>
      <c r="F1099" s="18"/>
      <c r="R1099" s="46"/>
      <c r="S1099" s="52"/>
    </row>
    <row r="1100" spans="1:19" s="1" customFormat="1">
      <c r="A1100"/>
      <c r="B1100"/>
      <c r="C1100"/>
      <c r="D1100" s="22"/>
      <c r="E1100" s="18"/>
      <c r="F1100" s="18"/>
      <c r="R1100" s="46"/>
      <c r="S1100" s="52"/>
    </row>
    <row r="1101" spans="1:19" s="1" customFormat="1">
      <c r="A1101"/>
      <c r="B1101"/>
      <c r="C1101"/>
      <c r="D1101" s="22"/>
      <c r="E1101" s="18"/>
      <c r="F1101" s="18"/>
      <c r="R1101" s="46"/>
      <c r="S1101" s="52"/>
    </row>
    <row r="1102" spans="1:19" s="1" customFormat="1">
      <c r="A1102"/>
      <c r="B1102"/>
      <c r="C1102"/>
      <c r="D1102" s="22"/>
      <c r="E1102" s="18"/>
      <c r="F1102" s="18"/>
      <c r="R1102" s="46"/>
      <c r="S1102" s="52"/>
    </row>
    <row r="1103" spans="1:19" s="1" customFormat="1">
      <c r="A1103"/>
      <c r="B1103"/>
      <c r="C1103"/>
      <c r="D1103" s="22"/>
      <c r="E1103" s="18"/>
      <c r="F1103" s="18"/>
      <c r="R1103" s="46"/>
      <c r="S1103" s="52"/>
    </row>
    <row r="1104" spans="1:19" s="1" customFormat="1">
      <c r="A1104"/>
      <c r="B1104"/>
      <c r="C1104"/>
      <c r="D1104" s="22"/>
      <c r="E1104" s="18"/>
      <c r="F1104" s="18"/>
      <c r="R1104" s="46"/>
      <c r="S1104" s="52"/>
    </row>
    <row r="1105" spans="1:19" s="1" customFormat="1">
      <c r="A1105"/>
      <c r="B1105"/>
      <c r="C1105"/>
      <c r="D1105" s="22"/>
      <c r="E1105" s="18"/>
      <c r="F1105" s="18"/>
      <c r="R1105" s="46"/>
      <c r="S1105" s="52"/>
    </row>
    <row r="1106" spans="1:19" s="1" customFormat="1">
      <c r="A1106"/>
      <c r="B1106"/>
      <c r="C1106"/>
      <c r="D1106" s="22"/>
      <c r="E1106" s="18"/>
      <c r="F1106" s="18"/>
      <c r="R1106" s="46"/>
      <c r="S1106" s="52"/>
    </row>
    <row r="1107" spans="1:19" s="1" customFormat="1">
      <c r="A1107"/>
      <c r="B1107"/>
      <c r="C1107"/>
      <c r="D1107" s="22"/>
      <c r="E1107" s="18"/>
      <c r="F1107" s="18"/>
      <c r="R1107" s="46"/>
      <c r="S1107" s="52"/>
    </row>
    <row r="1108" spans="1:19" s="1" customFormat="1">
      <c r="A1108"/>
      <c r="B1108"/>
      <c r="C1108"/>
      <c r="D1108" s="22"/>
      <c r="E1108" s="18"/>
      <c r="F1108" s="18"/>
      <c r="R1108" s="46"/>
      <c r="S1108" s="52"/>
    </row>
    <row r="1109" spans="1:19" s="1" customFormat="1">
      <c r="A1109"/>
      <c r="B1109"/>
      <c r="C1109"/>
      <c r="D1109" s="22"/>
      <c r="E1109" s="18"/>
      <c r="F1109" s="18"/>
      <c r="R1109" s="46"/>
      <c r="S1109" s="52"/>
    </row>
    <row r="1110" spans="1:19" s="1" customFormat="1">
      <c r="A1110"/>
      <c r="B1110"/>
      <c r="C1110"/>
      <c r="D1110" s="22"/>
      <c r="E1110" s="18"/>
      <c r="F1110" s="18"/>
      <c r="R1110" s="46"/>
      <c r="S1110" s="52"/>
    </row>
    <row r="1111" spans="1:19" s="1" customFormat="1">
      <c r="A1111"/>
      <c r="B1111"/>
      <c r="C1111"/>
      <c r="D1111" s="22"/>
      <c r="E1111" s="18"/>
      <c r="F1111" s="18"/>
      <c r="R1111" s="46"/>
      <c r="S1111" s="52"/>
    </row>
    <row r="1112" spans="1:19" s="1" customFormat="1">
      <c r="A1112"/>
      <c r="B1112"/>
      <c r="C1112"/>
      <c r="D1112" s="22"/>
      <c r="E1112" s="18"/>
      <c r="F1112" s="18"/>
      <c r="R1112" s="46"/>
      <c r="S1112" s="52"/>
    </row>
    <row r="1113" spans="1:19" s="1" customFormat="1">
      <c r="A1113"/>
      <c r="B1113"/>
      <c r="C1113"/>
      <c r="D1113" s="22"/>
      <c r="E1113" s="18"/>
      <c r="F1113" s="18"/>
      <c r="R1113" s="46"/>
      <c r="S1113" s="52"/>
    </row>
    <row r="1114" spans="1:19" s="1" customFormat="1">
      <c r="A1114"/>
      <c r="B1114"/>
      <c r="C1114"/>
      <c r="D1114" s="22"/>
      <c r="E1114" s="18"/>
      <c r="F1114" s="18"/>
      <c r="R1114" s="46"/>
      <c r="S1114" s="52"/>
    </row>
    <row r="1115" spans="1:19" s="1" customFormat="1">
      <c r="A1115"/>
      <c r="B1115"/>
      <c r="C1115"/>
      <c r="D1115" s="22"/>
      <c r="E1115" s="18"/>
      <c r="F1115" s="18"/>
      <c r="R1115" s="46"/>
      <c r="S1115" s="52"/>
    </row>
    <row r="1116" spans="1:19" s="1" customFormat="1">
      <c r="A1116"/>
      <c r="B1116"/>
      <c r="C1116"/>
      <c r="D1116" s="22"/>
      <c r="E1116" s="18"/>
      <c r="F1116" s="18"/>
      <c r="R1116" s="46"/>
      <c r="S1116" s="52"/>
    </row>
    <row r="1117" spans="1:19" s="1" customFormat="1">
      <c r="A1117"/>
      <c r="B1117"/>
      <c r="C1117"/>
      <c r="D1117" s="22"/>
      <c r="E1117" s="18"/>
      <c r="F1117" s="18"/>
      <c r="R1117" s="46"/>
      <c r="S1117" s="52"/>
    </row>
    <row r="1118" spans="1:19" s="1" customFormat="1">
      <c r="A1118"/>
      <c r="B1118"/>
      <c r="C1118"/>
      <c r="D1118" s="22"/>
      <c r="E1118" s="18"/>
      <c r="F1118" s="18"/>
      <c r="R1118" s="46"/>
      <c r="S1118" s="52"/>
    </row>
    <row r="1119" spans="1:19" s="1" customFormat="1">
      <c r="A1119"/>
      <c r="B1119"/>
      <c r="C1119"/>
      <c r="D1119" s="22"/>
      <c r="E1119" s="18"/>
      <c r="F1119" s="18"/>
      <c r="R1119" s="46"/>
      <c r="S1119" s="52"/>
    </row>
    <row r="1120" spans="1:19" s="1" customFormat="1">
      <c r="A1120"/>
      <c r="B1120"/>
      <c r="C1120"/>
      <c r="D1120" s="22"/>
      <c r="E1120" s="18"/>
      <c r="F1120" s="18"/>
      <c r="R1120" s="46"/>
      <c r="S1120" s="52"/>
    </row>
    <row r="1121" spans="1:19" s="1" customFormat="1">
      <c r="A1121"/>
      <c r="B1121"/>
      <c r="C1121"/>
      <c r="D1121" s="22"/>
      <c r="E1121" s="18"/>
      <c r="F1121" s="18"/>
      <c r="R1121" s="46"/>
      <c r="S1121" s="52"/>
    </row>
    <row r="1122" spans="1:19" s="1" customFormat="1">
      <c r="A1122"/>
      <c r="B1122"/>
      <c r="C1122"/>
      <c r="D1122" s="22"/>
      <c r="E1122" s="18"/>
      <c r="F1122" s="18"/>
      <c r="R1122" s="46"/>
      <c r="S1122" s="52"/>
    </row>
    <row r="1123" spans="1:19" s="1" customFormat="1">
      <c r="A1123"/>
      <c r="B1123"/>
      <c r="C1123"/>
      <c r="D1123" s="22"/>
      <c r="E1123" s="18"/>
      <c r="F1123" s="18"/>
      <c r="R1123" s="46"/>
      <c r="S1123" s="52"/>
    </row>
    <row r="1124" spans="1:19" s="1" customFormat="1">
      <c r="A1124"/>
      <c r="B1124"/>
      <c r="C1124"/>
      <c r="D1124" s="22"/>
      <c r="E1124" s="18"/>
      <c r="F1124" s="18"/>
      <c r="R1124" s="46"/>
      <c r="S1124" s="52"/>
    </row>
    <row r="1125" spans="1:19" s="1" customFormat="1">
      <c r="A1125"/>
      <c r="B1125"/>
      <c r="C1125"/>
      <c r="D1125" s="22"/>
      <c r="E1125" s="18"/>
      <c r="F1125" s="18"/>
      <c r="R1125" s="46"/>
      <c r="S1125" s="52"/>
    </row>
    <row r="1126" spans="1:19" s="1" customFormat="1">
      <c r="A1126"/>
      <c r="B1126"/>
      <c r="C1126"/>
      <c r="D1126" s="22"/>
      <c r="E1126" s="18"/>
      <c r="F1126" s="18"/>
      <c r="R1126" s="46"/>
      <c r="S1126" s="52"/>
    </row>
    <row r="1127" spans="1:19" s="1" customFormat="1">
      <c r="D1127" s="71"/>
      <c r="R1127" s="46"/>
      <c r="S1127" s="52"/>
    </row>
    <row r="1128" spans="1:19" s="1" customFormat="1">
      <c r="A1128"/>
      <c r="B1128"/>
      <c r="C1128"/>
      <c r="D1128" s="22"/>
      <c r="E1128" s="18"/>
      <c r="F1128" s="18"/>
      <c r="R1128" s="46"/>
      <c r="S1128" s="52"/>
    </row>
    <row r="1129" spans="1:19" s="1" customFormat="1">
      <c r="A1129"/>
      <c r="B1129"/>
      <c r="C1129"/>
      <c r="D1129" s="22"/>
      <c r="E1129" s="18"/>
      <c r="F1129" s="18"/>
      <c r="R1129" s="46"/>
      <c r="S1129" s="52"/>
    </row>
    <row r="1130" spans="1:19" s="1" customFormat="1">
      <c r="A1130"/>
      <c r="B1130"/>
      <c r="C1130"/>
      <c r="D1130" s="22"/>
      <c r="E1130" s="18"/>
      <c r="F1130" s="18"/>
      <c r="R1130" s="46"/>
      <c r="S1130" s="52"/>
    </row>
    <row r="1131" spans="1:19" s="1" customFormat="1">
      <c r="A1131"/>
      <c r="B1131"/>
      <c r="C1131"/>
      <c r="D1131" s="22"/>
      <c r="E1131" s="18"/>
      <c r="F1131" s="18"/>
      <c r="R1131" s="46"/>
      <c r="S1131" s="52"/>
    </row>
    <row r="1132" spans="1:19" s="1" customFormat="1">
      <c r="A1132"/>
      <c r="B1132"/>
      <c r="C1132"/>
      <c r="D1132" s="22"/>
      <c r="E1132" s="18"/>
      <c r="F1132" s="18"/>
      <c r="R1132" s="46"/>
      <c r="S1132" s="52"/>
    </row>
    <row r="1133" spans="1:19" s="1" customFormat="1">
      <c r="A1133"/>
      <c r="B1133"/>
      <c r="C1133"/>
      <c r="D1133" s="22"/>
      <c r="E1133" s="18"/>
      <c r="F1133" s="18"/>
      <c r="R1133" s="46"/>
      <c r="S1133" s="52"/>
    </row>
    <row r="1134" spans="1:19" s="1" customFormat="1">
      <c r="A1134"/>
      <c r="B1134"/>
      <c r="C1134"/>
      <c r="D1134" s="22"/>
      <c r="E1134" s="18"/>
      <c r="F1134" s="18"/>
      <c r="R1134" s="46"/>
      <c r="S1134" s="52"/>
    </row>
    <row r="1135" spans="1:19" s="1" customFormat="1">
      <c r="A1135"/>
      <c r="B1135"/>
      <c r="C1135"/>
      <c r="D1135" s="22"/>
      <c r="E1135" s="18"/>
      <c r="F1135" s="18"/>
      <c r="R1135" s="46"/>
      <c r="S1135" s="52"/>
    </row>
    <row r="1136" spans="1:19" s="1" customFormat="1">
      <c r="A1136"/>
      <c r="B1136"/>
      <c r="C1136"/>
      <c r="D1136" s="22"/>
      <c r="E1136" s="18"/>
      <c r="F1136" s="18"/>
      <c r="R1136" s="46"/>
      <c r="S1136" s="52"/>
    </row>
    <row r="1137" spans="1:19" s="1" customFormat="1">
      <c r="A1137"/>
      <c r="B1137"/>
      <c r="C1137"/>
      <c r="D1137" s="22"/>
      <c r="E1137" s="18"/>
      <c r="F1137" s="18"/>
      <c r="R1137" s="46"/>
      <c r="S1137" s="52"/>
    </row>
    <row r="1138" spans="1:19" s="1" customFormat="1">
      <c r="A1138"/>
      <c r="B1138"/>
      <c r="C1138"/>
      <c r="D1138" s="22"/>
      <c r="E1138" s="18"/>
      <c r="F1138" s="18"/>
      <c r="R1138" s="46"/>
      <c r="S1138" s="52"/>
    </row>
    <row r="1139" spans="1:19" s="1" customFormat="1">
      <c r="A1139"/>
      <c r="B1139"/>
      <c r="C1139"/>
      <c r="D1139" s="22"/>
      <c r="E1139" s="18"/>
      <c r="F1139" s="18"/>
      <c r="R1139" s="46"/>
      <c r="S1139" s="52"/>
    </row>
    <row r="1140" spans="1:19" s="1" customFormat="1">
      <c r="A1140"/>
      <c r="B1140"/>
      <c r="C1140"/>
      <c r="D1140" s="22"/>
      <c r="E1140" s="18"/>
      <c r="F1140" s="18"/>
      <c r="R1140" s="46"/>
      <c r="S1140" s="52"/>
    </row>
    <row r="1141" spans="1:19" s="1" customFormat="1">
      <c r="A1141"/>
      <c r="B1141"/>
      <c r="C1141"/>
      <c r="D1141" s="22"/>
      <c r="E1141" s="18"/>
      <c r="F1141" s="18"/>
      <c r="R1141" s="46"/>
      <c r="S1141" s="52"/>
    </row>
    <row r="1142" spans="1:19" s="1" customFormat="1">
      <c r="D1142" s="71"/>
      <c r="R1142" s="46"/>
      <c r="S1142" s="52"/>
    </row>
    <row r="1143" spans="1:19" s="1" customFormat="1">
      <c r="D1143" s="71"/>
      <c r="R1143" s="46"/>
      <c r="S1143" s="52"/>
    </row>
    <row r="1144" spans="1:19" s="1" customFormat="1">
      <c r="A1144"/>
      <c r="B1144"/>
      <c r="C1144"/>
      <c r="D1144" s="22"/>
      <c r="E1144" s="18"/>
      <c r="F1144" s="18"/>
      <c r="R1144" s="46"/>
      <c r="S1144" s="52"/>
    </row>
    <row r="1145" spans="1:19" s="1" customFormat="1">
      <c r="A1145"/>
      <c r="B1145"/>
      <c r="C1145"/>
      <c r="D1145" s="22"/>
      <c r="E1145" s="18"/>
      <c r="F1145" s="18"/>
      <c r="R1145" s="46"/>
      <c r="S1145" s="52"/>
    </row>
    <row r="1146" spans="1:19" s="1" customFormat="1">
      <c r="A1146"/>
      <c r="B1146"/>
      <c r="C1146"/>
      <c r="D1146" s="22"/>
      <c r="E1146" s="18"/>
      <c r="F1146" s="18"/>
      <c r="R1146" s="46"/>
      <c r="S1146" s="52"/>
    </row>
    <row r="1147" spans="1:19" s="1" customFormat="1">
      <c r="A1147"/>
      <c r="B1147"/>
      <c r="C1147"/>
      <c r="D1147" s="22"/>
      <c r="E1147" s="18"/>
      <c r="F1147" s="18"/>
      <c r="R1147" s="46"/>
      <c r="S1147" s="52"/>
    </row>
    <row r="1148" spans="1:19" s="1" customFormat="1">
      <c r="A1148"/>
      <c r="B1148"/>
      <c r="C1148"/>
      <c r="D1148" s="22"/>
      <c r="E1148" s="18"/>
      <c r="F1148" s="18"/>
      <c r="R1148" s="46"/>
      <c r="S1148" s="52"/>
    </row>
    <row r="1149" spans="1:19" s="1" customFormat="1">
      <c r="A1149"/>
      <c r="B1149"/>
      <c r="C1149"/>
      <c r="D1149" s="22"/>
      <c r="E1149" s="18"/>
      <c r="F1149" s="18"/>
      <c r="R1149" s="46"/>
      <c r="S1149" s="52"/>
    </row>
    <row r="1150" spans="1:19" s="1" customFormat="1">
      <c r="A1150"/>
      <c r="B1150"/>
      <c r="C1150"/>
      <c r="D1150" s="22"/>
      <c r="E1150" s="18"/>
      <c r="F1150" s="18"/>
      <c r="R1150" s="46"/>
      <c r="S1150" s="52"/>
    </row>
    <row r="1151" spans="1:19" s="1" customFormat="1">
      <c r="A1151"/>
      <c r="B1151"/>
      <c r="C1151"/>
      <c r="D1151" s="22"/>
      <c r="E1151" s="18"/>
      <c r="F1151" s="18"/>
      <c r="R1151" s="46"/>
      <c r="S1151" s="52"/>
    </row>
    <row r="1152" spans="1:19" s="1" customFormat="1">
      <c r="A1152"/>
      <c r="B1152"/>
      <c r="C1152"/>
      <c r="D1152" s="22"/>
      <c r="E1152" s="18"/>
      <c r="F1152" s="18"/>
      <c r="R1152" s="46"/>
      <c r="S1152" s="52"/>
    </row>
    <row r="1153" spans="1:19" s="1" customFormat="1">
      <c r="A1153"/>
      <c r="B1153"/>
      <c r="C1153"/>
      <c r="D1153" s="22"/>
      <c r="E1153" s="18"/>
      <c r="F1153" s="18"/>
      <c r="R1153" s="46"/>
      <c r="S1153" s="52"/>
    </row>
    <row r="1154" spans="1:19" s="1" customFormat="1">
      <c r="A1154"/>
      <c r="B1154"/>
      <c r="C1154"/>
      <c r="D1154" s="22"/>
      <c r="E1154" s="18"/>
      <c r="F1154" s="18"/>
      <c r="R1154" s="46"/>
      <c r="S1154" s="52"/>
    </row>
    <row r="1155" spans="1:19" s="1" customFormat="1">
      <c r="A1155"/>
      <c r="B1155"/>
      <c r="C1155"/>
      <c r="D1155" s="22"/>
      <c r="E1155" s="18"/>
      <c r="F1155" s="18"/>
      <c r="R1155" s="46"/>
      <c r="S1155" s="52"/>
    </row>
    <row r="1156" spans="1:19" s="1" customFormat="1">
      <c r="A1156"/>
      <c r="B1156"/>
      <c r="C1156"/>
      <c r="D1156" s="22"/>
      <c r="E1156" s="18"/>
      <c r="F1156" s="18"/>
      <c r="R1156" s="46"/>
      <c r="S1156" s="52"/>
    </row>
    <row r="1157" spans="1:19" s="1" customFormat="1">
      <c r="A1157"/>
      <c r="B1157"/>
      <c r="C1157"/>
      <c r="D1157" s="22"/>
      <c r="E1157" s="18"/>
      <c r="F1157" s="18"/>
      <c r="R1157" s="46"/>
      <c r="S1157" s="52"/>
    </row>
    <row r="1158" spans="1:19" s="1" customFormat="1">
      <c r="A1158"/>
      <c r="B1158"/>
      <c r="C1158"/>
      <c r="D1158" s="22"/>
      <c r="E1158" s="18"/>
      <c r="F1158" s="18"/>
      <c r="R1158" s="46"/>
      <c r="S1158" s="52"/>
    </row>
    <row r="1159" spans="1:19" s="1" customFormat="1">
      <c r="A1159"/>
      <c r="B1159"/>
      <c r="C1159"/>
      <c r="D1159" s="22"/>
      <c r="E1159" s="18"/>
      <c r="F1159" s="18"/>
      <c r="R1159" s="46"/>
      <c r="S1159" s="52"/>
    </row>
    <row r="1160" spans="1:19" s="1" customFormat="1">
      <c r="A1160"/>
      <c r="B1160"/>
      <c r="C1160"/>
      <c r="D1160" s="22"/>
      <c r="E1160" s="18"/>
      <c r="F1160" s="18"/>
      <c r="R1160" s="46"/>
      <c r="S1160" s="52"/>
    </row>
  </sheetData>
  <sortState ref="A9:U487">
    <sortCondition ref="B9:B487"/>
  </sortState>
  <mergeCells count="12">
    <mergeCell ref="A1:D1"/>
    <mergeCell ref="A2:T2"/>
    <mergeCell ref="A4:T4"/>
    <mergeCell ref="B6:T6"/>
    <mergeCell ref="A492:T492"/>
    <mergeCell ref="A488:E488"/>
    <mergeCell ref="G520:I520"/>
    <mergeCell ref="A494:T494"/>
    <mergeCell ref="A513:T513"/>
    <mergeCell ref="A519:T519"/>
    <mergeCell ref="B511:E511"/>
    <mergeCell ref="A518:T518"/>
  </mergeCells>
  <pageMargins left="0.31" right="0.17" top="0.15748031496062992" bottom="0.31" header="0.19685039370078741" footer="0.17"/>
  <pageSetup paperSize="9" scale="46" fitToHeight="0" orientation="landscape" r:id="rId1"/>
  <headerFooter>
    <oddFooter>&amp;C&amp;10-&amp;P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NOVEMBRO-2020</vt:lpstr>
      <vt:lpstr>'NOVEMBRO-2020'!Área_de_Impressão</vt:lpstr>
      <vt:lpstr>'NOVEMBRO-2020'!Títulos_de_Impressão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Jesus</dc:creator>
  <cp:lastModifiedBy>Fernando Fernandes de Souza</cp:lastModifiedBy>
  <cp:lastPrinted>2024-02-05T17:55:03Z</cp:lastPrinted>
  <dcterms:created xsi:type="dcterms:W3CDTF">2018-11-07T13:25:58Z</dcterms:created>
  <dcterms:modified xsi:type="dcterms:W3CDTF">2024-02-05T17:55:23Z</dcterms:modified>
</cp:coreProperties>
</file>