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8800" windowHeight="12330"/>
  </bookViews>
  <sheets>
    <sheet name="NOVEMBRO-2023" sheetId="3" r:id="rId1"/>
  </sheets>
  <definedNames>
    <definedName name="_xlnm._FilterDatabase" localSheetId="0" hidden="1">'NOVEMBRO-2023'!$B$12:$R$693</definedName>
    <definedName name="_xlnm.Print_Area" localSheetId="0">'NOVEMBRO-2023'!$A$1:$R$732</definedName>
    <definedName name="_xlnm.Print_Titles" localSheetId="0">'NOVEMBRO-2023'!$1:$11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3" l="1"/>
  <c r="R12" i="3" s="1"/>
  <c r="F714" i="3" l="1"/>
  <c r="G714" i="3"/>
  <c r="H714" i="3"/>
  <c r="I714" i="3"/>
  <c r="J714" i="3"/>
  <c r="K714" i="3"/>
  <c r="L714" i="3"/>
  <c r="M714" i="3"/>
  <c r="N714" i="3"/>
  <c r="O714" i="3"/>
  <c r="Q714" i="3"/>
  <c r="E714" i="3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699" i="3"/>
  <c r="R699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P690" i="3"/>
  <c r="R690" i="3" s="1"/>
  <c r="P691" i="3"/>
  <c r="R691" i="3" s="1"/>
  <c r="P692" i="3"/>
  <c r="R692" i="3" s="1"/>
  <c r="P13" i="3"/>
  <c r="R13" i="3" s="1"/>
  <c r="P14" i="3"/>
  <c r="R14" i="3" s="1"/>
  <c r="P15" i="3"/>
  <c r="P16" i="3"/>
  <c r="R16" i="3" s="1"/>
  <c r="P17" i="3"/>
  <c r="R17" i="3" s="1"/>
  <c r="P18" i="3"/>
  <c r="R18" i="3" s="1"/>
  <c r="P19" i="3"/>
  <c r="R19" i="3" s="1"/>
  <c r="P20" i="3"/>
  <c r="R20" i="3" s="1"/>
  <c r="P21" i="3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P34" i="3"/>
  <c r="R34" i="3" s="1"/>
  <c r="P35" i="3"/>
  <c r="R35" i="3" s="1"/>
  <c r="P36" i="3"/>
  <c r="R36" i="3" s="1"/>
  <c r="P37" i="3"/>
  <c r="R37" i="3" s="1"/>
  <c r="P38" i="3"/>
  <c r="R38" i="3" s="1"/>
  <c r="P39" i="3"/>
  <c r="P40" i="3"/>
  <c r="R40" i="3" s="1"/>
  <c r="P41" i="3"/>
  <c r="R41" i="3" s="1"/>
  <c r="P42" i="3"/>
  <c r="R42" i="3" s="1"/>
  <c r="P43" i="3"/>
  <c r="R43" i="3" s="1"/>
  <c r="P44" i="3"/>
  <c r="R44" i="3" s="1"/>
  <c r="P45" i="3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F693" i="3"/>
  <c r="G693" i="3"/>
  <c r="H693" i="3"/>
  <c r="I693" i="3"/>
  <c r="J693" i="3"/>
  <c r="K693" i="3"/>
  <c r="L693" i="3"/>
  <c r="M693" i="3"/>
  <c r="N693" i="3"/>
  <c r="O693" i="3"/>
  <c r="Q693" i="3"/>
  <c r="E693" i="3"/>
  <c r="R15" i="3"/>
  <c r="R21" i="3"/>
  <c r="R33" i="3"/>
  <c r="R39" i="3"/>
  <c r="R45" i="3"/>
  <c r="R57" i="3"/>
  <c r="R69" i="3"/>
  <c r="R81" i="3"/>
  <c r="R93" i="3"/>
  <c r="R105" i="3"/>
  <c r="R117" i="3"/>
  <c r="R129" i="3"/>
  <c r="R141" i="3"/>
  <c r="R153" i="3"/>
  <c r="R165" i="3"/>
  <c r="R177" i="3"/>
  <c r="R189" i="3"/>
  <c r="R201" i="3"/>
  <c r="R213" i="3"/>
  <c r="R225" i="3"/>
  <c r="R237" i="3"/>
  <c r="R249" i="3"/>
  <c r="R261" i="3"/>
  <c r="R273" i="3"/>
  <c r="R285" i="3"/>
  <c r="R297" i="3"/>
  <c r="R309" i="3"/>
  <c r="R321" i="3"/>
  <c r="R333" i="3"/>
  <c r="R345" i="3"/>
  <c r="R357" i="3"/>
  <c r="R369" i="3"/>
  <c r="R381" i="3"/>
  <c r="R393" i="3"/>
  <c r="R405" i="3"/>
  <c r="R417" i="3"/>
  <c r="R429" i="3"/>
  <c r="R441" i="3"/>
  <c r="R453" i="3"/>
  <c r="R465" i="3"/>
  <c r="R477" i="3"/>
  <c r="R489" i="3"/>
  <c r="R501" i="3"/>
  <c r="R513" i="3"/>
  <c r="R525" i="3"/>
  <c r="R537" i="3"/>
  <c r="R549" i="3"/>
  <c r="R561" i="3"/>
  <c r="R573" i="3"/>
  <c r="R585" i="3"/>
  <c r="R597" i="3"/>
  <c r="R609" i="3"/>
  <c r="R641" i="3"/>
  <c r="R653" i="3"/>
  <c r="R665" i="3"/>
  <c r="R677" i="3"/>
  <c r="R689" i="3"/>
  <c r="R714" i="3" l="1"/>
  <c r="P714" i="3"/>
  <c r="R693" i="3"/>
  <c r="P693" i="3"/>
  <c r="P721" i="3"/>
  <c r="R721" i="3" s="1"/>
  <c r="P720" i="3"/>
  <c r="R720" i="3" s="1"/>
  <c r="F722" i="3"/>
  <c r="G722" i="3"/>
  <c r="H722" i="3"/>
  <c r="I722" i="3"/>
  <c r="J722" i="3"/>
  <c r="K722" i="3"/>
  <c r="L722" i="3"/>
  <c r="M722" i="3"/>
  <c r="N722" i="3"/>
  <c r="O722" i="3"/>
  <c r="Q722" i="3"/>
  <c r="E722" i="3"/>
  <c r="P722" i="3" l="1"/>
  <c r="R722" i="3"/>
</calcChain>
</file>

<file path=xl/sharedStrings.xml><?xml version="1.0" encoding="utf-8"?>
<sst xmlns="http://schemas.openxmlformats.org/spreadsheetml/2006/main" count="2082" uniqueCount="827">
  <si>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</si>
  <si>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</si>
  <si>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</si>
  <si>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</si>
  <si>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</si>
  <si>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</si>
  <si>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</si>
  <si>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</si>
  <si>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</si>
  <si>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</si>
  <si>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</si>
  <si>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</si>
  <si>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</si>
  <si>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</si>
  <si>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</si>
  <si>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</si>
  <si>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</si>
  <si>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</si>
  <si>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</si>
  <si>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</si>
  <si>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</si>
  <si>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</si>
  <si>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</si>
  <si>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</si>
  <si>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</si>
  <si>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</si>
  <si>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</si>
  <si>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</si>
  <si>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</si>
  <si>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</si>
  <si>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</si>
  <si>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</si>
  <si>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</si>
  <si>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ADIANT. 13º SALÁRIO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</si>
  <si>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</si>
  <si>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</si>
  <si>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</si>
  <si>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</si>
  <si>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</si>
  <si>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</si>
  <si>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</si>
  <si>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</si>
  <si>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</si>
  <si>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 xml:space="preserve">ANTONIO MARCIO GOMES DIAS   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</si>
  <si>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</si>
  <si>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</si>
  <si>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</si>
  <si>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</si>
  <si>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</si>
  <si>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</si>
  <si>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</si>
  <si>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</si>
  <si>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</si>
  <si>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</si>
  <si>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 xml:space="preserve">CRISTIANA MARIA BENTO                      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</si>
  <si>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</si>
  <si>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</si>
  <si>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</si>
  <si>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</si>
  <si>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</si>
  <si>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</si>
  <si>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</si>
  <si>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>MOTORISTA (A) I</t>
  </si>
  <si>
    <t>MOTORISTA DE CAMINHÃO I</t>
  </si>
  <si>
    <t>COSTUREIRO (A) I</t>
  </si>
  <si>
    <t>COORDENADOR (A)</t>
  </si>
  <si>
    <t>GERENTE</t>
  </si>
  <si>
    <t>ASSESSOR (A) ESPECIAL - INTERLOCUTOR SOCIAL</t>
  </si>
  <si>
    <t>ANA LIVIA SOARES TEIXEIRA BAHIA</t>
  </si>
  <si>
    <t>MARIA MICILENE PEREIRA DE SOUSA</t>
  </si>
  <si>
    <t>ANA CAROLINA PARRODE PALMA DE CASTRO ROSA</t>
  </si>
  <si>
    <t>MARGO DE BARROS AMORIM NASCIMENTO</t>
  </si>
  <si>
    <t>TÉCNICO DE ENFERMAGEM III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</si>
  <si>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</si>
  <si>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</si>
  <si>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</si>
  <si>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</si>
  <si>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</si>
  <si>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</si>
  <si>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</si>
  <si>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</si>
  <si>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</si>
  <si>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</si>
  <si>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</si>
  <si>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A-6HS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</si>
  <si>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</si>
  <si>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</si>
  <si>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</si>
  <si>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</si>
  <si>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</si>
  <si>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</si>
  <si>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</si>
  <si>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</si>
  <si>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</si>
  <si>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</si>
  <si>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</si>
  <si>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</si>
  <si>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</si>
  <si>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</si>
  <si>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</si>
  <si>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</si>
  <si>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</si>
  <si>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</si>
  <si>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</si>
  <si>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</si>
  <si>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</si>
  <si>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</si>
  <si>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</si>
  <si>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</si>
  <si>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</si>
  <si>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</si>
  <si>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</si>
  <si>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</si>
  <si>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</si>
  <si>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</si>
  <si>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</si>
  <si>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</si>
  <si>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</si>
  <si>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</si>
  <si>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FISIOTERAPEUTA</t>
  </si>
  <si>
    <t>ODONTÓLOGO (A)</t>
  </si>
  <si>
    <t>TECNÓLOGO (A) EM ANÁLISE E DESENVOLVIMENTO DE SISTEMAS - JÚNIOR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</si>
  <si>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</si>
  <si>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</si>
  <si>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</si>
  <si>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</si>
  <si>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</si>
  <si>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</si>
  <si>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</si>
  <si>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</si>
  <si>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</si>
  <si>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</si>
  <si>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</si>
  <si>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</si>
  <si>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</si>
  <si>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>SAVANNA DE JESUS PIMENTA BASTOS</t>
  </si>
  <si>
    <t xml:space="preserve">MICHELLE METSAVAHT SALOMAO       </t>
  </si>
  <si>
    <t>A-44HS</t>
  </si>
  <si>
    <t xml:space="preserve">SAMUEL AZEVEDO E SILVA                     </t>
  </si>
  <si>
    <t>ANDRESSA FERREIRA BORGES</t>
  </si>
  <si>
    <t>VENDEDOR (A)</t>
  </si>
  <si>
    <t>2-B</t>
  </si>
  <si>
    <t>GABRIEL RODRIGUES MACEDO PEIXOTO</t>
  </si>
  <si>
    <t xml:space="preserve">WAGNER HUGO RIBEIRO SILVA        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</si>
  <si>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</si>
  <si>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</si>
  <si>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</si>
  <si>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</si>
  <si>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</si>
  <si>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</si>
  <si>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</si>
  <si>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</si>
  <si>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</si>
  <si>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</si>
  <si>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</si>
  <si>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</si>
  <si>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</si>
  <si>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</si>
  <si>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</si>
  <si>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</si>
  <si>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ALINE FERREIRA DA COSTA</t>
  </si>
  <si>
    <t>ALINE OLIVEIRA RIBEIRO</t>
  </si>
  <si>
    <t>ALINE RIBEIRO CABRAL</t>
  </si>
  <si>
    <t>ALTENIZIA SILVA DE SOUZA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</si>
  <si>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</si>
  <si>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</si>
  <si>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</si>
  <si>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</si>
  <si>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</si>
  <si>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</si>
  <si>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</si>
  <si>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</si>
  <si>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</si>
  <si>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</si>
  <si>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</si>
  <si>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</si>
  <si>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</si>
  <si>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</si>
  <si>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</si>
  <si>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</si>
  <si>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ANDREA MUNDIM SADDI CALIL</t>
  </si>
  <si>
    <t>ANDREA REIS DE SOUZA CASER</t>
  </si>
  <si>
    <t>ANDREIA APARECIDA BATISTA GONÇALVES</t>
  </si>
  <si>
    <t>ANDREIA DE PAULA SILVA</t>
  </si>
  <si>
    <t>ANDRESSA FONSECA PEREIRA PIRES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</si>
  <si>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</si>
  <si>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</si>
  <si>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</si>
  <si>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</si>
  <si>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</si>
  <si>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</si>
  <si>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</si>
  <si>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</si>
  <si>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</si>
  <si>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</si>
  <si>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</si>
  <si>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</si>
  <si>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</si>
  <si>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</si>
  <si>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</si>
  <si>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</si>
  <si>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</si>
  <si>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</si>
  <si>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BIANCA ASSUNÇÃO MENDES</t>
  </si>
  <si>
    <t>BONEY ISABELE MARIANO DOS SANTOS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</si>
  <si>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</si>
  <si>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</si>
  <si>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</si>
  <si>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</si>
  <si>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</si>
  <si>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</si>
  <si>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</si>
  <si>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</si>
  <si>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</si>
  <si>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</si>
  <si>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</si>
  <si>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</si>
  <si>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</si>
  <si>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</si>
  <si>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CATHARINA KALY PEREIRA BISPO DOS SANTOS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</si>
  <si>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</si>
  <si>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</si>
  <si>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</si>
  <si>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</si>
  <si>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</si>
  <si>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</si>
  <si>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</si>
  <si>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</si>
  <si>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</si>
  <si>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</si>
  <si>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</si>
  <si>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</si>
  <si>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</si>
  <si>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</si>
  <si>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</si>
  <si>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</si>
  <si>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</si>
  <si>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</si>
  <si>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</si>
  <si>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</si>
  <si>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</si>
  <si>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DANIELLY BAILAO MOREIRA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</si>
  <si>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</si>
  <si>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</si>
  <si>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</si>
  <si>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</si>
  <si>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</si>
  <si>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</si>
  <si>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</si>
  <si>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</si>
  <si>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</si>
  <si>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</si>
  <si>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</si>
  <si>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</si>
  <si>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</si>
  <si>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</si>
  <si>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</si>
  <si>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</si>
  <si>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</si>
  <si>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</si>
  <si>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</si>
  <si>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</si>
  <si>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</si>
  <si>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</si>
  <si>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</si>
  <si>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</si>
  <si>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</si>
  <si>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</si>
  <si>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</si>
  <si>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</si>
  <si>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</si>
  <si>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</si>
  <si>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</si>
  <si>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</si>
  <si>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</si>
  <si>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</si>
  <si>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</si>
  <si>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</si>
  <si>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</si>
  <si>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</si>
  <si>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</si>
  <si>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</si>
  <si>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</si>
  <si>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</si>
  <si>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</si>
  <si>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</si>
  <si>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COTRINIO PEREIRA</t>
  </si>
  <si>
    <t>ELIENE MARIA DE SOUZA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</si>
  <si>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</si>
  <si>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</si>
  <si>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</si>
  <si>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</si>
  <si>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</si>
  <si>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</si>
  <si>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</si>
  <si>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</si>
  <si>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</si>
  <si>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</si>
  <si>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EMILIA ROSY GOMES RODRIGUES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</si>
  <si>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</si>
  <si>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</si>
  <si>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</si>
  <si>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</si>
  <si>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</si>
  <si>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</si>
  <si>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</si>
  <si>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</si>
  <si>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</si>
  <si>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</si>
  <si>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</si>
  <si>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</si>
  <si>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</si>
  <si>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</si>
  <si>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</si>
  <si>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</si>
  <si>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</si>
  <si>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CARDOSO DO VALE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</si>
  <si>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</si>
  <si>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</si>
  <si>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</si>
  <si>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</si>
  <si>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</si>
  <si>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</si>
  <si>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</si>
  <si>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</si>
  <si>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</si>
  <si>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</si>
  <si>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</si>
  <si>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</si>
  <si>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</si>
  <si>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</si>
  <si>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</si>
  <si>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GABRIELA MONTEIRO SANTANA</t>
  </si>
  <si>
    <t>GABRIELA RAMOS MARTINS</t>
  </si>
  <si>
    <t>GABRIELLA MEDEIROS SOARES DE NORONHA</t>
  </si>
  <si>
    <t>GAINZA NAVES BORGES DE OLIVEIRA</t>
  </si>
  <si>
    <t>GEOVANA RAMOS RODRIGUES</t>
  </si>
  <si>
    <t>GEOVANA SOARES DE MELO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</si>
  <si>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</si>
  <si>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</si>
  <si>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</si>
  <si>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</si>
  <si>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</si>
  <si>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</si>
  <si>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</si>
  <si>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</si>
  <si>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GLEIÇON BRUNER EPIFANIO E SILVA</t>
  </si>
  <si>
    <t>GOIANIRA IARA GUIMARAES</t>
  </si>
  <si>
    <t>GRASIELY BARBOSA DE JESUS</t>
  </si>
  <si>
    <t>GRAZIELLY RODRIGUES OLIVEIRA</t>
  </si>
  <si>
    <t>GREIS PEREIRA DOS SANTOS</t>
  </si>
  <si>
    <t>GUILHERME ROMEIRO DE SOUZA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</si>
  <si>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</si>
  <si>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</si>
  <si>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</si>
  <si>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</si>
  <si>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</si>
  <si>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</si>
  <si>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</si>
  <si>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</si>
  <si>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</si>
  <si>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</si>
  <si>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</si>
  <si>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</si>
  <si>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</si>
  <si>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</si>
  <si>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</si>
  <si>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</si>
  <si>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</si>
  <si>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</si>
  <si>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</si>
  <si>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</si>
  <si>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</si>
  <si>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</si>
  <si>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</si>
  <si>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</si>
  <si>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</si>
  <si>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</si>
  <si>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</si>
  <si>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</si>
  <si>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</si>
  <si>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</si>
  <si>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</si>
  <si>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LORRANY MARTINS E SILVA</t>
  </si>
  <si>
    <t>JOAO ARLINDO NETO</t>
  </si>
  <si>
    <t>JOAO BATISTA LIMA DA CONCEICAO</t>
  </si>
  <si>
    <t>JOELICE ROSA DE OLIVEIRA COELHO</t>
  </si>
  <si>
    <t>JOELMA DOS SANTOS PEREIRA</t>
  </si>
  <si>
    <t>JOHAN CICERO ALVES FERREIRA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</si>
  <si>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</si>
  <si>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</si>
  <si>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</si>
  <si>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</si>
  <si>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</si>
  <si>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</si>
  <si>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</si>
  <si>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</si>
  <si>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</si>
  <si>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</si>
  <si>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</si>
  <si>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</si>
  <si>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</si>
  <si>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</si>
  <si>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</si>
  <si>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</si>
  <si>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</si>
  <si>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</si>
  <si>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KAIQUE SANTANA FILIZOLA</t>
  </si>
  <si>
    <t>KAMILA SANTOS MACEDO</t>
  </si>
  <si>
    <t>KAREN DE SOUSA</t>
  </si>
  <si>
    <t>KARINA MACHADO LIMA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</si>
  <si>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</si>
  <si>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</si>
  <si>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</si>
  <si>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</si>
  <si>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</si>
  <si>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</si>
  <si>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</si>
  <si>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</si>
  <si>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</si>
  <si>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</si>
  <si>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KELLY RAYANE MOREIRA DOS SANTOS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</si>
  <si>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</si>
  <si>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</si>
  <si>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</si>
  <si>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</si>
  <si>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</si>
  <si>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</si>
  <si>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</si>
  <si>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</si>
  <si>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</si>
  <si>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</si>
  <si>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</si>
  <si>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</si>
  <si>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</si>
  <si>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LEIDIANE DE JESUS NASCIMENTO</t>
  </si>
  <si>
    <t>LEIDYANNA GOMES DE AGUIAR TOME</t>
  </si>
  <si>
    <t>LEINE MARIA AQUINO DE SOUSA</t>
  </si>
  <si>
    <t>LEONARDO CARLOS DE SOUSA TAVARES</t>
  </si>
  <si>
    <t>LETICIA GONTIJO LOPES</t>
  </si>
  <si>
    <t>LIDIA ALVES DE SOUSA SARDINHA</t>
  </si>
  <si>
    <t>LIDILEUZA PEREIRA DE SOUZA</t>
  </si>
  <si>
    <t>LILIAN DOMINGOS</t>
  </si>
  <si>
    <t>LILIAN MACHADO DE MORAIS</t>
  </si>
  <si>
    <t>LILIANE VENTURA SANTOS JESUS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</si>
  <si>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</si>
  <si>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</si>
  <si>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</si>
  <si>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</si>
  <si>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</si>
  <si>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</si>
  <si>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</si>
  <si>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</si>
  <si>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LUCAS HENRIQUE MENDANHA</t>
  </si>
  <si>
    <t>LUCI BISPO DOS SANTOS</t>
  </si>
  <si>
    <t>LUCIANA RODRIGUES BARBOSA DE ABREU</t>
  </si>
  <si>
    <t>LUCIANA RODRIGUES DIAS</t>
  </si>
  <si>
    <t>LUCIANA RODRIGUES DOS SANTOS</t>
  </si>
  <si>
    <t>LUCIANA SAMPAIO DE FREITAS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</si>
  <si>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</si>
  <si>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</si>
  <si>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</si>
  <si>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</si>
  <si>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</si>
  <si>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</si>
  <si>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</si>
  <si>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LUDYMYLLA CARLA ALVES FERREIRA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</si>
  <si>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</si>
  <si>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</si>
  <si>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</si>
  <si>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</si>
  <si>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</si>
  <si>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</si>
  <si>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</si>
  <si>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</si>
  <si>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</si>
  <si>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</si>
  <si>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</si>
  <si>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</si>
  <si>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</si>
  <si>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</si>
  <si>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</si>
  <si>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</si>
  <si>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</si>
  <si>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</si>
  <si>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</si>
  <si>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</si>
  <si>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</si>
  <si>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</si>
  <si>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</si>
  <si>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</si>
  <si>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</si>
  <si>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</si>
  <si>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</si>
  <si>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</si>
  <si>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</si>
  <si>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</si>
  <si>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</si>
  <si>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</si>
  <si>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</si>
  <si>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</si>
  <si>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</si>
  <si>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</si>
  <si>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</si>
  <si>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</si>
  <si>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</si>
  <si>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</si>
  <si>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</si>
  <si>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</si>
  <si>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</si>
  <si>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</si>
  <si>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</si>
  <si>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</si>
  <si>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</si>
  <si>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</si>
  <si>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</si>
  <si>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</si>
  <si>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</si>
  <si>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</si>
  <si>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</si>
  <si>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</si>
  <si>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</si>
  <si>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</si>
  <si>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</si>
  <si>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</si>
  <si>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</si>
  <si>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</si>
  <si>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</si>
  <si>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</si>
  <si>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</si>
  <si>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</si>
  <si>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</si>
  <si>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</si>
  <si>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</si>
  <si>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</si>
  <si>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</si>
  <si>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</si>
  <si>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</si>
  <si>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</si>
  <si>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</si>
  <si>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MICHELLE VIEIRA DA SILVA CIRINO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</si>
  <si>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</si>
  <si>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</si>
  <si>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</si>
  <si>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</si>
  <si>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</si>
  <si>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</si>
  <si>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</si>
  <si>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</si>
  <si>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</si>
  <si>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</si>
  <si>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</si>
  <si>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</si>
  <si>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</si>
  <si>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</si>
  <si>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</si>
  <si>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</si>
  <si>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</si>
  <si>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</si>
  <si>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</si>
  <si>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</si>
  <si>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</si>
  <si>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</si>
  <si>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</si>
  <si>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</si>
  <si>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</si>
  <si>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</si>
  <si>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</si>
  <si>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</si>
  <si>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</si>
  <si>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</si>
  <si>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</si>
  <si>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</si>
  <si>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</si>
  <si>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</si>
  <si>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</si>
  <si>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</si>
  <si>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</si>
  <si>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</si>
  <si>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POLLYANNA MENDES DA SILVA</t>
  </si>
  <si>
    <t>POLYANA FERREIRA DA SILVA</t>
  </si>
  <si>
    <t>POLYANNA OLIVEIRA SIQUEIRA</t>
  </si>
  <si>
    <t>PRISCILA PEREIRA SANTOS</t>
  </si>
  <si>
    <t>PRISCILLA GOMES DE SOUZA</t>
  </si>
  <si>
    <t>RAFAEL PAULA VALADAO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</si>
  <si>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</si>
  <si>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</si>
  <si>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</si>
  <si>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</si>
  <si>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</si>
  <si>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NERE PEREIRA SILVA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</si>
  <si>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</si>
  <si>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</si>
  <si>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</si>
  <si>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</si>
  <si>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</si>
  <si>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</si>
  <si>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</si>
  <si>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</si>
  <si>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</si>
  <si>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</si>
  <si>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</si>
  <si>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</si>
  <si>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</si>
  <si>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</si>
  <si>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</si>
  <si>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</si>
  <si>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</si>
  <si>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</si>
  <si>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</si>
  <si>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</si>
  <si>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</si>
  <si>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</si>
  <si>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</si>
  <si>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</si>
  <si>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</si>
  <si>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</si>
  <si>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</si>
  <si>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RONILSON ANTONIO DE PAULA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</si>
  <si>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</si>
  <si>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</si>
  <si>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</si>
  <si>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</si>
  <si>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</si>
  <si>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</si>
  <si>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</si>
  <si>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</si>
  <si>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</si>
  <si>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</si>
  <si>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</si>
  <si>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</si>
  <si>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</si>
  <si>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</si>
  <si>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</si>
  <si>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</si>
  <si>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</si>
  <si>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</si>
  <si>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</si>
  <si>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</si>
  <si>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</si>
  <si>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</si>
  <si>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</si>
  <si>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</si>
  <si>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</si>
  <si>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</si>
  <si>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SILVANIR SILVERIA DE SOUSA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</si>
  <si>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</si>
  <si>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</si>
  <si>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</si>
  <si>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</si>
  <si>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</si>
  <si>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</si>
  <si>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</si>
  <si>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</si>
  <si>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</si>
  <si>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</si>
  <si>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</si>
  <si>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</si>
  <si>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</si>
  <si>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</si>
  <si>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</si>
  <si>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TALITAH CARVALHO DOS SANTOS</t>
  </si>
  <si>
    <t>TAMARA LUCIA DOS SANTOS</t>
  </si>
  <si>
    <t>TATIANY PAULA FERNANDES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</si>
  <si>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</si>
  <si>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</si>
  <si>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</si>
  <si>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</si>
  <si>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</si>
  <si>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</si>
  <si>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</si>
  <si>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</si>
  <si>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</si>
  <si>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</si>
  <si>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</si>
  <si>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</si>
  <si>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</si>
  <si>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</si>
  <si>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</si>
  <si>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</si>
  <si>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</si>
  <si>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</si>
  <si>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</si>
  <si>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</si>
  <si>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</si>
  <si>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</si>
  <si>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</si>
  <si>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</si>
  <si>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</si>
  <si>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</si>
  <si>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</si>
  <si>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</si>
  <si>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</si>
  <si>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</si>
  <si>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</si>
  <si>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</si>
  <si>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</si>
  <si>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</si>
  <si>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</si>
  <si>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</si>
  <si>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</si>
  <si>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</si>
  <si>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</si>
  <si>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</si>
  <si>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</si>
  <si>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WEVERSON OLIVEIRA RODRIGUES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</si>
  <si>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</si>
  <si>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</si>
  <si>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</si>
  <si>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</si>
  <si>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</si>
  <si>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B</t>
  </si>
  <si>
    <t>D</t>
  </si>
  <si>
    <t>E</t>
  </si>
  <si>
    <t>B-6HS</t>
  </si>
  <si>
    <t>F</t>
  </si>
  <si>
    <t>G-4HS</t>
  </si>
  <si>
    <t>G-6HS</t>
  </si>
  <si>
    <t>ARQUITETO (A) E URBANISTA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</si>
  <si>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</si>
  <si>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</si>
  <si>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</si>
  <si>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</si>
  <si>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</si>
  <si>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 xml:space="preserve">DANIELA FREITAS LELES          </t>
  </si>
  <si>
    <t>DANIELEN DE CARVALHO ROCHA NASC</t>
  </si>
  <si>
    <t>DANILO WASHINGTON MOREIRA MARQU</t>
  </si>
  <si>
    <t xml:space="preserve">DENISE NOGUEIRA LIMA           </t>
  </si>
  <si>
    <t xml:space="preserve">ELISEU DOMINGOS DE OLIVEIRA    </t>
  </si>
  <si>
    <t xml:space="preserve">ELISSA MILCA DE OLIVEIRA SILVA </t>
  </si>
  <si>
    <t xml:space="preserve">ELIZA SARA CORREA DE CAMPOS    </t>
  </si>
  <si>
    <t xml:space="preserve">EMILLY WENES RIBEIRO DE SOUZA  </t>
  </si>
  <si>
    <t xml:space="preserve">EVELYN CRISTINA PEREIRA BASTOS </t>
  </si>
  <si>
    <t xml:space="preserve">FABIANA CARLA SILVA BERNARD    </t>
  </si>
  <si>
    <t>FABIO HENRIQUE PEREIRA DOS SANT</t>
  </si>
  <si>
    <t xml:space="preserve">FABRICIO RODRIGUES DA COSTA    </t>
  </si>
  <si>
    <t xml:space="preserve">FERNANDO FERNANDES DE SOUZA    </t>
  </si>
  <si>
    <t xml:space="preserve">GINA CAMARGO                   </t>
  </si>
  <si>
    <t xml:space="preserve">GUILHERME DE OLIVEIRA SILVA    </t>
  </si>
  <si>
    <t xml:space="preserve">ISABELLA SOUSA PROCOPIO        </t>
  </si>
  <si>
    <t>ISADORA RAMOS CORDEIRO DE CASTR</t>
  </si>
  <si>
    <t xml:space="preserve">ISMAEL JOSE DE CARVALHO        </t>
  </si>
  <si>
    <t xml:space="preserve">IZANIA CAMILA DA CONCEIÇÃO     </t>
  </si>
  <si>
    <t xml:space="preserve">JAYANNY MESSIAS DA SILVA       </t>
  </si>
  <si>
    <t>JEFFERSON MESQUITA DA CONCEIÇÃO</t>
  </si>
  <si>
    <t xml:space="preserve">JOAO PAULO DE LIMA COSTA       </t>
  </si>
  <si>
    <t xml:space="preserve">JOICY MARTINS MORAIS           </t>
  </si>
  <si>
    <t xml:space="preserve">KARITA ELIAS DA MATA           </t>
  </si>
  <si>
    <t>LAISA FERNANDA DE LIMA NELSON A</t>
  </si>
  <si>
    <t>LETICIA MATHEUS CUTRIM DA SILVA</t>
  </si>
  <si>
    <t xml:space="preserve">LIDIA APARECIDA FERREIRA       </t>
  </si>
  <si>
    <t xml:space="preserve">LIGIA MARCIA DE SOUZA COSTA    </t>
  </si>
  <si>
    <t xml:space="preserve">LILIANY GONÇALVES GOMES        </t>
  </si>
  <si>
    <t xml:space="preserve">MAIK VICTOR PINTO              </t>
  </si>
  <si>
    <t xml:space="preserve">MARCIO GONÇALVES DO COUTO      </t>
  </si>
  <si>
    <t xml:space="preserve">MARIANA PEREIRA DA COSTA       </t>
  </si>
  <si>
    <t xml:space="preserve">MARILUCY DA SILVA              </t>
  </si>
  <si>
    <t xml:space="preserve">MARTA ANDREA DA SILVA          </t>
  </si>
  <si>
    <t>PATRICIA CERQUEIRA CAÇAPAVA MOR</t>
  </si>
  <si>
    <t xml:space="preserve">PAULO HENRIQUE FERNANDES       </t>
  </si>
  <si>
    <t xml:space="preserve">RENATA DE SOUSA FERNANDES      </t>
  </si>
  <si>
    <t xml:space="preserve">SANDERSON VIANA BARBOSA        </t>
  </si>
  <si>
    <t>SARAH RODRIGUES DA SILVA CARDOS</t>
  </si>
  <si>
    <t xml:space="preserve">TATIANE PIRES DA SILVA         </t>
  </si>
  <si>
    <t>THACYANNE RODRIGUES DE OLIVEIRA</t>
  </si>
  <si>
    <t xml:space="preserve">THAYNARA DE ASSIS LEITE        </t>
  </si>
  <si>
    <t xml:space="preserve">VANESSA AMARAL DA SILVA        </t>
  </si>
  <si>
    <t xml:space="preserve">WALLACE DE OLIVEIRA SOUSA      </t>
  </si>
  <si>
    <t xml:space="preserve">PRICILA APARECIDA MENDES                   </t>
  </si>
  <si>
    <t xml:space="preserve">RUTE DA SILVA CARVALHO                     </t>
  </si>
  <si>
    <t>ELIANE LACERDA SILVA</t>
  </si>
  <si>
    <t>ESTEFANY DO NASCIMENTO JESUS</t>
  </si>
  <si>
    <t>GLENNA STEPHANIE SILVA DA SILVA</t>
  </si>
  <si>
    <t>IRANI FERNANDES DOS SANTOS ALVES</t>
  </si>
  <si>
    <t>LUCAS OLIVEIRA FERNANDES</t>
  </si>
  <si>
    <t>MAIRA OLIVEIRA DOS SANTOS</t>
  </si>
  <si>
    <t>RONY PETERSON DOS SANTOS PEREIRA</t>
  </si>
  <si>
    <t xml:space="preserve">ALBINO LUCIANO BESSA                       </t>
  </si>
  <si>
    <t xml:space="preserve">ALLAN GABRIEL MOREIRA COSTA                </t>
  </si>
  <si>
    <t xml:space="preserve">LARA CRISTINA PRADO ASSIS                  </t>
  </si>
  <si>
    <t>ENGENHEIRO (A) ELETRCISTA</t>
  </si>
  <si>
    <t>ALESSANDRA RODRIGUES DOS PASSOS</t>
  </si>
  <si>
    <t xml:space="preserve">AUXILIAR ADMINISTRATIVO I                         </t>
  </si>
  <si>
    <t xml:space="preserve">ANANDA GONÇALVES RODRIGUES     </t>
  </si>
  <si>
    <t xml:space="preserve">ANNA LISSA MACENA DA SILVA     </t>
  </si>
  <si>
    <t xml:space="preserve">CARLA DA SILVA FERNANDES       </t>
  </si>
  <si>
    <t xml:space="preserve">DEBORA RAIMUNDA BARROS MOREIRA </t>
  </si>
  <si>
    <t xml:space="preserve">EMANUELLE BIANCA DALLARA       </t>
  </si>
  <si>
    <t xml:space="preserve">FABIA RIBEIRO DA SILVA         </t>
  </si>
  <si>
    <t>FELIPPE BATISTA DOS SANTOS COST</t>
  </si>
  <si>
    <t xml:space="preserve">GEYSA MODESTO DOS SANTOS ROSA  </t>
  </si>
  <si>
    <t>GISELLE LUANE DIAS GOMES SANTAN</t>
  </si>
  <si>
    <t xml:space="preserve">HELOISA FERNANDA SANTOS SOUZA  </t>
  </si>
  <si>
    <t xml:space="preserve">IRIA MESQUITA FONTES           </t>
  </si>
  <si>
    <t xml:space="preserve">JESSICA DE PINA SANTANA        </t>
  </si>
  <si>
    <t xml:space="preserve">JOZENEIDE RIBEIRO DE SOUSA     </t>
  </si>
  <si>
    <t xml:space="preserve">KAROLAINY OLIVEIRA DE FREITAS  </t>
  </si>
  <si>
    <t xml:space="preserve">KERENN HAPUCKE TEIXEIRA SILVA  </t>
  </si>
  <si>
    <t>LARISSA MARIA DE SOUZA DIAS CHA</t>
  </si>
  <si>
    <t xml:space="preserve">LARYSSA SANTOS PENHA           </t>
  </si>
  <si>
    <t xml:space="preserve">LEONARDO FIDELIS GAMA          </t>
  </si>
  <si>
    <t xml:space="preserve">LIZIANE SILVA DE SOUZA         </t>
  </si>
  <si>
    <t>LUARA CHRISTIAN FURTADO DA CRUZ</t>
  </si>
  <si>
    <t xml:space="preserve">TÉCNICO ADMINISTRATIVO I                          </t>
  </si>
  <si>
    <t xml:space="preserve">LUDMILLA DA SILVA GOUVEA       </t>
  </si>
  <si>
    <t xml:space="preserve">LUDMYLA MOREIRA SENA BUENO     </t>
  </si>
  <si>
    <t xml:space="preserve">MAISE CRISTIANA DA SILVA       </t>
  </si>
  <si>
    <t>MARCOS AURELIO LOPES SILVA JUNI</t>
  </si>
  <si>
    <t xml:space="preserve">MARTA CELIA FERREIRA DE SOUZA  </t>
  </si>
  <si>
    <t xml:space="preserve">MATHEUS ARAUJO NASCENTE        </t>
  </si>
  <si>
    <t xml:space="preserve">MAYARA RAMOS DA SILVA          </t>
  </si>
  <si>
    <t xml:space="preserve">MEIRENICE SANTOS SILVA         </t>
  </si>
  <si>
    <t>NATHALIA THALITA BRUNE DE SOUZA</t>
  </si>
  <si>
    <t xml:space="preserve">NAYARA SILVEIRA SANTOS         </t>
  </si>
  <si>
    <t xml:space="preserve">NICOLLE DE OLIVEIRA SANTOS     </t>
  </si>
  <si>
    <t xml:space="preserve">NUBIA ALVES MONTEIRO           </t>
  </si>
  <si>
    <t xml:space="preserve">RICHELLEN SILVA DOS SANTOS     </t>
  </si>
  <si>
    <t>ROBERTA NAIRA MONTEIRO DOS SANT</t>
  </si>
  <si>
    <t xml:space="preserve">ROSENILDA CRUZ DE OLIVEIRA     </t>
  </si>
  <si>
    <t xml:space="preserve">RULLY ANNE DE OLIVEIRA BOVO    </t>
  </si>
  <si>
    <t>SANDRA CRISTINA DOS SANTOS SILV</t>
  </si>
  <si>
    <t xml:space="preserve">TALITA DAIANA PEREIRA DA SILVA </t>
  </si>
  <si>
    <t xml:space="preserve">VALERIA PEREIRA DE JESUS       </t>
  </si>
  <si>
    <t xml:space="preserve"> RELAÇÃO MENSAL DOS EMPREGADOS COM AS RESPECTIVAS REMUNERAÇÕES - NOVEMBRO/2023</t>
  </si>
  <si>
    <t>Goiânia,  08 de dezembro de 2023</t>
  </si>
  <si>
    <t>6HS</t>
  </si>
  <si>
    <t>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</si>
</sst>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vertical="center"/>
    </xf>
    <xf numFmtId="43" fontId="3" fillId="0" borderId="0" xfId="1" applyFont="1"/>
    <xf numFmtId="43" fontId="0" fillId="0" borderId="0" xfId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3" fontId="0" fillId="0" borderId="0" xfId="1" applyFont="1" applyAlignment="1">
      <alignment horizontal="center"/>
    </xf>
    <xf numFmtId="49" fontId="0" fillId="0" borderId="0" xfId="1" applyNumberFormat="1" applyFont="1" applyBorder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Font="1" applyAlignment="1">
      <alignment horizontal="center"/>
    </xf>
    <xf numFmtId="43" fontId="5" fillId="0" borderId="0" xfId="1" applyFont="1" applyFill="1" applyBorder="1" applyAlignment="1">
      <alignment horizontal="center" vertical="center" textRotation="90" wrapText="1"/>
    </xf>
    <xf numFmtId="0" fontId="0" fillId="0" borderId="0" xfId="0" applyFont="1"/>
    <xf numFmtId="43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7" fillId="0" borderId="0" xfId="0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3" fontId="7" fillId="0" borderId="0" xfId="1" applyFont="1"/>
    <xf numFmtId="43" fontId="8" fillId="0" borderId="0" xfId="1" applyFont="1"/>
    <xf numFmtId="49" fontId="9" fillId="0" borderId="0" xfId="0" applyNumberFormat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3" fontId="12" fillId="2" borderId="1" xfId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4" fillId="0" borderId="0" xfId="0" applyFont="1"/>
    <xf numFmtId="43" fontId="4" fillId="0" borderId="0" xfId="1" applyFont="1" applyBorder="1"/>
    <xf numFmtId="49" fontId="2" fillId="0" borderId="0" xfId="1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3" fontId="4" fillId="0" borderId="0" xfId="1" applyFont="1"/>
    <xf numFmtId="43" fontId="5" fillId="0" borderId="0" xfId="1" applyFont="1"/>
    <xf numFmtId="43" fontId="0" fillId="0" borderId="1" xfId="1" applyFont="1" applyBorder="1"/>
    <xf numFmtId="43" fontId="3" fillId="0" borderId="1" xfId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3" fontId="13" fillId="0" borderId="1" xfId="1" applyFont="1" applyBorder="1"/>
    <xf numFmtId="43" fontId="14" fillId="0" borderId="1" xfId="1" applyFont="1" applyBorder="1"/>
    <xf numFmtId="43" fontId="15" fillId="2" borderId="1" xfId="0" applyNumberFormat="1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3" fontId="1" fillId="0" borderId="1" xfId="1" applyFont="1" applyBorder="1"/>
    <xf numFmtId="49" fontId="11" fillId="0" borderId="0" xfId="0" applyNumberFormat="1" applyFont="1" applyAlignment="1">
      <alignment horizontal="center" vertical="center"/>
    </xf>
    <xf numFmtId="43" fontId="4" fillId="0" borderId="0" xfId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627546</xdr:colOff>
      <xdr:row>0</xdr:row>
      <xdr:rowOff>50128</xdr:rowOff>
    </xdr:from>
    <xdr:to>
      <xdr:col>7</xdr:col>
      <xdr:colOff>457742</xdr:colOff>
      <xdr:row>3</xdr:row>
      <xdr:rowOff>99308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1546" y="50128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76"/>
  <sheetViews>
    <sheetView tabSelected="1" view="pageBreakPreview" zoomScale="85" zoomScaleNormal="85" zoomScaleSheetLayoutView="85" workbookViewId="0">
      <selection activeCell="A11" sqref="A11"/>
    </sheetView>
  </sheetViews>
  <sheetFormatPr defaultColWidth="7.7109375" defaultRowHeight="15" x14ac:dyDescent="0.25"/>
  <cols>
    <col min="1" max="1" width="6.85546875" style="11" bestFit="1" customWidth="1"/>
    <col min="2" max="2" width="53.28515625" style="13" bestFit="1" customWidth="1"/>
    <col min="3" max="3" width="67.5703125" style="13" customWidth="1"/>
    <col min="4" max="4" width="9.42578125" style="10" bestFit="1" customWidth="1"/>
    <col min="5" max="5" width="16.5703125" style="1" customWidth="1"/>
    <col min="6" max="7" width="13.140625" style="1" customWidth="1"/>
    <col min="8" max="8" width="19.28515625" style="1" customWidth="1"/>
    <col min="9" max="9" width="12.85546875" style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19.140625" style="1" customWidth="1"/>
    <col min="14" max="14" width="9.5703125" style="1" customWidth="1"/>
    <col min="15" max="15" width="14" style="1" customWidth="1"/>
    <col min="16" max="16" width="16.42578125" style="4" customWidth="1"/>
    <col min="17" max="17" width="17.140625" style="1" customWidth="1"/>
    <col min="18" max="18" width="15.85546875" style="1" customWidth="1"/>
    <col min="19" max="16384" width="7.7109375" style="13"/>
  </cols>
  <sheetData>
    <row r="1" spans="1:18" x14ac:dyDescent="0.25">
      <c r="B1" s="46"/>
      <c r="C1" s="46"/>
      <c r="D1" s="46"/>
      <c r="M1" s="12"/>
    </row>
    <row r="2" spans="1:18" x14ac:dyDescent="0.25">
      <c r="B2" s="14"/>
      <c r="C2" s="14"/>
      <c r="D2" s="15"/>
      <c r="M2" s="12"/>
    </row>
    <row r="3" spans="1:18" x14ac:dyDescent="0.25">
      <c r="B3" s="14"/>
      <c r="C3" s="14"/>
      <c r="D3" s="15"/>
      <c r="M3" s="12"/>
    </row>
    <row r="4" spans="1:18" x14ac:dyDescent="0.25">
      <c r="B4" s="14"/>
      <c r="C4" s="14"/>
      <c r="D4" s="15"/>
      <c r="M4" s="12"/>
    </row>
    <row r="5" spans="1:18" s="2" customFormat="1" ht="18.75" x14ac:dyDescent="0.3">
      <c r="A5" s="49" t="s">
        <v>720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s="2" customFormat="1" ht="18.75" x14ac:dyDescent="0.3">
      <c r="A6" s="6"/>
      <c r="B6" s="16"/>
      <c r="C6" s="16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  <c r="Q6" s="18"/>
      <c r="R6" s="18"/>
    </row>
    <row r="7" spans="1:18" s="3" customFormat="1" ht="21" x14ac:dyDescent="0.25">
      <c r="A7" s="7"/>
      <c r="B7" s="48" t="s">
        <v>823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s="3" customFormat="1" ht="21" x14ac:dyDescent="0.25">
      <c r="A8" s="7"/>
      <c r="B8" s="20"/>
      <c r="C8" s="20"/>
      <c r="D8" s="21"/>
      <c r="E8" s="20"/>
      <c r="F8" s="22"/>
      <c r="G8" s="22"/>
      <c r="H8" s="22"/>
      <c r="I8" s="22"/>
      <c r="J8" s="22"/>
      <c r="K8" s="22"/>
      <c r="L8" s="22"/>
      <c r="M8" s="22"/>
      <c r="N8" s="20"/>
      <c r="O8" s="20"/>
      <c r="P8" s="20"/>
      <c r="Q8" s="23"/>
      <c r="R8" s="20"/>
    </row>
    <row r="9" spans="1:18" s="2" customFormat="1" ht="18.75" x14ac:dyDescent="0.3">
      <c r="A9" s="6"/>
      <c r="B9" s="47" t="s">
        <v>15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s="2" customFormat="1" ht="18.75" x14ac:dyDescent="0.3">
      <c r="A10" s="6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18" x14ac:dyDescent="0.25">
      <c r="A11" s="24" t="s">
        <v>719</v>
      </c>
      <c r="B11" s="24" t="s">
        <v>10</v>
      </c>
      <c r="C11" s="24" t="s">
        <v>4</v>
      </c>
      <c r="D11" s="24" t="s">
        <v>6</v>
      </c>
      <c r="E11" s="24" t="s">
        <v>7</v>
      </c>
      <c r="F11" s="24" t="s">
        <v>3</v>
      </c>
      <c r="G11" s="24" t="s">
        <v>11</v>
      </c>
      <c r="H11" s="24" t="s">
        <v>722</v>
      </c>
      <c r="I11" s="24" t="s">
        <v>26</v>
      </c>
      <c r="J11" s="24" t="s">
        <v>9</v>
      </c>
      <c r="K11" s="24" t="s">
        <v>0</v>
      </c>
      <c r="L11" s="24" t="s">
        <v>1</v>
      </c>
      <c r="M11" s="24" t="s">
        <v>8</v>
      </c>
      <c r="N11" s="24" t="s">
        <v>28</v>
      </c>
      <c r="O11" s="24" t="s">
        <v>33</v>
      </c>
      <c r="P11" s="24" t="s">
        <v>16</v>
      </c>
      <c r="Q11" s="24" t="s">
        <v>2</v>
      </c>
      <c r="R11" s="24" t="s">
        <v>5</v>
      </c>
    </row>
    <row r="12" spans="1:18" x14ac:dyDescent="0.25">
      <c r="A12" s="35">
        <v>6286</v>
      </c>
      <c r="B12" s="36" t="s">
        <v>144</v>
      </c>
      <c r="C12" s="36" t="s">
        <v>38</v>
      </c>
      <c r="D12" s="35" t="s">
        <v>21</v>
      </c>
      <c r="E12" s="37">
        <v>1855.72</v>
      </c>
      <c r="F12" s="37">
        <v>0</v>
      </c>
      <c r="G12" s="37">
        <v>264</v>
      </c>
      <c r="H12" s="37">
        <v>0</v>
      </c>
      <c r="I12" s="37">
        <v>0</v>
      </c>
      <c r="J12" s="37">
        <v>123.71</v>
      </c>
      <c r="K12" s="37">
        <v>0</v>
      </c>
      <c r="L12" s="37">
        <v>0</v>
      </c>
      <c r="M12" s="37">
        <v>0</v>
      </c>
      <c r="N12" s="37">
        <v>0</v>
      </c>
      <c r="O12" s="37">
        <v>1236.5</v>
      </c>
      <c r="P12" s="38">
        <f>SUM(E12:O12)</f>
        <v>3479.9300000000003</v>
      </c>
      <c r="Q12" s="37">
        <v>187.1</v>
      </c>
      <c r="R12" s="38">
        <f>SUM(P12-Q12)</f>
        <v>3292.8300000000004</v>
      </c>
    </row>
    <row r="13" spans="1:18" s="27" customFormat="1" x14ac:dyDescent="0.25">
      <c r="A13" s="35">
        <v>5812</v>
      </c>
      <c r="B13" s="36" t="s">
        <v>145</v>
      </c>
      <c r="C13" s="36" t="s">
        <v>73</v>
      </c>
      <c r="D13" s="35" t="s">
        <v>21</v>
      </c>
      <c r="E13" s="37">
        <v>4412.47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1500</v>
      </c>
      <c r="L13" s="37">
        <v>0</v>
      </c>
      <c r="M13" s="37">
        <v>0</v>
      </c>
      <c r="N13" s="37">
        <v>0</v>
      </c>
      <c r="O13" s="37">
        <v>0</v>
      </c>
      <c r="P13" s="38">
        <f t="shared" ref="P13:P76" si="0">SUM(E13:O13)</f>
        <v>5912.47</v>
      </c>
      <c r="Q13" s="37">
        <v>2289.1999999999998</v>
      </c>
      <c r="R13" s="38">
        <f t="shared" ref="R13:R76" si="1">SUM(P13-Q13)</f>
        <v>3623.2700000000004</v>
      </c>
    </row>
    <row r="14" spans="1:18" s="27" customFormat="1" x14ac:dyDescent="0.25">
      <c r="A14" s="35">
        <v>5686</v>
      </c>
      <c r="B14" s="36" t="s">
        <v>146</v>
      </c>
      <c r="C14" s="36" t="s">
        <v>38</v>
      </c>
      <c r="D14" s="35" t="s">
        <v>711</v>
      </c>
      <c r="E14" s="37">
        <v>1892.83</v>
      </c>
      <c r="F14" s="37">
        <v>0</v>
      </c>
      <c r="G14" s="37">
        <v>264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f t="shared" si="0"/>
        <v>2156.83</v>
      </c>
      <c r="Q14" s="37">
        <v>541.44000000000005</v>
      </c>
      <c r="R14" s="38">
        <f t="shared" si="1"/>
        <v>1615.3899999999999</v>
      </c>
    </row>
    <row r="15" spans="1:18" s="27" customFormat="1" x14ac:dyDescent="0.25">
      <c r="A15" s="35">
        <v>6267</v>
      </c>
      <c r="B15" s="36" t="s">
        <v>147</v>
      </c>
      <c r="C15" s="36" t="s">
        <v>30</v>
      </c>
      <c r="D15" s="35">
        <v>0</v>
      </c>
      <c r="E15" s="37">
        <v>6099.75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3558.19</v>
      </c>
      <c r="P15" s="38">
        <f t="shared" si="0"/>
        <v>9657.94</v>
      </c>
      <c r="Q15" s="37">
        <v>1285.3699999999999</v>
      </c>
      <c r="R15" s="38">
        <f t="shared" si="1"/>
        <v>8372.57</v>
      </c>
    </row>
    <row r="16" spans="1:18" s="27" customFormat="1" x14ac:dyDescent="0.25">
      <c r="A16" s="35">
        <v>6043</v>
      </c>
      <c r="B16" s="36" t="s">
        <v>148</v>
      </c>
      <c r="C16" s="36" t="s">
        <v>74</v>
      </c>
      <c r="D16" s="35" t="s">
        <v>21</v>
      </c>
      <c r="E16" s="37">
        <v>4993.1899999999996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f t="shared" si="0"/>
        <v>4993.1899999999996</v>
      </c>
      <c r="Q16" s="37">
        <v>882.88</v>
      </c>
      <c r="R16" s="38">
        <f t="shared" si="1"/>
        <v>4110.3099999999995</v>
      </c>
    </row>
    <row r="17" spans="1:18" s="27" customFormat="1" x14ac:dyDescent="0.25">
      <c r="A17" s="35">
        <v>5689</v>
      </c>
      <c r="B17" s="36" t="s">
        <v>149</v>
      </c>
      <c r="C17" s="36" t="s">
        <v>38</v>
      </c>
      <c r="D17" s="35" t="s">
        <v>711</v>
      </c>
      <c r="E17" s="37">
        <v>1892.83</v>
      </c>
      <c r="F17" s="37">
        <v>0</v>
      </c>
      <c r="G17" s="37">
        <v>264</v>
      </c>
      <c r="H17" s="37">
        <v>0</v>
      </c>
      <c r="I17" s="37">
        <v>0</v>
      </c>
      <c r="J17" s="37">
        <v>126.19</v>
      </c>
      <c r="K17" s="37">
        <v>0</v>
      </c>
      <c r="L17" s="37">
        <v>0</v>
      </c>
      <c r="M17" s="37">
        <v>193.8</v>
      </c>
      <c r="N17" s="37">
        <v>0</v>
      </c>
      <c r="O17" s="37">
        <v>0</v>
      </c>
      <c r="P17" s="38">
        <f t="shared" si="0"/>
        <v>2476.8200000000002</v>
      </c>
      <c r="Q17" s="37">
        <v>609.07000000000005</v>
      </c>
      <c r="R17" s="38">
        <f t="shared" si="1"/>
        <v>1867.75</v>
      </c>
    </row>
    <row r="18" spans="1:18" s="27" customFormat="1" x14ac:dyDescent="0.25">
      <c r="A18" s="35">
        <v>5683</v>
      </c>
      <c r="B18" s="36" t="s">
        <v>150</v>
      </c>
      <c r="C18" s="36" t="s">
        <v>38</v>
      </c>
      <c r="D18" s="35" t="s">
        <v>711</v>
      </c>
      <c r="E18" s="37">
        <v>1703.55</v>
      </c>
      <c r="F18" s="37">
        <v>0</v>
      </c>
      <c r="G18" s="37">
        <v>546.64</v>
      </c>
      <c r="H18" s="37">
        <v>0</v>
      </c>
      <c r="I18" s="37">
        <v>0</v>
      </c>
      <c r="J18" s="37">
        <v>71.34</v>
      </c>
      <c r="K18" s="37">
        <v>0</v>
      </c>
      <c r="L18" s="37">
        <v>0</v>
      </c>
      <c r="M18" s="37">
        <v>222.11</v>
      </c>
      <c r="N18" s="37">
        <v>0</v>
      </c>
      <c r="O18" s="37">
        <v>0</v>
      </c>
      <c r="P18" s="38">
        <f t="shared" si="0"/>
        <v>2543.6400000000003</v>
      </c>
      <c r="Q18" s="37">
        <v>194.13</v>
      </c>
      <c r="R18" s="38">
        <f t="shared" si="1"/>
        <v>2349.5100000000002</v>
      </c>
    </row>
    <row r="19" spans="1:18" s="27" customFormat="1" x14ac:dyDescent="0.25">
      <c r="A19" s="35">
        <v>4297</v>
      </c>
      <c r="B19" s="36" t="s">
        <v>151</v>
      </c>
      <c r="C19" s="36" t="s">
        <v>75</v>
      </c>
      <c r="D19" s="35" t="s">
        <v>35</v>
      </c>
      <c r="E19" s="37">
        <v>6556.3</v>
      </c>
      <c r="F19" s="37">
        <v>62.17</v>
      </c>
      <c r="G19" s="37">
        <v>0</v>
      </c>
      <c r="H19" s="37">
        <v>0</v>
      </c>
      <c r="I19" s="37">
        <v>0</v>
      </c>
      <c r="J19" s="37">
        <v>0</v>
      </c>
      <c r="K19" s="37">
        <v>5855.76</v>
      </c>
      <c r="L19" s="37">
        <v>0</v>
      </c>
      <c r="M19" s="37">
        <v>0</v>
      </c>
      <c r="N19" s="37">
        <v>0</v>
      </c>
      <c r="O19" s="37">
        <v>0</v>
      </c>
      <c r="P19" s="38">
        <f t="shared" si="0"/>
        <v>12474.23</v>
      </c>
      <c r="Q19" s="37">
        <v>3083.83</v>
      </c>
      <c r="R19" s="38">
        <f t="shared" si="1"/>
        <v>9390.4</v>
      </c>
    </row>
    <row r="20" spans="1:18" s="27" customFormat="1" x14ac:dyDescent="0.25">
      <c r="A20" s="35">
        <v>6276</v>
      </c>
      <c r="B20" s="36" t="s">
        <v>152</v>
      </c>
      <c r="C20" s="36" t="s">
        <v>76</v>
      </c>
      <c r="D20" s="35">
        <v>4</v>
      </c>
      <c r="E20" s="37">
        <v>12687.48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7401.03</v>
      </c>
      <c r="P20" s="38">
        <f t="shared" si="0"/>
        <v>20088.509999999998</v>
      </c>
      <c r="Q20" s="37">
        <v>3244.88</v>
      </c>
      <c r="R20" s="38">
        <f t="shared" si="1"/>
        <v>16843.629999999997</v>
      </c>
    </row>
    <row r="21" spans="1:18" s="27" customFormat="1" x14ac:dyDescent="0.25">
      <c r="A21" s="35">
        <v>5475</v>
      </c>
      <c r="B21" s="36" t="s">
        <v>153</v>
      </c>
      <c r="C21" s="36" t="s">
        <v>77</v>
      </c>
      <c r="D21" s="35">
        <v>0</v>
      </c>
      <c r="E21" s="37">
        <v>36980.71</v>
      </c>
      <c r="F21" s="37">
        <v>0</v>
      </c>
      <c r="G21" s="37">
        <v>0</v>
      </c>
      <c r="H21" s="37">
        <v>24653.809999999998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 t="shared" si="0"/>
        <v>61634.52</v>
      </c>
      <c r="Q21" s="37">
        <v>12185.45</v>
      </c>
      <c r="R21" s="38">
        <f t="shared" si="1"/>
        <v>49449.069999999992</v>
      </c>
    </row>
    <row r="22" spans="1:18" s="27" customFormat="1" x14ac:dyDescent="0.25">
      <c r="A22" s="35">
        <v>5167</v>
      </c>
      <c r="B22" s="36" t="s">
        <v>154</v>
      </c>
      <c r="C22" s="36" t="s">
        <v>78</v>
      </c>
      <c r="D22" s="35" t="s">
        <v>712</v>
      </c>
      <c r="E22" s="37">
        <v>1651.12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f t="shared" si="0"/>
        <v>1651.12</v>
      </c>
      <c r="Q22" s="37">
        <v>133.80000000000001</v>
      </c>
      <c r="R22" s="38">
        <f t="shared" si="1"/>
        <v>1517.32</v>
      </c>
    </row>
    <row r="23" spans="1:18" s="27" customFormat="1" x14ac:dyDescent="0.25">
      <c r="A23" s="35">
        <v>6165</v>
      </c>
      <c r="B23" s="36" t="s">
        <v>155</v>
      </c>
      <c r="C23" s="36" t="s">
        <v>20</v>
      </c>
      <c r="D23" s="35" t="s">
        <v>825</v>
      </c>
      <c r="E23" s="37">
        <v>905.4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94.6</v>
      </c>
      <c r="M23" s="37">
        <v>0</v>
      </c>
      <c r="N23" s="37">
        <v>0</v>
      </c>
      <c r="O23" s="37">
        <v>0</v>
      </c>
      <c r="P23" s="38">
        <f t="shared" si="0"/>
        <v>1000</v>
      </c>
      <c r="Q23" s="37">
        <v>0</v>
      </c>
      <c r="R23" s="38">
        <f t="shared" si="1"/>
        <v>1000</v>
      </c>
    </row>
    <row r="24" spans="1:18" s="27" customFormat="1" x14ac:dyDescent="0.25">
      <c r="A24" s="35">
        <v>6440</v>
      </c>
      <c r="B24" s="36" t="s">
        <v>777</v>
      </c>
      <c r="C24" s="36" t="s">
        <v>66</v>
      </c>
      <c r="D24" s="35">
        <v>0</v>
      </c>
      <c r="E24" s="37">
        <v>9759.6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1707.93</v>
      </c>
      <c r="P24" s="38">
        <f t="shared" si="0"/>
        <v>11467.53</v>
      </c>
      <c r="Q24" s="37">
        <v>2444.71</v>
      </c>
      <c r="R24" s="38">
        <f t="shared" si="1"/>
        <v>9022.82</v>
      </c>
    </row>
    <row r="25" spans="1:18" s="27" customFormat="1" x14ac:dyDescent="0.25">
      <c r="A25" s="35">
        <v>6469</v>
      </c>
      <c r="B25" s="36" t="s">
        <v>781</v>
      </c>
      <c r="C25" s="37" t="s">
        <v>782</v>
      </c>
      <c r="D25" s="37" t="s">
        <v>84</v>
      </c>
      <c r="E25" s="37">
        <v>813</v>
      </c>
      <c r="F25" s="37">
        <v>0</v>
      </c>
      <c r="G25" s="37">
        <v>39.65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158.08000000000001</v>
      </c>
      <c r="P25" s="38">
        <f t="shared" si="0"/>
        <v>1010.73</v>
      </c>
      <c r="Q25" s="37">
        <v>63.94</v>
      </c>
      <c r="R25" s="38">
        <f t="shared" si="1"/>
        <v>946.79</v>
      </c>
    </row>
    <row r="26" spans="1:18" s="27" customFormat="1" x14ac:dyDescent="0.25">
      <c r="A26" s="35">
        <v>4648</v>
      </c>
      <c r="B26" s="36" t="s">
        <v>156</v>
      </c>
      <c r="C26" s="36" t="s">
        <v>62</v>
      </c>
      <c r="D26" s="35" t="s">
        <v>35</v>
      </c>
      <c r="E26" s="37">
        <v>2089.84</v>
      </c>
      <c r="F26" s="37">
        <v>484.8</v>
      </c>
      <c r="G26" s="37">
        <v>0.64</v>
      </c>
      <c r="H26" s="37">
        <v>0</v>
      </c>
      <c r="I26" s="37">
        <v>140.96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 t="shared" si="0"/>
        <v>2716.2400000000002</v>
      </c>
      <c r="Q26" s="37">
        <v>718.61</v>
      </c>
      <c r="R26" s="38">
        <f t="shared" si="1"/>
        <v>1997.63</v>
      </c>
    </row>
    <row r="27" spans="1:18" s="27" customFormat="1" x14ac:dyDescent="0.25">
      <c r="A27" s="35">
        <v>5851</v>
      </c>
      <c r="B27" s="36" t="s">
        <v>157</v>
      </c>
      <c r="C27" s="36" t="s">
        <v>79</v>
      </c>
      <c r="D27" s="35" t="s">
        <v>21</v>
      </c>
      <c r="E27" s="37">
        <v>4412.47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4391.82</v>
      </c>
      <c r="L27" s="37">
        <v>0</v>
      </c>
      <c r="M27" s="37">
        <v>0</v>
      </c>
      <c r="N27" s="37">
        <v>0</v>
      </c>
      <c r="O27" s="37">
        <v>0</v>
      </c>
      <c r="P27" s="38">
        <f t="shared" si="0"/>
        <v>8804.2900000000009</v>
      </c>
      <c r="Q27" s="37">
        <v>3118.2</v>
      </c>
      <c r="R27" s="38">
        <f t="shared" si="1"/>
        <v>5686.0900000000011</v>
      </c>
    </row>
    <row r="28" spans="1:18" s="27" customFormat="1" x14ac:dyDescent="0.25">
      <c r="A28" s="35">
        <v>5750</v>
      </c>
      <c r="B28" s="36" t="s">
        <v>158</v>
      </c>
      <c r="C28" s="36" t="s">
        <v>67</v>
      </c>
      <c r="D28" s="35">
        <v>0</v>
      </c>
      <c r="E28" s="37">
        <v>2927.88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f t="shared" si="0"/>
        <v>2927.88</v>
      </c>
      <c r="Q28" s="37">
        <v>275.99</v>
      </c>
      <c r="R28" s="38">
        <f t="shared" si="1"/>
        <v>2651.8900000000003</v>
      </c>
    </row>
    <row r="29" spans="1:18" s="27" customFormat="1" x14ac:dyDescent="0.25">
      <c r="A29" s="35">
        <v>183</v>
      </c>
      <c r="B29" s="36" t="s">
        <v>159</v>
      </c>
      <c r="C29" s="36" t="s">
        <v>80</v>
      </c>
      <c r="D29" s="35" t="s">
        <v>713</v>
      </c>
      <c r="E29" s="37">
        <v>4031.26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304.35000000000002</v>
      </c>
      <c r="N29" s="37">
        <v>0</v>
      </c>
      <c r="O29" s="37">
        <v>0</v>
      </c>
      <c r="P29" s="38">
        <f t="shared" si="0"/>
        <v>4335.6100000000006</v>
      </c>
      <c r="Q29" s="37">
        <v>514.15</v>
      </c>
      <c r="R29" s="38">
        <f t="shared" si="1"/>
        <v>3821.4600000000005</v>
      </c>
    </row>
    <row r="30" spans="1:18" s="27" customFormat="1" x14ac:dyDescent="0.25">
      <c r="A30" s="35">
        <v>5799</v>
      </c>
      <c r="B30" s="36" t="s">
        <v>160</v>
      </c>
      <c r="C30" s="36" t="s">
        <v>67</v>
      </c>
      <c r="D30" s="35">
        <v>0</v>
      </c>
      <c r="E30" s="37">
        <v>2927.88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f t="shared" si="0"/>
        <v>2927.88</v>
      </c>
      <c r="Q30" s="37">
        <v>275.99</v>
      </c>
      <c r="R30" s="38">
        <f t="shared" si="1"/>
        <v>2651.8900000000003</v>
      </c>
    </row>
    <row r="31" spans="1:18" s="27" customFormat="1" x14ac:dyDescent="0.25">
      <c r="A31" s="35">
        <v>6251</v>
      </c>
      <c r="B31" s="36" t="s">
        <v>161</v>
      </c>
      <c r="C31" s="36" t="s">
        <v>20</v>
      </c>
      <c r="D31" s="35" t="s">
        <v>825</v>
      </c>
      <c r="E31" s="37">
        <v>905.4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94.6</v>
      </c>
      <c r="M31" s="37">
        <v>0</v>
      </c>
      <c r="N31" s="37">
        <v>0</v>
      </c>
      <c r="O31" s="37">
        <v>0</v>
      </c>
      <c r="P31" s="38">
        <f t="shared" si="0"/>
        <v>1000</v>
      </c>
      <c r="Q31" s="37">
        <v>0</v>
      </c>
      <c r="R31" s="38">
        <f t="shared" si="1"/>
        <v>1000</v>
      </c>
    </row>
    <row r="32" spans="1:18" s="27" customFormat="1" x14ac:dyDescent="0.25">
      <c r="A32" s="35">
        <v>5114</v>
      </c>
      <c r="B32" s="36" t="s">
        <v>162</v>
      </c>
      <c r="C32" s="36" t="s">
        <v>81</v>
      </c>
      <c r="D32" s="35" t="s">
        <v>711</v>
      </c>
      <c r="E32" s="37">
        <v>5093.05</v>
      </c>
      <c r="F32" s="37">
        <v>0</v>
      </c>
      <c r="G32" s="37">
        <v>0</v>
      </c>
      <c r="H32" s="37">
        <v>848.84</v>
      </c>
      <c r="I32" s="37">
        <v>0</v>
      </c>
      <c r="J32" s="37">
        <v>0</v>
      </c>
      <c r="K32" s="37">
        <v>0</v>
      </c>
      <c r="L32" s="37">
        <v>0</v>
      </c>
      <c r="M32" s="37">
        <v>90.54</v>
      </c>
      <c r="N32" s="37">
        <v>0</v>
      </c>
      <c r="O32" s="37">
        <v>3565.13</v>
      </c>
      <c r="P32" s="38">
        <f t="shared" si="0"/>
        <v>9597.5600000000013</v>
      </c>
      <c r="Q32" s="37">
        <v>1230.94</v>
      </c>
      <c r="R32" s="38">
        <f t="shared" si="1"/>
        <v>8366.6200000000008</v>
      </c>
    </row>
    <row r="33" spans="1:18" s="27" customFormat="1" x14ac:dyDescent="0.25">
      <c r="A33" s="35">
        <v>6442</v>
      </c>
      <c r="B33" s="36" t="s">
        <v>778</v>
      </c>
      <c r="C33" s="36" t="s">
        <v>36</v>
      </c>
      <c r="D33" s="35" t="s">
        <v>21</v>
      </c>
      <c r="E33" s="37">
        <v>2438.92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426.81</v>
      </c>
      <c r="P33" s="38">
        <f t="shared" si="0"/>
        <v>2865.73</v>
      </c>
      <c r="Q33" s="37">
        <v>209.7</v>
      </c>
      <c r="R33" s="38">
        <f t="shared" si="1"/>
        <v>2656.03</v>
      </c>
    </row>
    <row r="34" spans="1:18" s="27" customFormat="1" x14ac:dyDescent="0.25">
      <c r="A34" s="35">
        <v>6025</v>
      </c>
      <c r="B34" s="36" t="s">
        <v>163</v>
      </c>
      <c r="C34" s="36" t="s">
        <v>78</v>
      </c>
      <c r="D34" s="35" t="s">
        <v>21</v>
      </c>
      <c r="E34" s="37">
        <v>1555.89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f t="shared" si="0"/>
        <v>1555.89</v>
      </c>
      <c r="Q34" s="37">
        <v>168.23</v>
      </c>
      <c r="R34" s="38">
        <f t="shared" si="1"/>
        <v>1387.66</v>
      </c>
    </row>
    <row r="35" spans="1:18" s="27" customFormat="1" x14ac:dyDescent="0.25">
      <c r="A35" s="35">
        <v>6295</v>
      </c>
      <c r="B35" s="36" t="s">
        <v>70</v>
      </c>
      <c r="C35" s="36" t="s">
        <v>76</v>
      </c>
      <c r="D35" s="35">
        <v>3</v>
      </c>
      <c r="E35" s="37">
        <v>10149.99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 t="shared" si="0"/>
        <v>10149.99</v>
      </c>
      <c r="Q35" s="37">
        <v>2547.0700000000002</v>
      </c>
      <c r="R35" s="38">
        <f t="shared" si="1"/>
        <v>7602.92</v>
      </c>
    </row>
    <row r="36" spans="1:18" s="27" customFormat="1" x14ac:dyDescent="0.25">
      <c r="A36" s="35">
        <v>5837</v>
      </c>
      <c r="B36" s="36" t="s">
        <v>164</v>
      </c>
      <c r="C36" s="36" t="s">
        <v>64</v>
      </c>
      <c r="D36" s="35" t="s">
        <v>711</v>
      </c>
      <c r="E36" s="37">
        <v>1892.83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f t="shared" si="0"/>
        <v>1892.83</v>
      </c>
      <c r="Q36" s="37">
        <v>269.12</v>
      </c>
      <c r="R36" s="38">
        <f t="shared" si="1"/>
        <v>1623.71</v>
      </c>
    </row>
    <row r="37" spans="1:18" s="27" customFormat="1" x14ac:dyDescent="0.25">
      <c r="A37" s="35">
        <v>5944</v>
      </c>
      <c r="B37" s="36" t="s">
        <v>165</v>
      </c>
      <c r="C37" s="36" t="s">
        <v>78</v>
      </c>
      <c r="D37" s="35" t="s">
        <v>21</v>
      </c>
      <c r="E37" s="37">
        <v>1615.71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405.79</v>
      </c>
      <c r="N37" s="37">
        <v>0</v>
      </c>
      <c r="O37" s="37">
        <v>0</v>
      </c>
      <c r="P37" s="38">
        <f t="shared" si="0"/>
        <v>2021.5</v>
      </c>
      <c r="Q37" s="37">
        <v>125.23</v>
      </c>
      <c r="R37" s="38">
        <f t="shared" si="1"/>
        <v>1896.27</v>
      </c>
    </row>
    <row r="38" spans="1:18" s="27" customFormat="1" x14ac:dyDescent="0.25">
      <c r="A38" s="35">
        <v>6259</v>
      </c>
      <c r="B38" s="36" t="s">
        <v>166</v>
      </c>
      <c r="C38" s="36" t="s">
        <v>41</v>
      </c>
      <c r="D38" s="35" t="s">
        <v>21</v>
      </c>
      <c r="E38" s="37">
        <v>1555.89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8">
        <f t="shared" si="0"/>
        <v>1555.89</v>
      </c>
      <c r="Q38" s="37">
        <v>218.58</v>
      </c>
      <c r="R38" s="38">
        <f t="shared" si="1"/>
        <v>1337.3100000000002</v>
      </c>
    </row>
    <row r="39" spans="1:18" s="27" customFormat="1" x14ac:dyDescent="0.25">
      <c r="A39" s="35">
        <v>6155</v>
      </c>
      <c r="B39" s="36" t="s">
        <v>167</v>
      </c>
      <c r="C39" s="36" t="s">
        <v>38</v>
      </c>
      <c r="D39" s="35" t="s">
        <v>21</v>
      </c>
      <c r="E39" s="37">
        <v>1855.72</v>
      </c>
      <c r="F39" s="37">
        <v>0</v>
      </c>
      <c r="G39" s="37">
        <v>264</v>
      </c>
      <c r="H39" s="37">
        <v>0</v>
      </c>
      <c r="I39" s="37">
        <v>0</v>
      </c>
      <c r="J39" s="37">
        <v>123.71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8">
        <f t="shared" si="0"/>
        <v>2243.4300000000003</v>
      </c>
      <c r="Q39" s="37">
        <v>290.3</v>
      </c>
      <c r="R39" s="38">
        <f t="shared" si="1"/>
        <v>1953.1300000000003</v>
      </c>
    </row>
    <row r="40" spans="1:18" s="27" customFormat="1" x14ac:dyDescent="0.25">
      <c r="A40" s="35">
        <v>5077</v>
      </c>
      <c r="B40" s="36" t="s">
        <v>168</v>
      </c>
      <c r="C40" s="36" t="s">
        <v>24</v>
      </c>
      <c r="D40" s="35" t="s">
        <v>713</v>
      </c>
      <c r="E40" s="37">
        <v>4776.21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8">
        <f t="shared" si="0"/>
        <v>4776.21</v>
      </c>
      <c r="Q40" s="37">
        <v>1994.8</v>
      </c>
      <c r="R40" s="38">
        <f t="shared" si="1"/>
        <v>2781.41</v>
      </c>
    </row>
    <row r="41" spans="1:18" s="27" customFormat="1" x14ac:dyDescent="0.25">
      <c r="A41" s="35">
        <v>6159</v>
      </c>
      <c r="B41" s="36" t="s">
        <v>169</v>
      </c>
      <c r="C41" s="36" t="s">
        <v>20</v>
      </c>
      <c r="D41" s="35" t="s">
        <v>825</v>
      </c>
      <c r="E41" s="37">
        <v>844.73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94.6</v>
      </c>
      <c r="M41" s="37">
        <v>0</v>
      </c>
      <c r="N41" s="37">
        <v>0</v>
      </c>
      <c r="O41" s="37">
        <v>0</v>
      </c>
      <c r="P41" s="38">
        <f t="shared" si="0"/>
        <v>939.33</v>
      </c>
      <c r="Q41" s="37">
        <v>21.51</v>
      </c>
      <c r="R41" s="38">
        <f t="shared" si="1"/>
        <v>917.82</v>
      </c>
    </row>
    <row r="42" spans="1:18" s="27" customFormat="1" x14ac:dyDescent="0.25">
      <c r="A42" s="35">
        <v>6292</v>
      </c>
      <c r="B42" s="36" t="s">
        <v>68</v>
      </c>
      <c r="C42" s="36" t="s">
        <v>65</v>
      </c>
      <c r="D42" s="35">
        <v>0</v>
      </c>
      <c r="E42" s="37">
        <v>7319.7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8">
        <f t="shared" si="0"/>
        <v>7319.7</v>
      </c>
      <c r="Q42" s="37">
        <v>1857.68</v>
      </c>
      <c r="R42" s="38">
        <f t="shared" si="1"/>
        <v>5462.0199999999995</v>
      </c>
    </row>
    <row r="43" spans="1:18" s="27" customFormat="1" x14ac:dyDescent="0.25">
      <c r="A43" s="35">
        <v>6313</v>
      </c>
      <c r="B43" s="36" t="s">
        <v>170</v>
      </c>
      <c r="C43" s="36" t="s">
        <v>36</v>
      </c>
      <c r="D43" s="35" t="s">
        <v>21</v>
      </c>
      <c r="E43" s="37">
        <v>2438.92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1138.1600000000001</v>
      </c>
      <c r="P43" s="38">
        <f t="shared" si="0"/>
        <v>3577.08</v>
      </c>
      <c r="Q43" s="37">
        <v>204.7</v>
      </c>
      <c r="R43" s="38">
        <f t="shared" si="1"/>
        <v>3372.38</v>
      </c>
    </row>
    <row r="44" spans="1:18" s="27" customFormat="1" x14ac:dyDescent="0.25">
      <c r="A44" s="35">
        <v>6142</v>
      </c>
      <c r="B44" s="36" t="s">
        <v>171</v>
      </c>
      <c r="C44" s="36" t="s">
        <v>64</v>
      </c>
      <c r="D44" s="35" t="s">
        <v>21</v>
      </c>
      <c r="E44" s="37">
        <v>1855.72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274.74</v>
      </c>
      <c r="N44" s="37">
        <v>0</v>
      </c>
      <c r="O44" s="37">
        <v>0</v>
      </c>
      <c r="P44" s="38">
        <f t="shared" si="0"/>
        <v>2130.46</v>
      </c>
      <c r="Q44" s="37">
        <v>263.55</v>
      </c>
      <c r="R44" s="38">
        <f t="shared" si="1"/>
        <v>1866.91</v>
      </c>
    </row>
    <row r="45" spans="1:18" s="27" customFormat="1" x14ac:dyDescent="0.25">
      <c r="A45" s="35">
        <v>5869</v>
      </c>
      <c r="B45" s="36" t="s">
        <v>172</v>
      </c>
      <c r="C45" s="36" t="s">
        <v>76</v>
      </c>
      <c r="D45" s="35" t="s">
        <v>141</v>
      </c>
      <c r="E45" s="37">
        <v>7319.7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8">
        <f t="shared" si="0"/>
        <v>7319.7</v>
      </c>
      <c r="Q45" s="37">
        <v>1749.68</v>
      </c>
      <c r="R45" s="38">
        <f t="shared" si="1"/>
        <v>5570.0199999999995</v>
      </c>
    </row>
    <row r="46" spans="1:18" s="27" customFormat="1" x14ac:dyDescent="0.25">
      <c r="A46" s="35">
        <v>5545</v>
      </c>
      <c r="B46" s="36" t="s">
        <v>173</v>
      </c>
      <c r="C46" s="36" t="s">
        <v>36</v>
      </c>
      <c r="D46" s="35" t="s">
        <v>711</v>
      </c>
      <c r="E46" s="37">
        <v>2487.7199999999998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4391.82</v>
      </c>
      <c r="L46" s="37">
        <v>0</v>
      </c>
      <c r="M46" s="37">
        <v>0</v>
      </c>
      <c r="N46" s="37">
        <v>0</v>
      </c>
      <c r="O46" s="37">
        <v>0</v>
      </c>
      <c r="P46" s="38">
        <f t="shared" si="0"/>
        <v>6879.5399999999991</v>
      </c>
      <c r="Q46" s="37">
        <v>2429.6</v>
      </c>
      <c r="R46" s="38">
        <f t="shared" si="1"/>
        <v>4449.9399999999987</v>
      </c>
    </row>
    <row r="47" spans="1:18" s="27" customFormat="1" x14ac:dyDescent="0.25">
      <c r="A47" s="35">
        <v>5448</v>
      </c>
      <c r="B47" s="36" t="s">
        <v>174</v>
      </c>
      <c r="C47" s="36" t="s">
        <v>24</v>
      </c>
      <c r="D47" s="35" t="s">
        <v>39</v>
      </c>
      <c r="E47" s="37">
        <v>4590.74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149.02000000000001</v>
      </c>
      <c r="N47" s="37">
        <v>0</v>
      </c>
      <c r="O47" s="37">
        <v>3213.52</v>
      </c>
      <c r="P47" s="38">
        <f t="shared" si="0"/>
        <v>7953.2800000000007</v>
      </c>
      <c r="Q47" s="37">
        <v>757.99</v>
      </c>
      <c r="R47" s="38">
        <f t="shared" si="1"/>
        <v>7195.2900000000009</v>
      </c>
    </row>
    <row r="48" spans="1:18" s="27" customFormat="1" x14ac:dyDescent="0.25">
      <c r="A48" s="35">
        <v>5729</v>
      </c>
      <c r="B48" s="36" t="s">
        <v>175</v>
      </c>
      <c r="C48" s="36" t="s">
        <v>36</v>
      </c>
      <c r="D48" s="35" t="s">
        <v>711</v>
      </c>
      <c r="E48" s="37">
        <v>2487.7199999999998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8">
        <f t="shared" si="0"/>
        <v>2487.7199999999998</v>
      </c>
      <c r="Q48" s="37">
        <v>692.04</v>
      </c>
      <c r="R48" s="38">
        <f t="shared" si="1"/>
        <v>1795.6799999999998</v>
      </c>
    </row>
    <row r="49" spans="1:18" s="27" customFormat="1" x14ac:dyDescent="0.25">
      <c r="A49" s="35">
        <v>6285</v>
      </c>
      <c r="B49" s="36" t="s">
        <v>176</v>
      </c>
      <c r="C49" s="36" t="s">
        <v>38</v>
      </c>
      <c r="D49" s="35" t="s">
        <v>21</v>
      </c>
      <c r="E49" s="37">
        <v>1855.72</v>
      </c>
      <c r="F49" s="37">
        <v>0</v>
      </c>
      <c r="G49" s="37">
        <v>264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8">
        <f t="shared" si="0"/>
        <v>2119.7200000000003</v>
      </c>
      <c r="Q49" s="37">
        <v>304.57</v>
      </c>
      <c r="R49" s="38">
        <f t="shared" si="1"/>
        <v>1815.1500000000003</v>
      </c>
    </row>
    <row r="50" spans="1:18" s="27" customFormat="1" x14ac:dyDescent="0.25">
      <c r="A50" s="35">
        <v>5899</v>
      </c>
      <c r="B50" s="36" t="s">
        <v>177</v>
      </c>
      <c r="C50" s="36" t="s">
        <v>36</v>
      </c>
      <c r="D50" s="35" t="s">
        <v>21</v>
      </c>
      <c r="E50" s="37">
        <v>2438.92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507.3</v>
      </c>
      <c r="N50" s="37">
        <v>0</v>
      </c>
      <c r="O50" s="37">
        <v>0</v>
      </c>
      <c r="P50" s="38">
        <f t="shared" si="0"/>
        <v>2946.2200000000003</v>
      </c>
      <c r="Q50" s="37">
        <v>204.7</v>
      </c>
      <c r="R50" s="38">
        <f t="shared" si="1"/>
        <v>2741.5200000000004</v>
      </c>
    </row>
    <row r="51" spans="1:18" s="27" customFormat="1" x14ac:dyDescent="0.25">
      <c r="A51" s="35">
        <v>5684</v>
      </c>
      <c r="B51" s="36" t="s">
        <v>178</v>
      </c>
      <c r="C51" s="36" t="s">
        <v>82</v>
      </c>
      <c r="D51" s="35" t="s">
        <v>711</v>
      </c>
      <c r="E51" s="37">
        <v>5093.05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8">
        <f t="shared" si="0"/>
        <v>5093.05</v>
      </c>
      <c r="Q51" s="37">
        <v>916.87</v>
      </c>
      <c r="R51" s="38">
        <f t="shared" si="1"/>
        <v>4176.18</v>
      </c>
    </row>
    <row r="52" spans="1:18" s="27" customFormat="1" x14ac:dyDescent="0.25">
      <c r="A52" s="35">
        <v>6471</v>
      </c>
      <c r="B52" s="36" t="s">
        <v>783</v>
      </c>
      <c r="C52" s="37" t="s">
        <v>782</v>
      </c>
      <c r="D52" s="37" t="s">
        <v>84</v>
      </c>
      <c r="E52" s="37">
        <v>813</v>
      </c>
      <c r="F52" s="37">
        <v>0</v>
      </c>
      <c r="G52" s="37">
        <v>39.65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158.08000000000001</v>
      </c>
      <c r="P52" s="38">
        <f t="shared" si="0"/>
        <v>1010.73</v>
      </c>
      <c r="Q52" s="37">
        <v>63.94</v>
      </c>
      <c r="R52" s="38">
        <f t="shared" si="1"/>
        <v>946.79</v>
      </c>
    </row>
    <row r="53" spans="1:18" s="27" customFormat="1" x14ac:dyDescent="0.25">
      <c r="A53" s="35">
        <v>4313</v>
      </c>
      <c r="B53" s="36" t="s">
        <v>179</v>
      </c>
      <c r="C53" s="36" t="s">
        <v>34</v>
      </c>
      <c r="D53" s="35" t="s">
        <v>35</v>
      </c>
      <c r="E53" s="37">
        <v>2746.63</v>
      </c>
      <c r="F53" s="37">
        <v>1684.73</v>
      </c>
      <c r="G53" s="37">
        <v>264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8">
        <f t="shared" si="0"/>
        <v>4695.3600000000006</v>
      </c>
      <c r="Q53" s="37">
        <v>741.58</v>
      </c>
      <c r="R53" s="38">
        <f t="shared" si="1"/>
        <v>3953.7800000000007</v>
      </c>
    </row>
    <row r="54" spans="1:18" s="27" customFormat="1" x14ac:dyDescent="0.25">
      <c r="A54" s="35">
        <v>4988</v>
      </c>
      <c r="B54" s="36" t="s">
        <v>17</v>
      </c>
      <c r="C54" s="36" t="s">
        <v>83</v>
      </c>
      <c r="D54" s="35" t="s">
        <v>713</v>
      </c>
      <c r="E54" s="37">
        <v>6301.74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4391.82</v>
      </c>
      <c r="L54" s="37">
        <v>0</v>
      </c>
      <c r="M54" s="37">
        <v>562.29</v>
      </c>
      <c r="N54" s="37">
        <v>0</v>
      </c>
      <c r="O54" s="37">
        <v>0</v>
      </c>
      <c r="P54" s="38">
        <f t="shared" si="0"/>
        <v>11255.849999999999</v>
      </c>
      <c r="Q54" s="37">
        <v>2696.55</v>
      </c>
      <c r="R54" s="38">
        <f t="shared" si="1"/>
        <v>8559.2999999999993</v>
      </c>
    </row>
    <row r="55" spans="1:18" s="27" customFormat="1" x14ac:dyDescent="0.25">
      <c r="A55" s="35">
        <v>5870</v>
      </c>
      <c r="B55" s="36" t="s">
        <v>180</v>
      </c>
      <c r="C55" s="36" t="s">
        <v>38</v>
      </c>
      <c r="D55" s="35" t="s">
        <v>21</v>
      </c>
      <c r="E55" s="37">
        <v>1855.72</v>
      </c>
      <c r="F55" s="37">
        <v>0</v>
      </c>
      <c r="G55" s="37">
        <v>264</v>
      </c>
      <c r="H55" s="37">
        <v>706.57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8">
        <f t="shared" si="0"/>
        <v>2826.2900000000004</v>
      </c>
      <c r="Q55" s="37">
        <v>372.52</v>
      </c>
      <c r="R55" s="38">
        <f t="shared" si="1"/>
        <v>2453.7700000000004</v>
      </c>
    </row>
    <row r="56" spans="1:18" s="27" customFormat="1" x14ac:dyDescent="0.25">
      <c r="A56" s="35">
        <v>6230</v>
      </c>
      <c r="B56" s="36" t="s">
        <v>181</v>
      </c>
      <c r="C56" s="36" t="s">
        <v>41</v>
      </c>
      <c r="D56" s="35" t="s">
        <v>21</v>
      </c>
      <c r="E56" s="37">
        <v>1555.89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664.55</v>
      </c>
      <c r="N56" s="37">
        <v>0</v>
      </c>
      <c r="O56" s="37">
        <v>1089.1199999999999</v>
      </c>
      <c r="P56" s="38">
        <f t="shared" si="0"/>
        <v>3309.56</v>
      </c>
      <c r="Q56" s="37">
        <v>410.67</v>
      </c>
      <c r="R56" s="38">
        <f t="shared" si="1"/>
        <v>2898.89</v>
      </c>
    </row>
    <row r="57" spans="1:18" s="27" customFormat="1" x14ac:dyDescent="0.25">
      <c r="A57" s="35">
        <v>5663</v>
      </c>
      <c r="B57" s="36" t="s">
        <v>182</v>
      </c>
      <c r="C57" s="36" t="s">
        <v>36</v>
      </c>
      <c r="D57" s="35" t="s">
        <v>714</v>
      </c>
      <c r="E57" s="37">
        <v>1865.79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8">
        <f t="shared" si="0"/>
        <v>1865.79</v>
      </c>
      <c r="Q57" s="37">
        <v>148.12</v>
      </c>
      <c r="R57" s="38">
        <f t="shared" si="1"/>
        <v>1717.67</v>
      </c>
    </row>
    <row r="58" spans="1:18" s="27" customFormat="1" x14ac:dyDescent="0.25">
      <c r="A58" s="35">
        <v>5449</v>
      </c>
      <c r="B58" s="36" t="s">
        <v>183</v>
      </c>
      <c r="C58" s="36" t="s">
        <v>24</v>
      </c>
      <c r="D58" s="35" t="s">
        <v>39</v>
      </c>
      <c r="E58" s="37">
        <v>4590.74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8">
        <f t="shared" si="0"/>
        <v>4590.74</v>
      </c>
      <c r="Q58" s="37">
        <v>784.99</v>
      </c>
      <c r="R58" s="38">
        <f t="shared" si="1"/>
        <v>3805.75</v>
      </c>
    </row>
    <row r="59" spans="1:18" s="27" customFormat="1" x14ac:dyDescent="0.25">
      <c r="A59" s="35">
        <v>5794</v>
      </c>
      <c r="B59" s="36" t="s">
        <v>184</v>
      </c>
      <c r="C59" s="36" t="s">
        <v>85</v>
      </c>
      <c r="D59" s="35" t="s">
        <v>711</v>
      </c>
      <c r="E59" s="37">
        <v>10340.56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8">
        <f t="shared" si="0"/>
        <v>10340.56</v>
      </c>
      <c r="Q59" s="37">
        <v>2495.1999999999998</v>
      </c>
      <c r="R59" s="38">
        <f t="shared" si="1"/>
        <v>7845.36</v>
      </c>
    </row>
    <row r="60" spans="1:18" s="27" customFormat="1" x14ac:dyDescent="0.25">
      <c r="A60" s="35">
        <v>809</v>
      </c>
      <c r="B60" s="36" t="s">
        <v>185</v>
      </c>
      <c r="C60" s="36" t="s">
        <v>86</v>
      </c>
      <c r="D60" s="35" t="s">
        <v>35</v>
      </c>
      <c r="E60" s="37">
        <v>2746.63</v>
      </c>
      <c r="F60" s="37">
        <v>65.66</v>
      </c>
      <c r="G60" s="37">
        <v>264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8">
        <f t="shared" si="0"/>
        <v>3076.29</v>
      </c>
      <c r="Q60" s="37">
        <v>1231.21</v>
      </c>
      <c r="R60" s="38">
        <f t="shared" si="1"/>
        <v>1845.08</v>
      </c>
    </row>
    <row r="61" spans="1:18" s="27" customFormat="1" x14ac:dyDescent="0.25">
      <c r="A61" s="35">
        <v>5940</v>
      </c>
      <c r="B61" s="36" t="s">
        <v>186</v>
      </c>
      <c r="C61" s="36" t="s">
        <v>87</v>
      </c>
      <c r="D61" s="35" t="s">
        <v>21</v>
      </c>
      <c r="E61" s="37">
        <v>4412.47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3088.73</v>
      </c>
      <c r="P61" s="38">
        <f t="shared" si="0"/>
        <v>7501.2000000000007</v>
      </c>
      <c r="Q61" s="37">
        <v>616.69000000000005</v>
      </c>
      <c r="R61" s="38">
        <f t="shared" si="1"/>
        <v>6884.51</v>
      </c>
    </row>
    <row r="62" spans="1:18" s="27" customFormat="1" x14ac:dyDescent="0.25">
      <c r="A62" s="35">
        <v>5326</v>
      </c>
      <c r="B62" s="36" t="s">
        <v>187</v>
      </c>
      <c r="C62" s="36" t="s">
        <v>38</v>
      </c>
      <c r="D62" s="35" t="s">
        <v>39</v>
      </c>
      <c r="E62" s="37">
        <v>1930.69</v>
      </c>
      <c r="F62" s="37">
        <v>0</v>
      </c>
      <c r="G62" s="37">
        <v>264</v>
      </c>
      <c r="H62" s="37">
        <v>0</v>
      </c>
      <c r="I62" s="37">
        <v>0</v>
      </c>
      <c r="J62" s="37">
        <v>128.71</v>
      </c>
      <c r="K62" s="37">
        <v>0</v>
      </c>
      <c r="L62" s="37">
        <v>0</v>
      </c>
      <c r="M62" s="37">
        <v>113.91</v>
      </c>
      <c r="N62" s="37">
        <v>0</v>
      </c>
      <c r="O62" s="37">
        <v>0</v>
      </c>
      <c r="P62" s="38">
        <f t="shared" si="0"/>
        <v>2437.31</v>
      </c>
      <c r="Q62" s="37">
        <v>221.3</v>
      </c>
      <c r="R62" s="38">
        <f t="shared" si="1"/>
        <v>2216.0099999999998</v>
      </c>
    </row>
    <row r="63" spans="1:18" s="27" customFormat="1" x14ac:dyDescent="0.25">
      <c r="A63" s="35">
        <v>6374</v>
      </c>
      <c r="B63" s="36" t="s">
        <v>188</v>
      </c>
      <c r="C63" s="36" t="s">
        <v>20</v>
      </c>
      <c r="D63" s="35" t="s">
        <v>825</v>
      </c>
      <c r="E63" s="37">
        <v>905.4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94.6</v>
      </c>
      <c r="M63" s="37">
        <v>0</v>
      </c>
      <c r="N63" s="37">
        <v>0</v>
      </c>
      <c r="O63" s="37">
        <v>0</v>
      </c>
      <c r="P63" s="38">
        <f t="shared" si="0"/>
        <v>1000</v>
      </c>
      <c r="Q63" s="37">
        <v>0</v>
      </c>
      <c r="R63" s="38">
        <f t="shared" si="1"/>
        <v>1000</v>
      </c>
    </row>
    <row r="64" spans="1:18" s="27" customFormat="1" x14ac:dyDescent="0.25">
      <c r="A64" s="35">
        <v>5587</v>
      </c>
      <c r="B64" s="36" t="s">
        <v>189</v>
      </c>
      <c r="C64" s="36" t="s">
        <v>78</v>
      </c>
      <c r="D64" s="35" t="s">
        <v>711</v>
      </c>
      <c r="E64" s="37">
        <v>1587.01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958.2</v>
      </c>
      <c r="N64" s="37">
        <v>0</v>
      </c>
      <c r="O64" s="37">
        <v>0</v>
      </c>
      <c r="P64" s="38">
        <f t="shared" si="0"/>
        <v>2545.21</v>
      </c>
      <c r="Q64" s="37">
        <v>223.25</v>
      </c>
      <c r="R64" s="38">
        <f t="shared" si="1"/>
        <v>2321.96</v>
      </c>
    </row>
    <row r="65" spans="1:18" s="27" customFormat="1" x14ac:dyDescent="0.25">
      <c r="A65" s="35">
        <v>6468</v>
      </c>
      <c r="B65" s="36" t="s">
        <v>784</v>
      </c>
      <c r="C65" s="37" t="s">
        <v>782</v>
      </c>
      <c r="D65" s="37" t="s">
        <v>84</v>
      </c>
      <c r="E65" s="37">
        <v>813</v>
      </c>
      <c r="F65" s="37">
        <v>0</v>
      </c>
      <c r="G65" s="37">
        <v>39.65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158.08000000000001</v>
      </c>
      <c r="P65" s="38">
        <f t="shared" si="0"/>
        <v>1010.73</v>
      </c>
      <c r="Q65" s="37">
        <v>63.94</v>
      </c>
      <c r="R65" s="38">
        <f t="shared" si="1"/>
        <v>946.79</v>
      </c>
    </row>
    <row r="66" spans="1:18" s="27" customFormat="1" x14ac:dyDescent="0.25">
      <c r="A66" s="35">
        <v>5862</v>
      </c>
      <c r="B66" s="36" t="s">
        <v>190</v>
      </c>
      <c r="C66" s="36" t="s">
        <v>88</v>
      </c>
      <c r="D66" s="35" t="s">
        <v>21</v>
      </c>
      <c r="E66" s="37">
        <v>3173.8599999999997</v>
      </c>
      <c r="F66" s="37">
        <v>0</v>
      </c>
      <c r="G66" s="37">
        <v>264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8">
        <f t="shared" si="0"/>
        <v>3437.8599999999997</v>
      </c>
      <c r="Q66" s="37">
        <v>507.06</v>
      </c>
      <c r="R66" s="38">
        <f t="shared" si="1"/>
        <v>2930.7999999999997</v>
      </c>
    </row>
    <row r="67" spans="1:18" s="27" customFormat="1" x14ac:dyDescent="0.25">
      <c r="A67" s="35">
        <v>6008</v>
      </c>
      <c r="B67" s="36" t="s">
        <v>191</v>
      </c>
      <c r="C67" s="36" t="s">
        <v>89</v>
      </c>
      <c r="D67" s="35" t="s">
        <v>21</v>
      </c>
      <c r="E67" s="37">
        <v>1555.89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368.41</v>
      </c>
      <c r="N67" s="37">
        <v>0</v>
      </c>
      <c r="O67" s="37">
        <v>0</v>
      </c>
      <c r="P67" s="38">
        <f t="shared" si="0"/>
        <v>1924.3000000000002</v>
      </c>
      <c r="Q67" s="37">
        <v>218.58</v>
      </c>
      <c r="R67" s="38">
        <f t="shared" si="1"/>
        <v>1705.7200000000003</v>
      </c>
    </row>
    <row r="68" spans="1:18" s="27" customFormat="1" x14ac:dyDescent="0.25">
      <c r="A68" s="35">
        <v>5709</v>
      </c>
      <c r="B68" s="36" t="s">
        <v>192</v>
      </c>
      <c r="C68" s="36" t="s">
        <v>88</v>
      </c>
      <c r="D68" s="35" t="s">
        <v>711</v>
      </c>
      <c r="E68" s="37">
        <v>3173.86</v>
      </c>
      <c r="F68" s="37">
        <v>0</v>
      </c>
      <c r="G68" s="37">
        <v>264</v>
      </c>
      <c r="H68" s="37">
        <v>0</v>
      </c>
      <c r="I68" s="37">
        <v>0</v>
      </c>
      <c r="J68" s="37">
        <v>211.59</v>
      </c>
      <c r="K68" s="37">
        <v>0</v>
      </c>
      <c r="L68" s="37">
        <v>0</v>
      </c>
      <c r="M68" s="37">
        <v>149.02000000000001</v>
      </c>
      <c r="N68" s="37">
        <v>0</v>
      </c>
      <c r="O68" s="37">
        <v>0</v>
      </c>
      <c r="P68" s="38">
        <f t="shared" si="0"/>
        <v>3798.4700000000003</v>
      </c>
      <c r="Q68" s="37">
        <v>611.11</v>
      </c>
      <c r="R68" s="38">
        <f t="shared" si="1"/>
        <v>3187.36</v>
      </c>
    </row>
    <row r="69" spans="1:18" s="27" customFormat="1" x14ac:dyDescent="0.25">
      <c r="A69" s="35">
        <v>6113</v>
      </c>
      <c r="B69" s="36" t="s">
        <v>193</v>
      </c>
      <c r="C69" s="36" t="s">
        <v>73</v>
      </c>
      <c r="D69" s="35" t="s">
        <v>21</v>
      </c>
      <c r="E69" s="37">
        <v>4412.47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8">
        <f t="shared" si="0"/>
        <v>4412.47</v>
      </c>
      <c r="Q69" s="37">
        <v>670.92</v>
      </c>
      <c r="R69" s="38">
        <f t="shared" si="1"/>
        <v>3741.55</v>
      </c>
    </row>
    <row r="70" spans="1:18" s="27" customFormat="1" x14ac:dyDescent="0.25">
      <c r="A70" s="35">
        <v>471</v>
      </c>
      <c r="B70" s="36" t="s">
        <v>194</v>
      </c>
      <c r="C70" s="36" t="s">
        <v>86</v>
      </c>
      <c r="D70" s="35" t="s">
        <v>35</v>
      </c>
      <c r="E70" s="37">
        <v>2746.63</v>
      </c>
      <c r="F70" s="37">
        <v>421.52</v>
      </c>
      <c r="G70" s="37">
        <v>264</v>
      </c>
      <c r="H70" s="37">
        <v>0</v>
      </c>
      <c r="I70" s="37">
        <v>0</v>
      </c>
      <c r="J70" s="37">
        <v>211.21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8">
        <f t="shared" si="0"/>
        <v>3643.36</v>
      </c>
      <c r="Q70" s="37">
        <v>1052.47</v>
      </c>
      <c r="R70" s="38">
        <f t="shared" si="1"/>
        <v>2590.8900000000003</v>
      </c>
    </row>
    <row r="71" spans="1:18" s="27" customFormat="1" x14ac:dyDescent="0.25">
      <c r="A71" s="35">
        <v>473</v>
      </c>
      <c r="B71" s="36" t="s">
        <v>195</v>
      </c>
      <c r="C71" s="36" t="s">
        <v>90</v>
      </c>
      <c r="D71" s="35" t="s">
        <v>713</v>
      </c>
      <c r="E71" s="37">
        <v>8332.5499999999993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332.27</v>
      </c>
      <c r="N71" s="37">
        <v>0</v>
      </c>
      <c r="O71" s="37">
        <v>0</v>
      </c>
      <c r="P71" s="38">
        <f t="shared" si="0"/>
        <v>8664.82</v>
      </c>
      <c r="Q71" s="37">
        <v>1995.14</v>
      </c>
      <c r="R71" s="38">
        <f t="shared" si="1"/>
        <v>6669.6799999999994</v>
      </c>
    </row>
    <row r="72" spans="1:18" s="27" customFormat="1" x14ac:dyDescent="0.25">
      <c r="A72" s="35">
        <v>761</v>
      </c>
      <c r="B72" s="36" t="s">
        <v>196</v>
      </c>
      <c r="C72" s="36" t="s">
        <v>91</v>
      </c>
      <c r="D72" s="35" t="s">
        <v>35</v>
      </c>
      <c r="E72" s="37">
        <v>1752.17</v>
      </c>
      <c r="F72" s="37">
        <v>445.85</v>
      </c>
      <c r="G72" s="37">
        <v>0</v>
      </c>
      <c r="H72" s="37">
        <v>732.67</v>
      </c>
      <c r="I72" s="37">
        <v>0</v>
      </c>
      <c r="J72" s="37">
        <v>146.53</v>
      </c>
      <c r="K72" s="37">
        <v>0</v>
      </c>
      <c r="L72" s="37">
        <v>0</v>
      </c>
      <c r="M72" s="37">
        <v>359.32</v>
      </c>
      <c r="N72" s="37">
        <v>0</v>
      </c>
      <c r="O72" s="37">
        <v>0</v>
      </c>
      <c r="P72" s="38">
        <f t="shared" si="0"/>
        <v>3436.5400000000004</v>
      </c>
      <c r="Q72" s="37">
        <v>310.11</v>
      </c>
      <c r="R72" s="38">
        <f t="shared" si="1"/>
        <v>3126.4300000000003</v>
      </c>
    </row>
    <row r="73" spans="1:18" s="27" customFormat="1" x14ac:dyDescent="0.25">
      <c r="A73" s="35">
        <v>5856</v>
      </c>
      <c r="B73" s="36" t="s">
        <v>197</v>
      </c>
      <c r="C73" s="36" t="s">
        <v>38</v>
      </c>
      <c r="D73" s="35" t="s">
        <v>21</v>
      </c>
      <c r="E73" s="37">
        <v>1855.72</v>
      </c>
      <c r="F73" s="37">
        <v>0</v>
      </c>
      <c r="G73" s="37">
        <v>264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8">
        <f t="shared" si="0"/>
        <v>2119.7200000000003</v>
      </c>
      <c r="Q73" s="37">
        <v>644.77</v>
      </c>
      <c r="R73" s="38">
        <f t="shared" si="1"/>
        <v>1474.9500000000003</v>
      </c>
    </row>
    <row r="74" spans="1:18" s="27" customFormat="1" x14ac:dyDescent="0.25">
      <c r="A74" s="35">
        <v>5249</v>
      </c>
      <c r="B74" s="36" t="s">
        <v>198</v>
      </c>
      <c r="C74" s="36" t="s">
        <v>34</v>
      </c>
      <c r="D74" s="35" t="s">
        <v>35</v>
      </c>
      <c r="E74" s="37">
        <v>2746.63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222.11</v>
      </c>
      <c r="N74" s="37">
        <v>0</v>
      </c>
      <c r="O74" s="37">
        <v>0</v>
      </c>
      <c r="P74" s="38">
        <f t="shared" si="0"/>
        <v>2968.7400000000002</v>
      </c>
      <c r="Q74" s="37">
        <v>844.93</v>
      </c>
      <c r="R74" s="38">
        <f t="shared" si="1"/>
        <v>2123.8100000000004</v>
      </c>
    </row>
    <row r="75" spans="1:18" s="27" customFormat="1" x14ac:dyDescent="0.25">
      <c r="A75" s="35">
        <v>230</v>
      </c>
      <c r="B75" s="36" t="s">
        <v>199</v>
      </c>
      <c r="C75" s="36" t="s">
        <v>62</v>
      </c>
      <c r="D75" s="35" t="s">
        <v>35</v>
      </c>
      <c r="E75" s="37">
        <v>2089.84</v>
      </c>
      <c r="F75" s="37">
        <v>2139.9299999999998</v>
      </c>
      <c r="G75" s="37">
        <v>0</v>
      </c>
      <c r="H75" s="37">
        <v>0</v>
      </c>
      <c r="I75" s="37">
        <v>0</v>
      </c>
      <c r="J75" s="37">
        <v>0</v>
      </c>
      <c r="K75" s="37">
        <v>1500</v>
      </c>
      <c r="L75" s="37">
        <v>0</v>
      </c>
      <c r="M75" s="37">
        <v>479.1</v>
      </c>
      <c r="N75" s="37">
        <v>0</v>
      </c>
      <c r="O75" s="37">
        <v>0</v>
      </c>
      <c r="P75" s="38">
        <f t="shared" si="0"/>
        <v>6208.8700000000008</v>
      </c>
      <c r="Q75" s="37">
        <v>1173.8399999999999</v>
      </c>
      <c r="R75" s="38">
        <f t="shared" si="1"/>
        <v>5035.0300000000007</v>
      </c>
    </row>
    <row r="76" spans="1:18" s="27" customFormat="1" x14ac:dyDescent="0.25">
      <c r="A76" s="35">
        <v>5915</v>
      </c>
      <c r="B76" s="36" t="s">
        <v>200</v>
      </c>
      <c r="C76" s="36" t="s">
        <v>24</v>
      </c>
      <c r="D76" s="35" t="s">
        <v>21</v>
      </c>
      <c r="E76" s="37">
        <v>4412.47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3088.73</v>
      </c>
      <c r="P76" s="38">
        <f t="shared" si="0"/>
        <v>7501.2000000000007</v>
      </c>
      <c r="Q76" s="37">
        <v>665.92</v>
      </c>
      <c r="R76" s="38">
        <f t="shared" si="1"/>
        <v>6835.2800000000007</v>
      </c>
    </row>
    <row r="77" spans="1:18" s="27" customFormat="1" x14ac:dyDescent="0.25">
      <c r="A77" s="35">
        <v>5813</v>
      </c>
      <c r="B77" s="36" t="s">
        <v>201</v>
      </c>
      <c r="C77" s="36" t="s">
        <v>92</v>
      </c>
      <c r="D77" s="35" t="s">
        <v>711</v>
      </c>
      <c r="E77" s="37">
        <v>4500.74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8">
        <f t="shared" ref="P77:P140" si="2">SUM(E77:O77)</f>
        <v>4500.74</v>
      </c>
      <c r="Q77" s="37">
        <v>703.14</v>
      </c>
      <c r="R77" s="38">
        <f t="shared" ref="R77:R140" si="3">SUM(P77-Q77)</f>
        <v>3797.6</v>
      </c>
    </row>
    <row r="78" spans="1:18" s="27" customFormat="1" x14ac:dyDescent="0.25">
      <c r="A78" s="35">
        <v>6298</v>
      </c>
      <c r="B78" s="36" t="s">
        <v>202</v>
      </c>
      <c r="C78" s="36" t="s">
        <v>93</v>
      </c>
      <c r="D78" s="35">
        <v>0</v>
      </c>
      <c r="E78" s="37">
        <v>4412.47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8">
        <f t="shared" si="2"/>
        <v>4412.47</v>
      </c>
      <c r="Q78" s="37">
        <v>670.92</v>
      </c>
      <c r="R78" s="38">
        <f t="shared" si="3"/>
        <v>3741.55</v>
      </c>
    </row>
    <row r="79" spans="1:18" s="27" customFormat="1" x14ac:dyDescent="0.25">
      <c r="A79" s="35">
        <v>6287</v>
      </c>
      <c r="B79" s="36" t="s">
        <v>203</v>
      </c>
      <c r="C79" s="36" t="s">
        <v>20</v>
      </c>
      <c r="D79" s="35" t="s">
        <v>825</v>
      </c>
      <c r="E79" s="37">
        <v>905.4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94.6</v>
      </c>
      <c r="M79" s="37">
        <v>0</v>
      </c>
      <c r="N79" s="37">
        <v>0</v>
      </c>
      <c r="O79" s="37">
        <v>0</v>
      </c>
      <c r="P79" s="38">
        <f t="shared" si="2"/>
        <v>1000</v>
      </c>
      <c r="Q79" s="37">
        <v>0</v>
      </c>
      <c r="R79" s="38">
        <f t="shared" si="3"/>
        <v>1000</v>
      </c>
    </row>
    <row r="80" spans="1:18" s="27" customFormat="1" x14ac:dyDescent="0.25">
      <c r="A80" s="35">
        <v>6321</v>
      </c>
      <c r="B80" s="36" t="s">
        <v>204</v>
      </c>
      <c r="C80" s="36" t="s">
        <v>20</v>
      </c>
      <c r="D80" s="35" t="s">
        <v>825</v>
      </c>
      <c r="E80" s="37">
        <v>905.4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94.6</v>
      </c>
      <c r="M80" s="37">
        <v>0</v>
      </c>
      <c r="N80" s="37">
        <v>0</v>
      </c>
      <c r="O80" s="37">
        <v>0</v>
      </c>
      <c r="P80" s="38">
        <f t="shared" si="2"/>
        <v>1000</v>
      </c>
      <c r="Q80" s="37">
        <v>0</v>
      </c>
      <c r="R80" s="38">
        <f t="shared" si="3"/>
        <v>1000</v>
      </c>
    </row>
    <row r="81" spans="1:18" s="27" customFormat="1" x14ac:dyDescent="0.25">
      <c r="A81" s="35">
        <v>4695</v>
      </c>
      <c r="B81" s="36" t="s">
        <v>205</v>
      </c>
      <c r="C81" s="36" t="s">
        <v>94</v>
      </c>
      <c r="D81" s="35" t="s">
        <v>35</v>
      </c>
      <c r="E81" s="37">
        <v>2089.84</v>
      </c>
      <c r="F81" s="37">
        <v>0</v>
      </c>
      <c r="G81" s="37">
        <v>341.2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1653.96</v>
      </c>
      <c r="P81" s="38">
        <f t="shared" si="2"/>
        <v>4085</v>
      </c>
      <c r="Q81" s="37">
        <v>703.99</v>
      </c>
      <c r="R81" s="38">
        <f t="shared" si="3"/>
        <v>3381.01</v>
      </c>
    </row>
    <row r="82" spans="1:18" s="27" customFormat="1" x14ac:dyDescent="0.25">
      <c r="A82" s="35">
        <v>6012</v>
      </c>
      <c r="B82" s="36" t="s">
        <v>206</v>
      </c>
      <c r="C82" s="36" t="s">
        <v>34</v>
      </c>
      <c r="D82" s="35" t="s">
        <v>21</v>
      </c>
      <c r="E82" s="37">
        <v>2438.92</v>
      </c>
      <c r="F82" s="37">
        <v>0</v>
      </c>
      <c r="G82" s="37">
        <v>731.68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341.87</v>
      </c>
      <c r="N82" s="37">
        <v>0</v>
      </c>
      <c r="O82" s="37">
        <v>0</v>
      </c>
      <c r="P82" s="38">
        <f t="shared" si="2"/>
        <v>3512.47</v>
      </c>
      <c r="Q82" s="37">
        <v>318.20999999999998</v>
      </c>
      <c r="R82" s="38">
        <f t="shared" si="3"/>
        <v>3194.2599999999998</v>
      </c>
    </row>
    <row r="83" spans="1:18" s="27" customFormat="1" x14ac:dyDescent="0.25">
      <c r="A83" s="35">
        <v>5909</v>
      </c>
      <c r="B83" s="36" t="s">
        <v>207</v>
      </c>
      <c r="C83" s="36" t="s">
        <v>24</v>
      </c>
      <c r="D83" s="35" t="s">
        <v>21</v>
      </c>
      <c r="E83" s="37">
        <v>4412.47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135.81</v>
      </c>
      <c r="N83" s="37">
        <v>0</v>
      </c>
      <c r="O83" s="37">
        <v>0</v>
      </c>
      <c r="P83" s="38">
        <f t="shared" si="2"/>
        <v>4548.2800000000007</v>
      </c>
      <c r="Q83" s="37">
        <v>1193.49</v>
      </c>
      <c r="R83" s="38">
        <f t="shared" si="3"/>
        <v>3354.7900000000009</v>
      </c>
    </row>
    <row r="84" spans="1:18" s="27" customFormat="1" x14ac:dyDescent="0.25">
      <c r="A84" s="35">
        <v>5907</v>
      </c>
      <c r="B84" s="36" t="s">
        <v>208</v>
      </c>
      <c r="C84" s="36" t="s">
        <v>74</v>
      </c>
      <c r="D84" s="35" t="s">
        <v>21</v>
      </c>
      <c r="E84" s="37">
        <v>4993.1899999999996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90.54</v>
      </c>
      <c r="N84" s="37">
        <v>0</v>
      </c>
      <c r="O84" s="37">
        <v>3495.23</v>
      </c>
      <c r="P84" s="38">
        <f t="shared" si="2"/>
        <v>8578.9599999999991</v>
      </c>
      <c r="Q84" s="37">
        <v>882.88</v>
      </c>
      <c r="R84" s="38">
        <f t="shared" si="3"/>
        <v>7696.079999999999</v>
      </c>
    </row>
    <row r="85" spans="1:18" s="27" customFormat="1" x14ac:dyDescent="0.25">
      <c r="A85" s="35">
        <v>5835</v>
      </c>
      <c r="B85" s="36" t="s">
        <v>209</v>
      </c>
      <c r="C85" s="36" t="s">
        <v>74</v>
      </c>
      <c r="D85" s="35" t="s">
        <v>21</v>
      </c>
      <c r="E85" s="37">
        <v>4993.1899999999996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82.54</v>
      </c>
      <c r="N85" s="37">
        <v>0</v>
      </c>
      <c r="O85" s="37">
        <v>0</v>
      </c>
      <c r="P85" s="38">
        <f t="shared" si="2"/>
        <v>5075.7299999999996</v>
      </c>
      <c r="Q85" s="37">
        <v>840.91</v>
      </c>
      <c r="R85" s="38">
        <f t="shared" si="3"/>
        <v>4234.82</v>
      </c>
    </row>
    <row r="86" spans="1:18" s="27" customFormat="1" x14ac:dyDescent="0.25">
      <c r="A86" s="35">
        <v>6464</v>
      </c>
      <c r="B86" s="36" t="s">
        <v>785</v>
      </c>
      <c r="C86" s="37" t="s">
        <v>782</v>
      </c>
      <c r="D86" s="37" t="s">
        <v>84</v>
      </c>
      <c r="E86" s="37">
        <v>813</v>
      </c>
      <c r="F86" s="37">
        <v>0</v>
      </c>
      <c r="G86" s="37">
        <v>39.65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158.08000000000001</v>
      </c>
      <c r="P86" s="38">
        <f t="shared" si="2"/>
        <v>1010.73</v>
      </c>
      <c r="Q86" s="37">
        <v>63.94</v>
      </c>
      <c r="R86" s="38">
        <f t="shared" si="3"/>
        <v>946.79</v>
      </c>
    </row>
    <row r="87" spans="1:18" s="27" customFormat="1" x14ac:dyDescent="0.25">
      <c r="A87" s="35">
        <v>6150</v>
      </c>
      <c r="B87" s="36" t="s">
        <v>210</v>
      </c>
      <c r="C87" s="36" t="s">
        <v>96</v>
      </c>
      <c r="D87" s="35" t="s">
        <v>21</v>
      </c>
      <c r="E87" s="37">
        <v>1355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8">
        <f t="shared" si="2"/>
        <v>1355</v>
      </c>
      <c r="Q87" s="37">
        <v>188.45</v>
      </c>
      <c r="R87" s="38">
        <f t="shared" si="3"/>
        <v>1166.55</v>
      </c>
    </row>
    <row r="88" spans="1:18" s="27" customFormat="1" x14ac:dyDescent="0.25">
      <c r="A88" s="35">
        <v>46</v>
      </c>
      <c r="B88" s="36" t="s">
        <v>211</v>
      </c>
      <c r="C88" s="36" t="s">
        <v>34</v>
      </c>
      <c r="D88" s="35" t="s">
        <v>35</v>
      </c>
      <c r="E88" s="37">
        <v>2746.63</v>
      </c>
      <c r="F88" s="37">
        <v>288.41000000000003</v>
      </c>
      <c r="G88" s="37">
        <v>264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359.32</v>
      </c>
      <c r="N88" s="37">
        <v>0</v>
      </c>
      <c r="O88" s="37">
        <v>0</v>
      </c>
      <c r="P88" s="38">
        <f t="shared" si="2"/>
        <v>3658.36</v>
      </c>
      <c r="Q88" s="37">
        <v>503.18</v>
      </c>
      <c r="R88" s="38">
        <f t="shared" si="3"/>
        <v>3155.1800000000003</v>
      </c>
    </row>
    <row r="89" spans="1:18" s="27" customFormat="1" x14ac:dyDescent="0.25">
      <c r="A89" s="35">
        <v>4757</v>
      </c>
      <c r="B89" s="36" t="s">
        <v>212</v>
      </c>
      <c r="C89" s="36" t="s">
        <v>86</v>
      </c>
      <c r="D89" s="35" t="s">
        <v>713</v>
      </c>
      <c r="E89" s="37">
        <v>2639.99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8">
        <f t="shared" si="2"/>
        <v>2639.99</v>
      </c>
      <c r="Q89" s="37">
        <v>224.85</v>
      </c>
      <c r="R89" s="38">
        <f t="shared" si="3"/>
        <v>2415.14</v>
      </c>
    </row>
    <row r="90" spans="1:18" s="27" customFormat="1" x14ac:dyDescent="0.25">
      <c r="A90" s="35">
        <v>4703</v>
      </c>
      <c r="B90" s="36" t="s">
        <v>213</v>
      </c>
      <c r="C90" s="36" t="s">
        <v>86</v>
      </c>
      <c r="D90" s="35" t="s">
        <v>712</v>
      </c>
      <c r="E90" s="37">
        <v>2588.21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462.52</v>
      </c>
      <c r="N90" s="37">
        <v>0</v>
      </c>
      <c r="O90" s="37">
        <v>0</v>
      </c>
      <c r="P90" s="38">
        <f t="shared" si="2"/>
        <v>3050.73</v>
      </c>
      <c r="Q90" s="37">
        <v>218.64</v>
      </c>
      <c r="R90" s="38">
        <f t="shared" si="3"/>
        <v>2832.09</v>
      </c>
    </row>
    <row r="91" spans="1:18" s="27" customFormat="1" x14ac:dyDescent="0.25">
      <c r="A91" s="35">
        <v>6315</v>
      </c>
      <c r="B91" s="36" t="s">
        <v>214</v>
      </c>
      <c r="C91" s="36" t="s">
        <v>36</v>
      </c>
      <c r="D91" s="35" t="s">
        <v>84</v>
      </c>
      <c r="E91" s="37">
        <v>1829.21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853.63</v>
      </c>
      <c r="P91" s="38">
        <f t="shared" si="2"/>
        <v>2682.84</v>
      </c>
      <c r="Q91" s="37">
        <v>144.82</v>
      </c>
      <c r="R91" s="38">
        <f t="shared" si="3"/>
        <v>2538.02</v>
      </c>
    </row>
    <row r="92" spans="1:18" s="27" customFormat="1" x14ac:dyDescent="0.25">
      <c r="A92" s="35">
        <v>5444</v>
      </c>
      <c r="B92" s="36" t="s">
        <v>215</v>
      </c>
      <c r="C92" s="36" t="s">
        <v>96</v>
      </c>
      <c r="D92" s="35" t="s">
        <v>39</v>
      </c>
      <c r="E92" s="37">
        <v>1355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7">
        <v>0</v>
      </c>
      <c r="P92" s="38">
        <f t="shared" si="2"/>
        <v>1355</v>
      </c>
      <c r="Q92" s="37">
        <v>254.72</v>
      </c>
      <c r="R92" s="38">
        <f t="shared" si="3"/>
        <v>1100.28</v>
      </c>
    </row>
    <row r="93" spans="1:18" s="27" customFormat="1" x14ac:dyDescent="0.25">
      <c r="A93" s="35">
        <v>6280</v>
      </c>
      <c r="B93" s="36" t="s">
        <v>216</v>
      </c>
      <c r="C93" s="36" t="s">
        <v>38</v>
      </c>
      <c r="D93" s="35" t="s">
        <v>21</v>
      </c>
      <c r="E93" s="37">
        <v>1855.72</v>
      </c>
      <c r="F93" s="37">
        <v>0</v>
      </c>
      <c r="G93" s="37">
        <v>264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276.04000000000002</v>
      </c>
      <c r="N93" s="37">
        <v>0</v>
      </c>
      <c r="O93" s="37">
        <v>1236.5</v>
      </c>
      <c r="P93" s="38">
        <f t="shared" si="2"/>
        <v>3632.26</v>
      </c>
      <c r="Q93" s="37">
        <v>287.31</v>
      </c>
      <c r="R93" s="38">
        <f t="shared" si="3"/>
        <v>3344.9500000000003</v>
      </c>
    </row>
    <row r="94" spans="1:18" s="27" customFormat="1" x14ac:dyDescent="0.25">
      <c r="A94" s="35">
        <v>95</v>
      </c>
      <c r="B94" s="36" t="s">
        <v>217</v>
      </c>
      <c r="C94" s="36" t="s">
        <v>97</v>
      </c>
      <c r="D94" s="35" t="s">
        <v>35</v>
      </c>
      <c r="E94" s="37">
        <v>3638.48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359.32</v>
      </c>
      <c r="N94" s="37">
        <v>0</v>
      </c>
      <c r="O94" s="37">
        <v>0</v>
      </c>
      <c r="P94" s="38">
        <f t="shared" si="2"/>
        <v>3997.8</v>
      </c>
      <c r="Q94" s="37">
        <v>926.3</v>
      </c>
      <c r="R94" s="38">
        <f t="shared" si="3"/>
        <v>3071.5</v>
      </c>
    </row>
    <row r="95" spans="1:18" s="27" customFormat="1" x14ac:dyDescent="0.25">
      <c r="A95" s="35">
        <v>6138</v>
      </c>
      <c r="B95" s="36" t="s">
        <v>218</v>
      </c>
      <c r="C95" s="36" t="s">
        <v>85</v>
      </c>
      <c r="D95" s="35" t="s">
        <v>21</v>
      </c>
      <c r="E95" s="37">
        <v>10137.799999999999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7096.46</v>
      </c>
      <c r="P95" s="38">
        <f t="shared" si="2"/>
        <v>17234.259999999998</v>
      </c>
      <c r="Q95" s="37">
        <v>2543.7199999999998</v>
      </c>
      <c r="R95" s="38">
        <f t="shared" si="3"/>
        <v>14690.539999999999</v>
      </c>
    </row>
    <row r="96" spans="1:18" s="27" customFormat="1" x14ac:dyDescent="0.25">
      <c r="A96" s="35">
        <v>5914</v>
      </c>
      <c r="B96" s="36" t="s">
        <v>219</v>
      </c>
      <c r="C96" s="36" t="s">
        <v>24</v>
      </c>
      <c r="D96" s="35" t="s">
        <v>21</v>
      </c>
      <c r="E96" s="37">
        <v>4412.47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38">
        <f t="shared" si="2"/>
        <v>4412.47</v>
      </c>
      <c r="Q96" s="37">
        <v>665.92</v>
      </c>
      <c r="R96" s="38">
        <f t="shared" si="3"/>
        <v>3746.55</v>
      </c>
    </row>
    <row r="97" spans="1:18" s="27" customFormat="1" x14ac:dyDescent="0.25">
      <c r="A97" s="35">
        <v>5480</v>
      </c>
      <c r="B97" s="36" t="s">
        <v>220</v>
      </c>
      <c r="C97" s="36" t="s">
        <v>76</v>
      </c>
      <c r="D97" s="35">
        <v>3</v>
      </c>
      <c r="E97" s="37">
        <v>10149.99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368.04</v>
      </c>
      <c r="N97" s="37">
        <v>0</v>
      </c>
      <c r="O97" s="37">
        <v>7104.99</v>
      </c>
      <c r="P97" s="38">
        <f t="shared" si="2"/>
        <v>17623.02</v>
      </c>
      <c r="Q97" s="37">
        <v>2709.07</v>
      </c>
      <c r="R97" s="38">
        <f t="shared" si="3"/>
        <v>14913.95</v>
      </c>
    </row>
    <row r="98" spans="1:18" s="27" customFormat="1" x14ac:dyDescent="0.25">
      <c r="A98" s="35">
        <v>6380</v>
      </c>
      <c r="B98" s="36" t="s">
        <v>221</v>
      </c>
      <c r="C98" s="36" t="s">
        <v>89</v>
      </c>
      <c r="D98" s="35" t="s">
        <v>21</v>
      </c>
      <c r="E98" s="37">
        <v>1615.71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453.8</v>
      </c>
      <c r="P98" s="38">
        <f t="shared" si="2"/>
        <v>2069.5100000000002</v>
      </c>
      <c r="Q98" s="37">
        <v>218.58</v>
      </c>
      <c r="R98" s="38">
        <f t="shared" si="3"/>
        <v>1850.9300000000003</v>
      </c>
    </row>
    <row r="99" spans="1:18" s="27" customFormat="1" x14ac:dyDescent="0.25">
      <c r="A99" s="35">
        <v>5010</v>
      </c>
      <c r="B99" s="36" t="s">
        <v>222</v>
      </c>
      <c r="C99" s="36" t="s">
        <v>24</v>
      </c>
      <c r="D99" s="35" t="s">
        <v>35</v>
      </c>
      <c r="E99" s="37">
        <v>4969.16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148.07</v>
      </c>
      <c r="N99" s="37">
        <v>0</v>
      </c>
      <c r="O99" s="37">
        <v>0</v>
      </c>
      <c r="P99" s="38">
        <f t="shared" si="2"/>
        <v>5117.2299999999996</v>
      </c>
      <c r="Q99" s="37">
        <v>869.12</v>
      </c>
      <c r="R99" s="38">
        <f t="shared" si="3"/>
        <v>4248.1099999999997</v>
      </c>
    </row>
    <row r="100" spans="1:18" s="27" customFormat="1" x14ac:dyDescent="0.25">
      <c r="A100" s="35">
        <v>5982</v>
      </c>
      <c r="B100" s="36" t="s">
        <v>223</v>
      </c>
      <c r="C100" s="36" t="s">
        <v>24</v>
      </c>
      <c r="D100" s="35" t="s">
        <v>21</v>
      </c>
      <c r="E100" s="37">
        <v>4412.47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8">
        <f t="shared" si="2"/>
        <v>4412.47</v>
      </c>
      <c r="Q100" s="37">
        <v>665.92</v>
      </c>
      <c r="R100" s="38">
        <f t="shared" si="3"/>
        <v>3746.55</v>
      </c>
    </row>
    <row r="101" spans="1:18" s="27" customFormat="1" x14ac:dyDescent="0.25">
      <c r="A101" s="35">
        <v>4958</v>
      </c>
      <c r="B101" s="36" t="s">
        <v>224</v>
      </c>
      <c r="C101" s="36" t="s">
        <v>40</v>
      </c>
      <c r="D101" s="35" t="s">
        <v>35</v>
      </c>
      <c r="E101" s="37">
        <v>3202.55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8">
        <f t="shared" si="2"/>
        <v>3202.55</v>
      </c>
      <c r="Q101" s="37">
        <v>749.95</v>
      </c>
      <c r="R101" s="38">
        <f t="shared" si="3"/>
        <v>2452.6000000000004</v>
      </c>
    </row>
    <row r="102" spans="1:18" s="27" customFormat="1" x14ac:dyDescent="0.25">
      <c r="A102" s="35">
        <v>6157</v>
      </c>
      <c r="B102" s="36" t="s">
        <v>225</v>
      </c>
      <c r="C102" s="36" t="s">
        <v>38</v>
      </c>
      <c r="D102" s="35" t="s">
        <v>21</v>
      </c>
      <c r="E102" s="37">
        <v>1855.72</v>
      </c>
      <c r="F102" s="37">
        <v>0</v>
      </c>
      <c r="G102" s="37">
        <v>264</v>
      </c>
      <c r="H102" s="37">
        <v>0</v>
      </c>
      <c r="I102" s="37">
        <v>0</v>
      </c>
      <c r="J102" s="37">
        <v>123.71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8">
        <f t="shared" si="2"/>
        <v>2243.4300000000003</v>
      </c>
      <c r="Q102" s="37">
        <v>352.44</v>
      </c>
      <c r="R102" s="38">
        <f t="shared" si="3"/>
        <v>1890.9900000000002</v>
      </c>
    </row>
    <row r="103" spans="1:18" s="27" customFormat="1" x14ac:dyDescent="0.25">
      <c r="A103" s="35">
        <v>6167</v>
      </c>
      <c r="B103" s="36" t="s">
        <v>226</v>
      </c>
      <c r="C103" s="36" t="s">
        <v>20</v>
      </c>
      <c r="D103" s="35" t="s">
        <v>825</v>
      </c>
      <c r="E103" s="37">
        <v>905.4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7">
        <v>94.6</v>
      </c>
      <c r="M103" s="37">
        <v>0</v>
      </c>
      <c r="N103" s="37">
        <v>0</v>
      </c>
      <c r="O103" s="37">
        <v>0</v>
      </c>
      <c r="P103" s="38">
        <f t="shared" si="2"/>
        <v>1000</v>
      </c>
      <c r="Q103" s="37">
        <v>30.18</v>
      </c>
      <c r="R103" s="38">
        <f t="shared" si="3"/>
        <v>969.82</v>
      </c>
    </row>
    <row r="104" spans="1:18" s="27" customFormat="1" x14ac:dyDescent="0.25">
      <c r="A104" s="35">
        <v>6377</v>
      </c>
      <c r="B104" s="36" t="s">
        <v>227</v>
      </c>
      <c r="C104" s="36" t="s">
        <v>36</v>
      </c>
      <c r="D104" s="35" t="s">
        <v>21</v>
      </c>
      <c r="E104" s="37">
        <v>2438.92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853.62</v>
      </c>
      <c r="P104" s="38">
        <f t="shared" si="2"/>
        <v>3292.54</v>
      </c>
      <c r="Q104" s="37">
        <v>307.89999999999998</v>
      </c>
      <c r="R104" s="38">
        <f t="shared" si="3"/>
        <v>2984.64</v>
      </c>
    </row>
    <row r="105" spans="1:18" s="27" customFormat="1" x14ac:dyDescent="0.25">
      <c r="A105" s="35">
        <v>450</v>
      </c>
      <c r="B105" s="36" t="s">
        <v>228</v>
      </c>
      <c r="C105" s="36" t="s">
        <v>86</v>
      </c>
      <c r="D105" s="35" t="s">
        <v>35</v>
      </c>
      <c r="E105" s="37">
        <v>2746.63</v>
      </c>
      <c r="F105" s="37">
        <v>466.68</v>
      </c>
      <c r="G105" s="37">
        <v>0</v>
      </c>
      <c r="H105" s="37">
        <v>2142.21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  <c r="P105" s="38">
        <f t="shared" si="2"/>
        <v>5355.52</v>
      </c>
      <c r="Q105" s="37">
        <v>547.71</v>
      </c>
      <c r="R105" s="38">
        <f t="shared" si="3"/>
        <v>4807.8100000000004</v>
      </c>
    </row>
    <row r="106" spans="1:18" s="27" customFormat="1" x14ac:dyDescent="0.25">
      <c r="A106" s="35">
        <v>438</v>
      </c>
      <c r="B106" s="36" t="s">
        <v>229</v>
      </c>
      <c r="C106" s="36" t="s">
        <v>83</v>
      </c>
      <c r="D106" s="35" t="s">
        <v>35</v>
      </c>
      <c r="E106" s="37">
        <v>6556.3</v>
      </c>
      <c r="F106" s="37">
        <v>1700.13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293.43</v>
      </c>
      <c r="N106" s="37">
        <v>0</v>
      </c>
      <c r="O106" s="37">
        <v>0</v>
      </c>
      <c r="P106" s="38">
        <f t="shared" si="2"/>
        <v>8549.86</v>
      </c>
      <c r="Q106" s="37">
        <v>1922.07</v>
      </c>
      <c r="R106" s="38">
        <f t="shared" si="3"/>
        <v>6627.7900000000009</v>
      </c>
    </row>
    <row r="107" spans="1:18" s="27" customFormat="1" x14ac:dyDescent="0.25">
      <c r="A107" s="35">
        <v>187</v>
      </c>
      <c r="B107" s="36" t="s">
        <v>230</v>
      </c>
      <c r="C107" s="36" t="s">
        <v>72</v>
      </c>
      <c r="D107" s="35" t="s">
        <v>35</v>
      </c>
      <c r="E107" s="37">
        <v>3202.55</v>
      </c>
      <c r="F107" s="37">
        <v>94.32</v>
      </c>
      <c r="G107" s="37">
        <v>264</v>
      </c>
      <c r="H107" s="37">
        <v>0</v>
      </c>
      <c r="I107" s="37">
        <v>0</v>
      </c>
      <c r="J107" s="37">
        <v>109.9</v>
      </c>
      <c r="K107" s="37">
        <v>0</v>
      </c>
      <c r="L107" s="37">
        <v>0</v>
      </c>
      <c r="M107" s="37">
        <v>193.8</v>
      </c>
      <c r="N107" s="37">
        <v>0</v>
      </c>
      <c r="O107" s="37">
        <v>2492.61</v>
      </c>
      <c r="P107" s="38">
        <f t="shared" si="2"/>
        <v>6357.18</v>
      </c>
      <c r="Q107" s="37">
        <v>449.55</v>
      </c>
      <c r="R107" s="38">
        <f t="shared" si="3"/>
        <v>5907.63</v>
      </c>
    </row>
    <row r="108" spans="1:18" s="27" customFormat="1" x14ac:dyDescent="0.25">
      <c r="A108" s="35">
        <v>186</v>
      </c>
      <c r="B108" s="36" t="s">
        <v>231</v>
      </c>
      <c r="C108" s="36" t="s">
        <v>72</v>
      </c>
      <c r="D108" s="35" t="s">
        <v>35</v>
      </c>
      <c r="E108" s="37">
        <v>3202.55</v>
      </c>
      <c r="F108" s="37">
        <v>94.32</v>
      </c>
      <c r="G108" s="37">
        <v>264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8">
        <f t="shared" si="2"/>
        <v>3560.8700000000003</v>
      </c>
      <c r="Q108" s="37">
        <v>1297.18</v>
      </c>
      <c r="R108" s="38">
        <f t="shared" si="3"/>
        <v>2263.6900000000005</v>
      </c>
    </row>
    <row r="109" spans="1:18" s="27" customFormat="1" x14ac:dyDescent="0.25">
      <c r="A109" s="35">
        <v>6145</v>
      </c>
      <c r="B109" s="36" t="s">
        <v>232</v>
      </c>
      <c r="C109" s="36" t="s">
        <v>95</v>
      </c>
      <c r="D109" s="35" t="s">
        <v>21</v>
      </c>
      <c r="E109" s="37">
        <v>2438.92</v>
      </c>
      <c r="F109" s="37">
        <v>0</v>
      </c>
      <c r="G109" s="37">
        <v>0</v>
      </c>
      <c r="H109" s="37">
        <v>0</v>
      </c>
      <c r="I109" s="37">
        <v>485.56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8">
        <f t="shared" si="2"/>
        <v>2924.48</v>
      </c>
      <c r="Q109" s="37">
        <v>1065.33</v>
      </c>
      <c r="R109" s="38">
        <f t="shared" si="3"/>
        <v>1859.15</v>
      </c>
    </row>
    <row r="110" spans="1:18" s="27" customFormat="1" x14ac:dyDescent="0.25">
      <c r="A110" s="35">
        <v>6139</v>
      </c>
      <c r="B110" s="36" t="s">
        <v>54</v>
      </c>
      <c r="C110" s="36" t="s">
        <v>78</v>
      </c>
      <c r="D110" s="35" t="s">
        <v>21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296.14</v>
      </c>
      <c r="N110" s="37">
        <v>0</v>
      </c>
      <c r="O110" s="37">
        <v>0</v>
      </c>
      <c r="P110" s="38">
        <f t="shared" si="2"/>
        <v>296.14</v>
      </c>
      <c r="Q110" s="37">
        <v>5</v>
      </c>
      <c r="R110" s="38">
        <f t="shared" si="3"/>
        <v>291.14</v>
      </c>
    </row>
    <row r="111" spans="1:18" s="27" customFormat="1" x14ac:dyDescent="0.25">
      <c r="A111" s="35">
        <v>4315</v>
      </c>
      <c r="B111" s="36" t="s">
        <v>18</v>
      </c>
      <c r="C111" s="36" t="s">
        <v>98</v>
      </c>
      <c r="D111" s="35" t="s">
        <v>712</v>
      </c>
      <c r="E111" s="37">
        <v>8169.17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1848.58</v>
      </c>
      <c r="L111" s="37">
        <v>0</v>
      </c>
      <c r="M111" s="37">
        <v>479.1</v>
      </c>
      <c r="N111" s="37">
        <v>0</v>
      </c>
      <c r="O111" s="37">
        <v>7012.42</v>
      </c>
      <c r="P111" s="38">
        <f t="shared" si="2"/>
        <v>17509.27</v>
      </c>
      <c r="Q111" s="37">
        <v>2510.71</v>
      </c>
      <c r="R111" s="38">
        <f t="shared" si="3"/>
        <v>14998.560000000001</v>
      </c>
    </row>
    <row r="112" spans="1:18" s="27" customFormat="1" x14ac:dyDescent="0.25">
      <c r="A112" s="35">
        <v>5735</v>
      </c>
      <c r="B112" s="36" t="s">
        <v>233</v>
      </c>
      <c r="C112" s="36" t="s">
        <v>88</v>
      </c>
      <c r="D112" s="35" t="s">
        <v>711</v>
      </c>
      <c r="E112" s="37">
        <v>1481.13</v>
      </c>
      <c r="F112" s="37">
        <v>0</v>
      </c>
      <c r="G112" s="37">
        <v>477.95000000000005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8">
        <f t="shared" si="2"/>
        <v>1959.0800000000002</v>
      </c>
      <c r="Q112" s="37">
        <v>354.2</v>
      </c>
      <c r="R112" s="38">
        <f t="shared" si="3"/>
        <v>1604.88</v>
      </c>
    </row>
    <row r="113" spans="1:18" s="27" customFormat="1" x14ac:dyDescent="0.25">
      <c r="A113" s="35">
        <v>5482</v>
      </c>
      <c r="B113" s="36" t="s">
        <v>234</v>
      </c>
      <c r="C113" s="36" t="s">
        <v>76</v>
      </c>
      <c r="D113" s="35">
        <v>3</v>
      </c>
      <c r="E113" s="37">
        <v>10149.99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7104.99</v>
      </c>
      <c r="P113" s="38">
        <f t="shared" si="2"/>
        <v>17254.98</v>
      </c>
      <c r="Q113" s="37">
        <v>2574.0700000000002</v>
      </c>
      <c r="R113" s="38">
        <f t="shared" si="3"/>
        <v>14680.91</v>
      </c>
    </row>
    <row r="114" spans="1:18" s="27" customFormat="1" x14ac:dyDescent="0.25">
      <c r="A114" s="35">
        <v>6260</v>
      </c>
      <c r="B114" s="36" t="s">
        <v>235</v>
      </c>
      <c r="C114" s="36" t="s">
        <v>41</v>
      </c>
      <c r="D114" s="35" t="s">
        <v>21</v>
      </c>
      <c r="E114" s="37">
        <v>1555.89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998.36</v>
      </c>
      <c r="P114" s="38">
        <f t="shared" si="2"/>
        <v>2554.25</v>
      </c>
      <c r="Q114" s="37">
        <v>125.23</v>
      </c>
      <c r="R114" s="38">
        <f t="shared" si="3"/>
        <v>2429.02</v>
      </c>
    </row>
    <row r="115" spans="1:18" s="27" customFormat="1" x14ac:dyDescent="0.25">
      <c r="A115" s="35">
        <v>4705</v>
      </c>
      <c r="B115" s="36" t="s">
        <v>236</v>
      </c>
      <c r="C115" s="36" t="s">
        <v>34</v>
      </c>
      <c r="D115" s="35" t="s">
        <v>713</v>
      </c>
      <c r="E115" s="37">
        <v>2639.98</v>
      </c>
      <c r="F115" s="37">
        <v>0</v>
      </c>
      <c r="G115" s="37">
        <v>264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8">
        <f t="shared" si="2"/>
        <v>2903.98</v>
      </c>
      <c r="Q115" s="37">
        <v>1001.22</v>
      </c>
      <c r="R115" s="38">
        <f t="shared" si="3"/>
        <v>1902.76</v>
      </c>
    </row>
    <row r="116" spans="1:18" s="27" customFormat="1" x14ac:dyDescent="0.25">
      <c r="A116" s="35">
        <v>6278</v>
      </c>
      <c r="B116" s="36" t="s">
        <v>237</v>
      </c>
      <c r="C116" s="36" t="s">
        <v>65</v>
      </c>
      <c r="D116" s="35">
        <v>0</v>
      </c>
      <c r="E116" s="37">
        <v>7319.7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4269.83</v>
      </c>
      <c r="P116" s="38">
        <f t="shared" si="2"/>
        <v>11589.529999999999</v>
      </c>
      <c r="Q116" s="37">
        <v>1749.68</v>
      </c>
      <c r="R116" s="38">
        <f t="shared" si="3"/>
        <v>9839.8499999999985</v>
      </c>
    </row>
    <row r="117" spans="1:18" s="27" customFormat="1" x14ac:dyDescent="0.25">
      <c r="A117" s="35">
        <v>6422</v>
      </c>
      <c r="B117" s="36" t="s">
        <v>724</v>
      </c>
      <c r="C117" s="36" t="s">
        <v>36</v>
      </c>
      <c r="D117" s="35" t="s">
        <v>84</v>
      </c>
      <c r="E117" s="37">
        <v>1829.21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426.82</v>
      </c>
      <c r="P117" s="38">
        <f t="shared" si="2"/>
        <v>2256.0300000000002</v>
      </c>
      <c r="Q117" s="37">
        <v>144.82</v>
      </c>
      <c r="R117" s="38">
        <f t="shared" si="3"/>
        <v>2111.21</v>
      </c>
    </row>
    <row r="118" spans="1:18" s="27" customFormat="1" x14ac:dyDescent="0.25">
      <c r="A118" s="35">
        <v>4401</v>
      </c>
      <c r="B118" s="36" t="s">
        <v>238</v>
      </c>
      <c r="C118" s="36" t="s">
        <v>99</v>
      </c>
      <c r="D118" s="35" t="s">
        <v>713</v>
      </c>
      <c r="E118" s="37">
        <v>2305.86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358.28</v>
      </c>
      <c r="N118" s="37">
        <v>0</v>
      </c>
      <c r="O118" s="37">
        <v>1614.1</v>
      </c>
      <c r="P118" s="38">
        <f t="shared" si="2"/>
        <v>4278.24</v>
      </c>
      <c r="Q118" s="37">
        <v>192.72</v>
      </c>
      <c r="R118" s="38">
        <f t="shared" si="3"/>
        <v>4085.52</v>
      </c>
    </row>
    <row r="119" spans="1:18" s="27" customFormat="1" x14ac:dyDescent="0.25">
      <c r="A119" s="35">
        <v>4379</v>
      </c>
      <c r="B119" s="36" t="s">
        <v>239</v>
      </c>
      <c r="C119" s="36" t="s">
        <v>100</v>
      </c>
      <c r="D119" s="35" t="s">
        <v>713</v>
      </c>
      <c r="E119" s="37">
        <v>8332.5499999999993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v>129.19999999999999</v>
      </c>
      <c r="N119" s="37">
        <v>0</v>
      </c>
      <c r="O119" s="37">
        <v>0</v>
      </c>
      <c r="P119" s="38">
        <f t="shared" si="2"/>
        <v>8461.75</v>
      </c>
      <c r="Q119" s="37">
        <v>2047.28</v>
      </c>
      <c r="R119" s="38">
        <f t="shared" si="3"/>
        <v>6414.47</v>
      </c>
    </row>
    <row r="120" spans="1:18" s="27" customFormat="1" x14ac:dyDescent="0.25">
      <c r="A120" s="35">
        <v>6223</v>
      </c>
      <c r="B120" s="36" t="s">
        <v>240</v>
      </c>
      <c r="C120" s="36" t="s">
        <v>36</v>
      </c>
      <c r="D120" s="35" t="s">
        <v>21</v>
      </c>
      <c r="E120" s="37">
        <v>2438.92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1707.24</v>
      </c>
      <c r="P120" s="38">
        <f t="shared" si="2"/>
        <v>4146.16</v>
      </c>
      <c r="Q120" s="37">
        <v>351.04</v>
      </c>
      <c r="R120" s="38">
        <f t="shared" si="3"/>
        <v>3795.12</v>
      </c>
    </row>
    <row r="121" spans="1:18" s="27" customFormat="1" x14ac:dyDescent="0.25">
      <c r="A121" s="35">
        <v>6385</v>
      </c>
      <c r="B121" s="36" t="s">
        <v>725</v>
      </c>
      <c r="C121" s="36" t="s">
        <v>36</v>
      </c>
      <c r="D121" s="35" t="s">
        <v>21</v>
      </c>
      <c r="E121" s="37">
        <v>2438.92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711.35</v>
      </c>
      <c r="P121" s="38">
        <f t="shared" si="2"/>
        <v>3150.27</v>
      </c>
      <c r="Q121" s="37">
        <v>204.7</v>
      </c>
      <c r="R121" s="38">
        <f t="shared" si="3"/>
        <v>2945.57</v>
      </c>
    </row>
    <row r="122" spans="1:18" s="27" customFormat="1" x14ac:dyDescent="0.25">
      <c r="A122" s="35">
        <v>5814</v>
      </c>
      <c r="B122" s="36" t="s">
        <v>241</v>
      </c>
      <c r="C122" s="36" t="s">
        <v>73</v>
      </c>
      <c r="D122" s="35" t="s">
        <v>21</v>
      </c>
      <c r="E122" s="37">
        <v>4412.47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218.05</v>
      </c>
      <c r="N122" s="37">
        <v>0</v>
      </c>
      <c r="O122" s="37">
        <v>0</v>
      </c>
      <c r="P122" s="38">
        <f t="shared" si="2"/>
        <v>4630.5200000000004</v>
      </c>
      <c r="Q122" s="37">
        <v>647.24</v>
      </c>
      <c r="R122" s="38">
        <f t="shared" si="3"/>
        <v>3983.2800000000007</v>
      </c>
    </row>
    <row r="123" spans="1:18" s="27" customFormat="1" x14ac:dyDescent="0.25">
      <c r="A123" s="35">
        <v>5612</v>
      </c>
      <c r="B123" s="36" t="s">
        <v>242</v>
      </c>
      <c r="C123" s="36" t="s">
        <v>36</v>
      </c>
      <c r="D123" s="35" t="s">
        <v>714</v>
      </c>
      <c r="E123" s="37">
        <v>1865.79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181.08</v>
      </c>
      <c r="N123" s="37">
        <v>0</v>
      </c>
      <c r="O123" s="37">
        <v>0</v>
      </c>
      <c r="P123" s="38">
        <f t="shared" si="2"/>
        <v>2046.87</v>
      </c>
      <c r="Q123" s="37">
        <v>165.32</v>
      </c>
      <c r="R123" s="38">
        <f t="shared" si="3"/>
        <v>1881.55</v>
      </c>
    </row>
    <row r="124" spans="1:18" s="27" customFormat="1" x14ac:dyDescent="0.25">
      <c r="A124" s="35">
        <v>6384</v>
      </c>
      <c r="B124" s="36" t="s">
        <v>726</v>
      </c>
      <c r="C124" s="36" t="s">
        <v>36</v>
      </c>
      <c r="D124" s="35" t="s">
        <v>21</v>
      </c>
      <c r="E124" s="37">
        <v>2438.92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711.35</v>
      </c>
      <c r="P124" s="38">
        <f t="shared" si="2"/>
        <v>3150.27</v>
      </c>
      <c r="Q124" s="37">
        <v>204.7</v>
      </c>
      <c r="R124" s="38">
        <f t="shared" si="3"/>
        <v>2945.57</v>
      </c>
    </row>
    <row r="125" spans="1:18" s="27" customFormat="1" x14ac:dyDescent="0.25">
      <c r="A125" s="35">
        <v>112</v>
      </c>
      <c r="B125" s="36" t="s">
        <v>243</v>
      </c>
      <c r="C125" s="36" t="s">
        <v>101</v>
      </c>
      <c r="D125" s="35" t="s">
        <v>713</v>
      </c>
      <c r="E125" s="37">
        <v>10963.13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4391.82</v>
      </c>
      <c r="L125" s="37">
        <v>0</v>
      </c>
      <c r="M125" s="37">
        <v>0</v>
      </c>
      <c r="N125" s="37">
        <v>0</v>
      </c>
      <c r="O125" s="37">
        <v>0</v>
      </c>
      <c r="P125" s="38">
        <f t="shared" si="2"/>
        <v>15354.949999999999</v>
      </c>
      <c r="Q125" s="37">
        <v>3926.3</v>
      </c>
      <c r="R125" s="38">
        <f t="shared" si="3"/>
        <v>11428.649999999998</v>
      </c>
    </row>
    <row r="126" spans="1:18" s="27" customFormat="1" x14ac:dyDescent="0.25">
      <c r="A126" s="35">
        <v>5892</v>
      </c>
      <c r="B126" s="36" t="s">
        <v>244</v>
      </c>
      <c r="C126" s="36" t="s">
        <v>36</v>
      </c>
      <c r="D126" s="35" t="s">
        <v>21</v>
      </c>
      <c r="E126" s="37">
        <v>2438.92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113.91</v>
      </c>
      <c r="N126" s="37">
        <v>0</v>
      </c>
      <c r="O126" s="37">
        <v>0</v>
      </c>
      <c r="P126" s="38">
        <f t="shared" si="2"/>
        <v>2552.83</v>
      </c>
      <c r="Q126" s="37">
        <v>231.7</v>
      </c>
      <c r="R126" s="38">
        <f t="shared" si="3"/>
        <v>2321.13</v>
      </c>
    </row>
    <row r="127" spans="1:18" s="27" customFormat="1" x14ac:dyDescent="0.25">
      <c r="A127" s="35">
        <v>4686</v>
      </c>
      <c r="B127" s="36" t="s">
        <v>245</v>
      </c>
      <c r="C127" s="36" t="s">
        <v>102</v>
      </c>
      <c r="D127" s="35" t="s">
        <v>713</v>
      </c>
      <c r="E127" s="37">
        <v>8332.5499999999993</v>
      </c>
      <c r="F127" s="37">
        <v>0</v>
      </c>
      <c r="G127" s="37">
        <v>0</v>
      </c>
      <c r="H127" s="37">
        <v>788.24</v>
      </c>
      <c r="I127" s="37">
        <v>0</v>
      </c>
      <c r="J127" s="37">
        <v>0</v>
      </c>
      <c r="K127" s="37">
        <v>5855.76</v>
      </c>
      <c r="L127" s="37">
        <v>0</v>
      </c>
      <c r="M127" s="37">
        <v>0</v>
      </c>
      <c r="N127" s="37">
        <v>0</v>
      </c>
      <c r="O127" s="37">
        <v>9931.82</v>
      </c>
      <c r="P127" s="38">
        <f t="shared" si="2"/>
        <v>24908.37</v>
      </c>
      <c r="Q127" s="37">
        <v>3905.1</v>
      </c>
      <c r="R127" s="38">
        <f t="shared" si="3"/>
        <v>21003.27</v>
      </c>
    </row>
    <row r="128" spans="1:18" s="27" customFormat="1" x14ac:dyDescent="0.25">
      <c r="A128" s="35">
        <v>6467</v>
      </c>
      <c r="B128" s="36" t="s">
        <v>786</v>
      </c>
      <c r="C128" s="37" t="s">
        <v>782</v>
      </c>
      <c r="D128" s="37" t="s">
        <v>84</v>
      </c>
      <c r="E128" s="37">
        <v>813</v>
      </c>
      <c r="F128" s="37">
        <v>0</v>
      </c>
      <c r="G128" s="37">
        <v>39.65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158.08000000000001</v>
      </c>
      <c r="P128" s="38">
        <f t="shared" si="2"/>
        <v>1010.73</v>
      </c>
      <c r="Q128" s="37">
        <v>63.94</v>
      </c>
      <c r="R128" s="38">
        <f t="shared" si="3"/>
        <v>946.79</v>
      </c>
    </row>
    <row r="129" spans="1:18" s="27" customFormat="1" x14ac:dyDescent="0.25">
      <c r="A129" s="35">
        <v>5490</v>
      </c>
      <c r="B129" s="36" t="s">
        <v>246</v>
      </c>
      <c r="C129" s="36" t="s">
        <v>76</v>
      </c>
      <c r="D129" s="35">
        <v>5</v>
      </c>
      <c r="E129" s="37">
        <v>17762.48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8">
        <f t="shared" si="2"/>
        <v>17762.48</v>
      </c>
      <c r="Q129" s="37">
        <v>4640.51</v>
      </c>
      <c r="R129" s="38">
        <f t="shared" si="3"/>
        <v>13121.97</v>
      </c>
    </row>
    <row r="130" spans="1:18" s="27" customFormat="1" x14ac:dyDescent="0.25">
      <c r="A130" s="35">
        <v>5143</v>
      </c>
      <c r="B130" s="36" t="s">
        <v>247</v>
      </c>
      <c r="C130" s="36" t="s">
        <v>40</v>
      </c>
      <c r="D130" s="35" t="s">
        <v>712</v>
      </c>
      <c r="E130" s="37">
        <v>3017.83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358.28</v>
      </c>
      <c r="N130" s="37">
        <v>0</v>
      </c>
      <c r="O130" s="37">
        <v>0</v>
      </c>
      <c r="P130" s="38">
        <f t="shared" si="2"/>
        <v>3376.1099999999997</v>
      </c>
      <c r="Q130" s="37">
        <v>289.79000000000002</v>
      </c>
      <c r="R130" s="38">
        <f t="shared" si="3"/>
        <v>3086.3199999999997</v>
      </c>
    </row>
    <row r="131" spans="1:18" s="27" customFormat="1" x14ac:dyDescent="0.25">
      <c r="A131" s="35">
        <v>6386</v>
      </c>
      <c r="B131" s="36" t="s">
        <v>727</v>
      </c>
      <c r="C131" s="36" t="s">
        <v>36</v>
      </c>
      <c r="D131" s="35" t="s">
        <v>21</v>
      </c>
      <c r="E131" s="37">
        <v>2438.92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711.35</v>
      </c>
      <c r="P131" s="38">
        <f t="shared" si="2"/>
        <v>3150.27</v>
      </c>
      <c r="Q131" s="37">
        <v>351.04</v>
      </c>
      <c r="R131" s="38">
        <f t="shared" si="3"/>
        <v>2799.23</v>
      </c>
    </row>
    <row r="132" spans="1:18" s="27" customFormat="1" x14ac:dyDescent="0.25">
      <c r="A132" s="35">
        <v>5815</v>
      </c>
      <c r="B132" s="36" t="s">
        <v>248</v>
      </c>
      <c r="C132" s="36" t="s">
        <v>92</v>
      </c>
      <c r="D132" s="35" t="s">
        <v>711</v>
      </c>
      <c r="E132" s="37">
        <v>4500.74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123.82</v>
      </c>
      <c r="N132" s="37">
        <v>0</v>
      </c>
      <c r="O132" s="37">
        <v>3150.52</v>
      </c>
      <c r="P132" s="38">
        <f t="shared" si="2"/>
        <v>7775.08</v>
      </c>
      <c r="Q132" s="37">
        <v>703.14</v>
      </c>
      <c r="R132" s="38">
        <f t="shared" si="3"/>
        <v>7071.94</v>
      </c>
    </row>
    <row r="133" spans="1:18" s="27" customFormat="1" x14ac:dyDescent="0.25">
      <c r="A133" s="35">
        <v>5900</v>
      </c>
      <c r="B133" s="36" t="s">
        <v>249</v>
      </c>
      <c r="C133" s="36" t="s">
        <v>36</v>
      </c>
      <c r="D133" s="35" t="s">
        <v>21</v>
      </c>
      <c r="E133" s="37">
        <v>2438.92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149.02000000000001</v>
      </c>
      <c r="N133" s="37">
        <v>0</v>
      </c>
      <c r="O133" s="37">
        <v>1707.24</v>
      </c>
      <c r="P133" s="38">
        <f t="shared" si="2"/>
        <v>4295.18</v>
      </c>
      <c r="Q133" s="37">
        <v>204.7</v>
      </c>
      <c r="R133" s="38">
        <f t="shared" si="3"/>
        <v>4090.4800000000005</v>
      </c>
    </row>
    <row r="134" spans="1:18" s="27" customFormat="1" x14ac:dyDescent="0.25">
      <c r="A134" s="35">
        <v>5149</v>
      </c>
      <c r="B134" s="36" t="s">
        <v>250</v>
      </c>
      <c r="C134" s="36" t="s">
        <v>38</v>
      </c>
      <c r="D134" s="35" t="s">
        <v>712</v>
      </c>
      <c r="E134" s="37">
        <v>1969.29</v>
      </c>
      <c r="F134" s="37">
        <v>0</v>
      </c>
      <c r="G134" s="37">
        <v>264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1563.3</v>
      </c>
      <c r="P134" s="38">
        <f t="shared" si="2"/>
        <v>3796.59</v>
      </c>
      <c r="Q134" s="37">
        <v>186.19</v>
      </c>
      <c r="R134" s="38">
        <f t="shared" si="3"/>
        <v>3610.4</v>
      </c>
    </row>
    <row r="135" spans="1:18" s="27" customFormat="1" x14ac:dyDescent="0.25">
      <c r="A135" s="35">
        <v>6325</v>
      </c>
      <c r="B135" s="36" t="s">
        <v>251</v>
      </c>
      <c r="C135" s="36" t="s">
        <v>64</v>
      </c>
      <c r="D135" s="35" t="s">
        <v>21</v>
      </c>
      <c r="E135" s="37">
        <v>1855.72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8">
        <f t="shared" si="2"/>
        <v>1855.72</v>
      </c>
      <c r="Q135" s="37">
        <v>152.21</v>
      </c>
      <c r="R135" s="38">
        <f t="shared" si="3"/>
        <v>1703.51</v>
      </c>
    </row>
    <row r="136" spans="1:18" s="27" customFormat="1" x14ac:dyDescent="0.25">
      <c r="A136" s="35">
        <v>4404</v>
      </c>
      <c r="B136" s="36" t="s">
        <v>252</v>
      </c>
      <c r="C136" s="36" t="s">
        <v>97</v>
      </c>
      <c r="D136" s="35" t="s">
        <v>35</v>
      </c>
      <c r="E136" s="37">
        <v>3638.48</v>
      </c>
      <c r="F136" s="37">
        <v>792.85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37">
        <v>0</v>
      </c>
      <c r="P136" s="38">
        <f t="shared" si="2"/>
        <v>4431.33</v>
      </c>
      <c r="Q136" s="37">
        <v>1210.68</v>
      </c>
      <c r="R136" s="38">
        <f t="shared" si="3"/>
        <v>3220.6499999999996</v>
      </c>
    </row>
    <row r="137" spans="1:18" s="27" customFormat="1" x14ac:dyDescent="0.25">
      <c r="A137" s="35">
        <v>6009</v>
      </c>
      <c r="B137" s="36" t="s">
        <v>253</v>
      </c>
      <c r="C137" s="36" t="s">
        <v>64</v>
      </c>
      <c r="D137" s="35" t="s">
        <v>21</v>
      </c>
      <c r="E137" s="37">
        <v>1855.72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368.41</v>
      </c>
      <c r="N137" s="37">
        <v>0</v>
      </c>
      <c r="O137" s="37">
        <v>0</v>
      </c>
      <c r="P137" s="38">
        <f t="shared" si="2"/>
        <v>2224.13</v>
      </c>
      <c r="Q137" s="37">
        <v>263.55</v>
      </c>
      <c r="R137" s="38">
        <f t="shared" si="3"/>
        <v>1960.5800000000002</v>
      </c>
    </row>
    <row r="138" spans="1:18" s="27" customFormat="1" x14ac:dyDescent="0.25">
      <c r="A138" s="35">
        <v>5816</v>
      </c>
      <c r="B138" s="36" t="s">
        <v>254</v>
      </c>
      <c r="C138" s="36" t="s">
        <v>92</v>
      </c>
      <c r="D138" s="35" t="s">
        <v>711</v>
      </c>
      <c r="E138" s="37">
        <v>4500.74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123.82</v>
      </c>
      <c r="N138" s="37">
        <v>0</v>
      </c>
      <c r="O138" s="37">
        <v>3150.52</v>
      </c>
      <c r="P138" s="38">
        <f t="shared" si="2"/>
        <v>7775.08</v>
      </c>
      <c r="Q138" s="37">
        <v>703.14</v>
      </c>
      <c r="R138" s="38">
        <f t="shared" si="3"/>
        <v>7071.94</v>
      </c>
    </row>
    <row r="139" spans="1:18" s="27" customFormat="1" x14ac:dyDescent="0.25">
      <c r="A139" s="35">
        <v>4650</v>
      </c>
      <c r="B139" s="36" t="s">
        <v>255</v>
      </c>
      <c r="C139" s="36" t="s">
        <v>103</v>
      </c>
      <c r="D139" s="35" t="s">
        <v>35</v>
      </c>
      <c r="E139" s="37">
        <v>7606.35</v>
      </c>
      <c r="F139" s="37">
        <v>1393.72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145.36000000000001</v>
      </c>
      <c r="N139" s="37">
        <v>0</v>
      </c>
      <c r="O139" s="37">
        <v>6300.05</v>
      </c>
      <c r="P139" s="38">
        <f t="shared" si="2"/>
        <v>15445.48</v>
      </c>
      <c r="Q139" s="37">
        <v>3135.71</v>
      </c>
      <c r="R139" s="38">
        <f t="shared" si="3"/>
        <v>12309.77</v>
      </c>
    </row>
    <row r="140" spans="1:18" s="27" customFormat="1" x14ac:dyDescent="0.25">
      <c r="A140" s="35">
        <v>5871</v>
      </c>
      <c r="B140" s="36" t="s">
        <v>256</v>
      </c>
      <c r="C140" s="36" t="s">
        <v>38</v>
      </c>
      <c r="D140" s="35" t="s">
        <v>21</v>
      </c>
      <c r="E140" s="37">
        <v>1855.72</v>
      </c>
      <c r="F140" s="37">
        <v>0</v>
      </c>
      <c r="G140" s="37">
        <v>264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1483.8</v>
      </c>
      <c r="P140" s="38">
        <f t="shared" si="2"/>
        <v>3603.5200000000004</v>
      </c>
      <c r="Q140" s="37">
        <v>287.31</v>
      </c>
      <c r="R140" s="38">
        <f t="shared" si="3"/>
        <v>3316.2100000000005</v>
      </c>
    </row>
    <row r="141" spans="1:18" s="27" customFormat="1" x14ac:dyDescent="0.25">
      <c r="A141" s="35">
        <v>6293</v>
      </c>
      <c r="B141" s="36" t="s">
        <v>257</v>
      </c>
      <c r="C141" s="36" t="s">
        <v>38</v>
      </c>
      <c r="D141" s="35" t="s">
        <v>21</v>
      </c>
      <c r="E141" s="37">
        <v>1855.72</v>
      </c>
      <c r="F141" s="37">
        <v>0</v>
      </c>
      <c r="G141" s="37">
        <v>264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8">
        <f t="shared" ref="P141:P204" si="4">SUM(E141:O141)</f>
        <v>2119.7200000000003</v>
      </c>
      <c r="Q141" s="37">
        <v>175.97</v>
      </c>
      <c r="R141" s="38">
        <f t="shared" ref="R141:R204" si="5">SUM(P141-Q141)</f>
        <v>1943.7500000000002</v>
      </c>
    </row>
    <row r="142" spans="1:18" s="27" customFormat="1" x14ac:dyDescent="0.25">
      <c r="A142" s="35">
        <v>623</v>
      </c>
      <c r="B142" s="36" t="s">
        <v>258</v>
      </c>
      <c r="C142" s="36" t="s">
        <v>97</v>
      </c>
      <c r="D142" s="35" t="s">
        <v>35</v>
      </c>
      <c r="E142" s="37">
        <v>3638.48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635.63</v>
      </c>
      <c r="N142" s="37">
        <v>0</v>
      </c>
      <c r="O142" s="37">
        <v>2546.94</v>
      </c>
      <c r="P142" s="38">
        <f t="shared" si="4"/>
        <v>6821.0499999999993</v>
      </c>
      <c r="Q142" s="37">
        <v>595.64</v>
      </c>
      <c r="R142" s="38">
        <f t="shared" si="5"/>
        <v>6225.4099999999989</v>
      </c>
    </row>
    <row r="143" spans="1:18" s="27" customFormat="1" x14ac:dyDescent="0.25">
      <c r="A143" s="35">
        <v>198</v>
      </c>
      <c r="B143" s="36" t="s">
        <v>259</v>
      </c>
      <c r="C143" s="36" t="s">
        <v>72</v>
      </c>
      <c r="D143" s="35" t="s">
        <v>713</v>
      </c>
      <c r="E143" s="37">
        <v>3173.86</v>
      </c>
      <c r="F143" s="37">
        <v>0</v>
      </c>
      <c r="G143" s="37">
        <v>264</v>
      </c>
      <c r="H143" s="37">
        <v>0</v>
      </c>
      <c r="I143" s="37">
        <v>0</v>
      </c>
      <c r="J143" s="37">
        <v>211.59</v>
      </c>
      <c r="K143" s="37">
        <v>0</v>
      </c>
      <c r="L143" s="37">
        <v>0</v>
      </c>
      <c r="M143" s="37">
        <v>635.63</v>
      </c>
      <c r="N143" s="37">
        <v>0</v>
      </c>
      <c r="O143" s="37">
        <v>0</v>
      </c>
      <c r="P143" s="38">
        <f t="shared" si="4"/>
        <v>4285.08</v>
      </c>
      <c r="Q143" s="37">
        <v>551.41</v>
      </c>
      <c r="R143" s="38">
        <f t="shared" si="5"/>
        <v>3733.67</v>
      </c>
    </row>
    <row r="144" spans="1:18" s="27" customFormat="1" x14ac:dyDescent="0.25">
      <c r="A144" s="35">
        <v>259</v>
      </c>
      <c r="B144" s="36" t="s">
        <v>260</v>
      </c>
      <c r="C144" s="36" t="s">
        <v>62</v>
      </c>
      <c r="D144" s="35" t="s">
        <v>35</v>
      </c>
      <c r="E144" s="37">
        <v>2089.84</v>
      </c>
      <c r="F144" s="37">
        <v>1123.51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581.42999999999995</v>
      </c>
      <c r="N144" s="37">
        <v>0</v>
      </c>
      <c r="O144" s="37">
        <v>0</v>
      </c>
      <c r="P144" s="38">
        <f t="shared" si="4"/>
        <v>3794.78</v>
      </c>
      <c r="Q144" s="37">
        <v>336.65</v>
      </c>
      <c r="R144" s="38">
        <f t="shared" si="5"/>
        <v>3458.13</v>
      </c>
    </row>
    <row r="145" spans="1:18" s="27" customFormat="1" x14ac:dyDescent="0.25">
      <c r="A145" s="35">
        <v>449</v>
      </c>
      <c r="B145" s="36" t="s">
        <v>261</v>
      </c>
      <c r="C145" s="36" t="s">
        <v>104</v>
      </c>
      <c r="D145" s="35" t="s">
        <v>35</v>
      </c>
      <c r="E145" s="37">
        <v>2746.63</v>
      </c>
      <c r="F145" s="37">
        <v>502.81</v>
      </c>
      <c r="G145" s="37">
        <v>794.53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718.64</v>
      </c>
      <c r="N145" s="37">
        <v>0</v>
      </c>
      <c r="O145" s="37">
        <v>2756.5</v>
      </c>
      <c r="P145" s="38">
        <f t="shared" si="4"/>
        <v>7519.1100000000006</v>
      </c>
      <c r="Q145" s="37">
        <v>546</v>
      </c>
      <c r="R145" s="38">
        <f t="shared" si="5"/>
        <v>6973.1100000000006</v>
      </c>
    </row>
    <row r="146" spans="1:18" s="27" customFormat="1" x14ac:dyDescent="0.25">
      <c r="A146" s="35">
        <v>4597</v>
      </c>
      <c r="B146" s="36" t="s">
        <v>262</v>
      </c>
      <c r="C146" s="36" t="s">
        <v>83</v>
      </c>
      <c r="D146" s="35" t="s">
        <v>35</v>
      </c>
      <c r="E146" s="37">
        <v>6556.3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  <c r="P146" s="38">
        <f t="shared" si="4"/>
        <v>6556.3</v>
      </c>
      <c r="Q146" s="37">
        <v>1462.27</v>
      </c>
      <c r="R146" s="38">
        <f t="shared" si="5"/>
        <v>5094.0300000000007</v>
      </c>
    </row>
    <row r="147" spans="1:18" s="27" customFormat="1" x14ac:dyDescent="0.25">
      <c r="A147" s="35">
        <v>5817</v>
      </c>
      <c r="B147" s="36" t="s">
        <v>263</v>
      </c>
      <c r="C147" s="36" t="s">
        <v>92</v>
      </c>
      <c r="D147" s="35" t="s">
        <v>711</v>
      </c>
      <c r="E147" s="37">
        <v>4500.74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193.8</v>
      </c>
      <c r="N147" s="37">
        <v>0</v>
      </c>
      <c r="O147" s="37">
        <v>0</v>
      </c>
      <c r="P147" s="38">
        <f t="shared" si="4"/>
        <v>4694.54</v>
      </c>
      <c r="Q147" s="37">
        <v>748.44</v>
      </c>
      <c r="R147" s="38">
        <f t="shared" si="5"/>
        <v>3946.1</v>
      </c>
    </row>
    <row r="148" spans="1:18" s="27" customFormat="1" x14ac:dyDescent="0.25">
      <c r="A148" s="35">
        <v>174</v>
      </c>
      <c r="B148" s="36" t="s">
        <v>264</v>
      </c>
      <c r="C148" s="36" t="s">
        <v>105</v>
      </c>
      <c r="D148" s="35" t="s">
        <v>713</v>
      </c>
      <c r="E148" s="37">
        <v>8332.5499999999993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8">
        <f t="shared" si="4"/>
        <v>8332.5499999999993</v>
      </c>
      <c r="Q148" s="37">
        <v>4347.66</v>
      </c>
      <c r="R148" s="38">
        <f t="shared" si="5"/>
        <v>3984.8899999999994</v>
      </c>
    </row>
    <row r="149" spans="1:18" s="27" customFormat="1" x14ac:dyDescent="0.25">
      <c r="A149" s="35">
        <v>5103</v>
      </c>
      <c r="B149" s="36" t="s">
        <v>265</v>
      </c>
      <c r="C149" s="36" t="s">
        <v>96</v>
      </c>
      <c r="D149" s="35" t="s">
        <v>715</v>
      </c>
      <c r="E149" s="37">
        <v>1430.1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8">
        <f t="shared" si="4"/>
        <v>1430.1</v>
      </c>
      <c r="Q149" s="37">
        <v>349.71</v>
      </c>
      <c r="R149" s="38">
        <f t="shared" si="5"/>
        <v>1080.3899999999999</v>
      </c>
    </row>
    <row r="150" spans="1:18" s="27" customFormat="1" x14ac:dyDescent="0.25">
      <c r="A150" s="35">
        <v>385</v>
      </c>
      <c r="B150" s="36" t="s">
        <v>266</v>
      </c>
      <c r="C150" s="36" t="s">
        <v>106</v>
      </c>
      <c r="D150" s="35" t="s">
        <v>35</v>
      </c>
      <c r="E150" s="37">
        <v>3202.55</v>
      </c>
      <c r="F150" s="37">
        <v>349.42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444.22</v>
      </c>
      <c r="N150" s="37">
        <v>0</v>
      </c>
      <c r="O150" s="37">
        <v>0</v>
      </c>
      <c r="P150" s="38">
        <f t="shared" si="4"/>
        <v>3996.1900000000005</v>
      </c>
      <c r="Q150" s="37">
        <v>1114.6400000000001</v>
      </c>
      <c r="R150" s="38">
        <f t="shared" si="5"/>
        <v>2881.55</v>
      </c>
    </row>
    <row r="151" spans="1:18" s="27" customFormat="1" x14ac:dyDescent="0.25">
      <c r="A151" s="35">
        <v>208</v>
      </c>
      <c r="B151" s="36" t="s">
        <v>267</v>
      </c>
      <c r="C151" s="36" t="s">
        <v>80</v>
      </c>
      <c r="D151" s="35" t="s">
        <v>715</v>
      </c>
      <c r="E151" s="37">
        <v>4111.8999999999996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276.31</v>
      </c>
      <c r="N151" s="37">
        <v>0</v>
      </c>
      <c r="O151" s="37">
        <v>0</v>
      </c>
      <c r="P151" s="38">
        <f t="shared" si="4"/>
        <v>4388.21</v>
      </c>
      <c r="Q151" s="37">
        <v>906.78</v>
      </c>
      <c r="R151" s="38">
        <f t="shared" si="5"/>
        <v>3481.4300000000003</v>
      </c>
    </row>
    <row r="152" spans="1:18" s="27" customFormat="1" x14ac:dyDescent="0.25">
      <c r="A152" s="35">
        <v>626</v>
      </c>
      <c r="B152" s="36" t="s">
        <v>268</v>
      </c>
      <c r="C152" s="36" t="s">
        <v>106</v>
      </c>
      <c r="D152" s="35" t="s">
        <v>713</v>
      </c>
      <c r="E152" s="37">
        <v>3078.19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222.11</v>
      </c>
      <c r="N152" s="37">
        <v>0</v>
      </c>
      <c r="O152" s="37">
        <v>0</v>
      </c>
      <c r="P152" s="38">
        <f t="shared" si="4"/>
        <v>3300.3</v>
      </c>
      <c r="Q152" s="37">
        <v>364.29</v>
      </c>
      <c r="R152" s="38">
        <f t="shared" si="5"/>
        <v>2936.01</v>
      </c>
    </row>
    <row r="153" spans="1:18" s="27" customFormat="1" x14ac:dyDescent="0.25">
      <c r="A153" s="35">
        <v>203</v>
      </c>
      <c r="B153" s="36" t="s">
        <v>269</v>
      </c>
      <c r="C153" s="36" t="s">
        <v>80</v>
      </c>
      <c r="D153" s="35" t="s">
        <v>35</v>
      </c>
      <c r="E153" s="37">
        <v>4194.13</v>
      </c>
      <c r="F153" s="37">
        <v>3739.49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37">
        <v>0</v>
      </c>
      <c r="P153" s="38">
        <f t="shared" si="4"/>
        <v>7933.62</v>
      </c>
      <c r="Q153" s="37">
        <v>1885.43</v>
      </c>
      <c r="R153" s="38">
        <f t="shared" si="5"/>
        <v>6048.19</v>
      </c>
    </row>
    <row r="154" spans="1:18" s="27" customFormat="1" x14ac:dyDescent="0.25">
      <c r="A154" s="35">
        <v>5272</v>
      </c>
      <c r="B154" s="36" t="s">
        <v>270</v>
      </c>
      <c r="C154" s="36" t="s">
        <v>38</v>
      </c>
      <c r="D154" s="35" t="s">
        <v>39</v>
      </c>
      <c r="E154" s="37">
        <v>1930.69</v>
      </c>
      <c r="F154" s="37">
        <v>0</v>
      </c>
      <c r="G154" s="37">
        <v>579.21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276.31</v>
      </c>
      <c r="N154" s="37">
        <v>0</v>
      </c>
      <c r="O154" s="37">
        <v>0</v>
      </c>
      <c r="P154" s="38">
        <f t="shared" si="4"/>
        <v>2786.21</v>
      </c>
      <c r="Q154" s="37">
        <v>211.09</v>
      </c>
      <c r="R154" s="38">
        <f t="shared" si="5"/>
        <v>2575.12</v>
      </c>
    </row>
    <row r="155" spans="1:18" s="27" customFormat="1" x14ac:dyDescent="0.25">
      <c r="A155" s="35">
        <v>6226</v>
      </c>
      <c r="B155" s="36" t="s">
        <v>271</v>
      </c>
      <c r="C155" s="36" t="s">
        <v>62</v>
      </c>
      <c r="D155" s="35" t="s">
        <v>21</v>
      </c>
      <c r="E155" s="37">
        <v>1855.72</v>
      </c>
      <c r="F155" s="37">
        <v>0</v>
      </c>
      <c r="G155" s="37">
        <v>264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7">
        <v>0</v>
      </c>
      <c r="O155" s="37">
        <v>0</v>
      </c>
      <c r="P155" s="38">
        <f t="shared" si="4"/>
        <v>2119.7200000000003</v>
      </c>
      <c r="Q155" s="37">
        <v>175.97</v>
      </c>
      <c r="R155" s="38">
        <f t="shared" si="5"/>
        <v>1943.7500000000002</v>
      </c>
    </row>
    <row r="156" spans="1:18" s="27" customFormat="1" x14ac:dyDescent="0.25">
      <c r="A156" s="35">
        <v>6108</v>
      </c>
      <c r="B156" s="36" t="s">
        <v>272</v>
      </c>
      <c r="C156" s="36" t="s">
        <v>73</v>
      </c>
      <c r="D156" s="35" t="s">
        <v>21</v>
      </c>
      <c r="E156" s="37">
        <v>4412.47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135.81</v>
      </c>
      <c r="N156" s="37">
        <v>0</v>
      </c>
      <c r="O156" s="37">
        <v>0</v>
      </c>
      <c r="P156" s="38">
        <f t="shared" si="4"/>
        <v>4548.2800000000007</v>
      </c>
      <c r="Q156" s="37">
        <v>670.92</v>
      </c>
      <c r="R156" s="38">
        <f t="shared" si="5"/>
        <v>3877.3600000000006</v>
      </c>
    </row>
    <row r="157" spans="1:18" s="27" customFormat="1" x14ac:dyDescent="0.25">
      <c r="A157" s="35">
        <v>6127</v>
      </c>
      <c r="B157" s="36" t="s">
        <v>273</v>
      </c>
      <c r="C157" s="36" t="s">
        <v>87</v>
      </c>
      <c r="D157" s="35" t="s">
        <v>21</v>
      </c>
      <c r="E157" s="37">
        <v>4412.47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v>0</v>
      </c>
      <c r="N157" s="37">
        <v>0</v>
      </c>
      <c r="O157" s="37">
        <v>0</v>
      </c>
      <c r="P157" s="38">
        <f t="shared" si="4"/>
        <v>4412.47</v>
      </c>
      <c r="Q157" s="37">
        <v>647.24</v>
      </c>
      <c r="R157" s="38">
        <f t="shared" si="5"/>
        <v>3765.2300000000005</v>
      </c>
    </row>
    <row r="158" spans="1:18" s="27" customFormat="1" x14ac:dyDescent="0.25">
      <c r="A158" s="35">
        <v>5823</v>
      </c>
      <c r="B158" s="36" t="s">
        <v>274</v>
      </c>
      <c r="C158" s="36" t="s">
        <v>92</v>
      </c>
      <c r="D158" s="35" t="s">
        <v>711</v>
      </c>
      <c r="E158" s="37">
        <v>4500.74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135.81</v>
      </c>
      <c r="N158" s="37">
        <v>0</v>
      </c>
      <c r="O158" s="37">
        <v>3150.52</v>
      </c>
      <c r="P158" s="38">
        <f t="shared" si="4"/>
        <v>7787.07</v>
      </c>
      <c r="Q158" s="37">
        <v>679.04</v>
      </c>
      <c r="R158" s="38">
        <f t="shared" si="5"/>
        <v>7108.03</v>
      </c>
    </row>
    <row r="159" spans="1:18" s="27" customFormat="1" x14ac:dyDescent="0.25">
      <c r="A159" s="35">
        <v>5690</v>
      </c>
      <c r="B159" s="36" t="s">
        <v>275</v>
      </c>
      <c r="C159" s="36" t="s">
        <v>73</v>
      </c>
      <c r="D159" s="35" t="s">
        <v>711</v>
      </c>
      <c r="E159" s="37">
        <v>4500.74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O159" s="37">
        <v>0</v>
      </c>
      <c r="P159" s="38">
        <f t="shared" si="4"/>
        <v>4500.74</v>
      </c>
      <c r="Q159" s="37">
        <v>703.14</v>
      </c>
      <c r="R159" s="38">
        <f t="shared" si="5"/>
        <v>3797.6</v>
      </c>
    </row>
    <row r="160" spans="1:18" s="27" customFormat="1" x14ac:dyDescent="0.25">
      <c r="A160" s="35">
        <v>6147</v>
      </c>
      <c r="B160" s="36" t="s">
        <v>276</v>
      </c>
      <c r="C160" s="36" t="s">
        <v>96</v>
      </c>
      <c r="D160" s="35" t="s">
        <v>21</v>
      </c>
      <c r="E160" s="37">
        <v>1355</v>
      </c>
      <c r="F160" s="37">
        <v>0</v>
      </c>
      <c r="G160" s="37">
        <v>0</v>
      </c>
      <c r="H160" s="37">
        <v>0</v>
      </c>
      <c r="I160" s="37">
        <v>67.75</v>
      </c>
      <c r="J160" s="37">
        <v>0</v>
      </c>
      <c r="K160" s="37">
        <v>0</v>
      </c>
      <c r="L160" s="37">
        <v>0</v>
      </c>
      <c r="M160" s="37">
        <v>0</v>
      </c>
      <c r="N160" s="37">
        <v>0</v>
      </c>
      <c r="O160" s="37">
        <v>0</v>
      </c>
      <c r="P160" s="38">
        <f t="shared" si="4"/>
        <v>1422.75</v>
      </c>
      <c r="Q160" s="37">
        <v>194.54</v>
      </c>
      <c r="R160" s="38">
        <f t="shared" si="5"/>
        <v>1228.21</v>
      </c>
    </row>
    <row r="161" spans="1:18" s="27" customFormat="1" x14ac:dyDescent="0.25">
      <c r="A161" s="35">
        <v>277</v>
      </c>
      <c r="B161" s="36" t="s">
        <v>277</v>
      </c>
      <c r="C161" s="36" t="s">
        <v>83</v>
      </c>
      <c r="D161" s="35" t="s">
        <v>35</v>
      </c>
      <c r="E161" s="37">
        <v>6556.3</v>
      </c>
      <c r="F161" s="37">
        <v>1700.13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v>184.2</v>
      </c>
      <c r="N161" s="37">
        <v>0</v>
      </c>
      <c r="O161" s="37">
        <v>0</v>
      </c>
      <c r="P161" s="38">
        <f t="shared" si="4"/>
        <v>8440.630000000001</v>
      </c>
      <c r="Q161" s="37">
        <v>3704.13</v>
      </c>
      <c r="R161" s="38">
        <f t="shared" si="5"/>
        <v>4736.5000000000009</v>
      </c>
    </row>
    <row r="162" spans="1:18" s="27" customFormat="1" x14ac:dyDescent="0.25">
      <c r="A162" s="35">
        <v>6116</v>
      </c>
      <c r="B162" s="36" t="s">
        <v>278</v>
      </c>
      <c r="C162" s="36" t="s">
        <v>36</v>
      </c>
      <c r="D162" s="35" t="s">
        <v>21</v>
      </c>
      <c r="E162" s="37">
        <v>2438.92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272.83999999999997</v>
      </c>
      <c r="N162" s="37">
        <v>0</v>
      </c>
      <c r="O162" s="37">
        <v>0</v>
      </c>
      <c r="P162" s="38">
        <f t="shared" si="4"/>
        <v>2711.76</v>
      </c>
      <c r="Q162" s="37">
        <v>204.7</v>
      </c>
      <c r="R162" s="38">
        <f t="shared" si="5"/>
        <v>2507.0600000000004</v>
      </c>
    </row>
    <row r="163" spans="1:18" s="27" customFormat="1" x14ac:dyDescent="0.25">
      <c r="A163" s="35">
        <v>4691</v>
      </c>
      <c r="B163" s="36" t="s">
        <v>279</v>
      </c>
      <c r="C163" s="36" t="s">
        <v>83</v>
      </c>
      <c r="D163" s="35" t="s">
        <v>35</v>
      </c>
      <c r="E163" s="37">
        <v>6556.3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189.88</v>
      </c>
      <c r="N163" s="37">
        <v>0</v>
      </c>
      <c r="O163" s="37">
        <v>0</v>
      </c>
      <c r="P163" s="38">
        <f t="shared" si="4"/>
        <v>6746.18</v>
      </c>
      <c r="Q163" s="37">
        <v>1411.99</v>
      </c>
      <c r="R163" s="38">
        <f t="shared" si="5"/>
        <v>5334.1900000000005</v>
      </c>
    </row>
    <row r="164" spans="1:18" s="27" customFormat="1" x14ac:dyDescent="0.25">
      <c r="A164" s="35">
        <v>4482</v>
      </c>
      <c r="B164" s="36" t="s">
        <v>280</v>
      </c>
      <c r="C164" s="36" t="s">
        <v>83</v>
      </c>
      <c r="D164" s="35" t="s">
        <v>35</v>
      </c>
      <c r="E164" s="37">
        <v>6556.3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184.2</v>
      </c>
      <c r="N164" s="37">
        <v>0</v>
      </c>
      <c r="O164" s="37">
        <v>0</v>
      </c>
      <c r="P164" s="38">
        <f t="shared" si="4"/>
        <v>6740.5</v>
      </c>
      <c r="Q164" s="37">
        <v>1462.27</v>
      </c>
      <c r="R164" s="38">
        <f t="shared" si="5"/>
        <v>5278.23</v>
      </c>
    </row>
    <row r="165" spans="1:18" s="27" customFormat="1" x14ac:dyDescent="0.25">
      <c r="A165" s="35">
        <v>6231</v>
      </c>
      <c r="B165" s="36" t="s">
        <v>281</v>
      </c>
      <c r="C165" s="36" t="s">
        <v>36</v>
      </c>
      <c r="D165" s="35" t="s">
        <v>21</v>
      </c>
      <c r="E165" s="37">
        <v>2438.92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  <c r="N165" s="37">
        <v>0</v>
      </c>
      <c r="O165" s="37">
        <v>1707.24</v>
      </c>
      <c r="P165" s="38">
        <f t="shared" si="4"/>
        <v>4146.16</v>
      </c>
      <c r="Q165" s="37">
        <v>258.7</v>
      </c>
      <c r="R165" s="38">
        <f t="shared" si="5"/>
        <v>3887.46</v>
      </c>
    </row>
    <row r="166" spans="1:18" s="27" customFormat="1" x14ac:dyDescent="0.25">
      <c r="A166" s="35">
        <v>6035</v>
      </c>
      <c r="B166" s="36" t="s">
        <v>282</v>
      </c>
      <c r="C166" s="36" t="s">
        <v>38</v>
      </c>
      <c r="D166" s="35" t="s">
        <v>21</v>
      </c>
      <c r="E166" s="37">
        <v>1855.72</v>
      </c>
      <c r="F166" s="37">
        <v>0</v>
      </c>
      <c r="G166" s="37">
        <v>566.98</v>
      </c>
      <c r="H166" s="37">
        <v>0</v>
      </c>
      <c r="I166" s="37">
        <v>0</v>
      </c>
      <c r="J166" s="37">
        <v>139.87</v>
      </c>
      <c r="K166" s="37">
        <v>0</v>
      </c>
      <c r="L166" s="37">
        <v>0</v>
      </c>
      <c r="M166" s="37">
        <v>0</v>
      </c>
      <c r="N166" s="37">
        <v>0</v>
      </c>
      <c r="O166" s="37">
        <v>0</v>
      </c>
      <c r="P166" s="38">
        <f t="shared" si="4"/>
        <v>2562.5699999999997</v>
      </c>
      <c r="Q166" s="37">
        <v>327.17</v>
      </c>
      <c r="R166" s="38">
        <f t="shared" si="5"/>
        <v>2235.3999999999996</v>
      </c>
    </row>
    <row r="167" spans="1:18" s="27" customFormat="1" x14ac:dyDescent="0.25">
      <c r="A167" s="35">
        <v>6430</v>
      </c>
      <c r="B167" s="36" t="s">
        <v>770</v>
      </c>
      <c r="C167" s="36" t="s">
        <v>20</v>
      </c>
      <c r="D167" s="35" t="s">
        <v>825</v>
      </c>
      <c r="E167" s="37">
        <v>905.4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94.6</v>
      </c>
      <c r="M167" s="37">
        <v>0</v>
      </c>
      <c r="N167" s="37">
        <v>0</v>
      </c>
      <c r="O167" s="37">
        <v>0</v>
      </c>
      <c r="P167" s="38">
        <f t="shared" si="4"/>
        <v>1000</v>
      </c>
      <c r="Q167" s="37">
        <v>30.18</v>
      </c>
      <c r="R167" s="38">
        <f t="shared" si="5"/>
        <v>969.82</v>
      </c>
    </row>
    <row r="168" spans="1:18" s="27" customFormat="1" x14ac:dyDescent="0.25">
      <c r="A168" s="35">
        <v>5093</v>
      </c>
      <c r="B168" s="36" t="s">
        <v>283</v>
      </c>
      <c r="C168" s="36" t="s">
        <v>24</v>
      </c>
      <c r="D168" s="35" t="s">
        <v>713</v>
      </c>
      <c r="E168" s="37">
        <v>4776.21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198.68</v>
      </c>
      <c r="N168" s="37">
        <v>0</v>
      </c>
      <c r="O168" s="37">
        <v>0</v>
      </c>
      <c r="P168" s="38">
        <f t="shared" si="4"/>
        <v>4974.8900000000003</v>
      </c>
      <c r="Q168" s="37">
        <v>798.68</v>
      </c>
      <c r="R168" s="38">
        <f t="shared" si="5"/>
        <v>4176.21</v>
      </c>
    </row>
    <row r="169" spans="1:18" s="27" customFormat="1" x14ac:dyDescent="0.25">
      <c r="A169" s="35">
        <v>756</v>
      </c>
      <c r="B169" s="36" t="s">
        <v>284</v>
      </c>
      <c r="C169" s="36" t="s">
        <v>100</v>
      </c>
      <c r="D169" s="35" t="s">
        <v>713</v>
      </c>
      <c r="E169" s="37">
        <v>8332.5499999999993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5855.76</v>
      </c>
      <c r="L169" s="37">
        <v>0</v>
      </c>
      <c r="M169" s="37">
        <v>208.98</v>
      </c>
      <c r="N169" s="37">
        <v>0</v>
      </c>
      <c r="O169" s="37">
        <v>9931.82</v>
      </c>
      <c r="P169" s="38">
        <f t="shared" si="4"/>
        <v>24329.11</v>
      </c>
      <c r="Q169" s="37">
        <v>3634.33</v>
      </c>
      <c r="R169" s="38">
        <f t="shared" si="5"/>
        <v>20694.78</v>
      </c>
    </row>
    <row r="170" spans="1:18" s="27" customFormat="1" x14ac:dyDescent="0.25">
      <c r="A170" s="35">
        <v>4973</v>
      </c>
      <c r="B170" s="36" t="s">
        <v>285</v>
      </c>
      <c r="C170" s="36" t="s">
        <v>86</v>
      </c>
      <c r="D170" s="35" t="s">
        <v>712</v>
      </c>
      <c r="E170" s="37">
        <v>2588.21</v>
      </c>
      <c r="F170" s="37">
        <v>0</v>
      </c>
      <c r="G170" s="37">
        <v>776.46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  <c r="N170" s="37">
        <v>0</v>
      </c>
      <c r="O170" s="37">
        <v>2355.27</v>
      </c>
      <c r="P170" s="38">
        <f t="shared" si="4"/>
        <v>5719.9400000000005</v>
      </c>
      <c r="Q170" s="37">
        <v>354.31</v>
      </c>
      <c r="R170" s="38">
        <f t="shared" si="5"/>
        <v>5365.63</v>
      </c>
    </row>
    <row r="171" spans="1:18" s="27" customFormat="1" x14ac:dyDescent="0.25">
      <c r="A171" s="35">
        <v>6378</v>
      </c>
      <c r="B171" s="36" t="s">
        <v>286</v>
      </c>
      <c r="C171" s="36" t="s">
        <v>20</v>
      </c>
      <c r="D171" s="35" t="s">
        <v>825</v>
      </c>
      <c r="E171" s="37">
        <v>905.4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94.6</v>
      </c>
      <c r="M171" s="37">
        <v>0</v>
      </c>
      <c r="N171" s="37">
        <v>0</v>
      </c>
      <c r="O171" s="37">
        <v>0</v>
      </c>
      <c r="P171" s="38">
        <f t="shared" si="4"/>
        <v>1000</v>
      </c>
      <c r="Q171" s="37">
        <v>30.18</v>
      </c>
      <c r="R171" s="38">
        <f t="shared" si="5"/>
        <v>969.82</v>
      </c>
    </row>
    <row r="172" spans="1:18" s="27" customFormat="1" x14ac:dyDescent="0.25">
      <c r="A172" s="35">
        <v>5996</v>
      </c>
      <c r="B172" s="36" t="s">
        <v>287</v>
      </c>
      <c r="C172" s="36" t="s">
        <v>36</v>
      </c>
      <c r="D172" s="35" t="s">
        <v>21</v>
      </c>
      <c r="E172" s="37">
        <v>2438.92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8">
        <f t="shared" si="4"/>
        <v>2438.92</v>
      </c>
      <c r="Q172" s="37">
        <v>204.7</v>
      </c>
      <c r="R172" s="38">
        <f t="shared" si="5"/>
        <v>2234.2200000000003</v>
      </c>
    </row>
    <row r="173" spans="1:18" s="27" customFormat="1" x14ac:dyDescent="0.25">
      <c r="A173" s="35">
        <v>486</v>
      </c>
      <c r="B173" s="36" t="s">
        <v>55</v>
      </c>
      <c r="C173" s="36" t="s">
        <v>72</v>
      </c>
      <c r="D173" s="35" t="s">
        <v>35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276.31</v>
      </c>
      <c r="N173" s="37">
        <v>0</v>
      </c>
      <c r="O173" s="37">
        <v>0</v>
      </c>
      <c r="P173" s="38">
        <f t="shared" si="4"/>
        <v>276.31</v>
      </c>
      <c r="Q173" s="37">
        <v>108</v>
      </c>
      <c r="R173" s="38">
        <f t="shared" si="5"/>
        <v>168.31</v>
      </c>
    </row>
    <row r="174" spans="1:18" s="27" customFormat="1" x14ac:dyDescent="0.25">
      <c r="A174" s="35">
        <v>5913</v>
      </c>
      <c r="B174" s="36" t="s">
        <v>288</v>
      </c>
      <c r="C174" s="36" t="s">
        <v>24</v>
      </c>
      <c r="D174" s="35" t="s">
        <v>21</v>
      </c>
      <c r="E174" s="37">
        <v>2206.2399999999998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37">
        <v>0</v>
      </c>
      <c r="P174" s="38">
        <f t="shared" si="4"/>
        <v>2206.2399999999998</v>
      </c>
      <c r="Q174" s="37">
        <v>178.76</v>
      </c>
      <c r="R174" s="38">
        <f t="shared" si="5"/>
        <v>2027.4799999999998</v>
      </c>
    </row>
    <row r="175" spans="1:18" s="27" customFormat="1" x14ac:dyDescent="0.25">
      <c r="A175" s="35">
        <v>5673</v>
      </c>
      <c r="B175" s="36" t="s">
        <v>289</v>
      </c>
      <c r="C175" s="36" t="s">
        <v>36</v>
      </c>
      <c r="D175" s="35" t="s">
        <v>711</v>
      </c>
      <c r="E175" s="37">
        <v>2487.7199999999998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37">
        <v>0</v>
      </c>
      <c r="N175" s="37">
        <v>0</v>
      </c>
      <c r="O175" s="37">
        <v>1741.4</v>
      </c>
      <c r="P175" s="38">
        <f t="shared" si="4"/>
        <v>4229.12</v>
      </c>
      <c r="Q175" s="37">
        <v>576.55999999999995</v>
      </c>
      <c r="R175" s="38">
        <f t="shared" si="5"/>
        <v>3652.56</v>
      </c>
    </row>
    <row r="176" spans="1:18" s="27" customFormat="1" x14ac:dyDescent="0.25">
      <c r="A176" s="35">
        <v>6115</v>
      </c>
      <c r="B176" s="36" t="s">
        <v>290</v>
      </c>
      <c r="C176" s="36" t="s">
        <v>73</v>
      </c>
      <c r="D176" s="35" t="s">
        <v>21</v>
      </c>
      <c r="E176" s="37">
        <v>4412.47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37">
        <v>231.26</v>
      </c>
      <c r="N176" s="37">
        <v>0</v>
      </c>
      <c r="O176" s="37">
        <v>0</v>
      </c>
      <c r="P176" s="38">
        <f t="shared" si="4"/>
        <v>4643.7300000000005</v>
      </c>
      <c r="Q176" s="37">
        <v>647.24</v>
      </c>
      <c r="R176" s="38">
        <f t="shared" si="5"/>
        <v>3996.4900000000007</v>
      </c>
    </row>
    <row r="177" spans="1:18" s="27" customFormat="1" x14ac:dyDescent="0.25">
      <c r="A177" s="35">
        <v>5105</v>
      </c>
      <c r="B177" s="36" t="s">
        <v>291</v>
      </c>
      <c r="C177" s="36" t="s">
        <v>107</v>
      </c>
      <c r="D177" s="35" t="s">
        <v>713</v>
      </c>
      <c r="E177" s="37">
        <v>4776.21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0</v>
      </c>
      <c r="O177" s="37">
        <v>3343.35</v>
      </c>
      <c r="P177" s="38">
        <f t="shared" si="4"/>
        <v>8119.5599999999995</v>
      </c>
      <c r="Q177" s="37">
        <v>798.68</v>
      </c>
      <c r="R177" s="38">
        <f t="shared" si="5"/>
        <v>7320.8799999999992</v>
      </c>
    </row>
    <row r="178" spans="1:18" s="27" customFormat="1" x14ac:dyDescent="0.25">
      <c r="A178" s="35">
        <v>6387</v>
      </c>
      <c r="B178" s="36" t="s">
        <v>728</v>
      </c>
      <c r="C178" s="36" t="s">
        <v>36</v>
      </c>
      <c r="D178" s="35" t="s">
        <v>21</v>
      </c>
      <c r="E178" s="37">
        <v>2438.92</v>
      </c>
      <c r="F178" s="37">
        <v>0</v>
      </c>
      <c r="G178" s="37">
        <v>0</v>
      </c>
      <c r="H178" s="37">
        <v>0</v>
      </c>
      <c r="I178" s="37">
        <v>243.89000000000001</v>
      </c>
      <c r="J178" s="37">
        <v>0</v>
      </c>
      <c r="K178" s="37">
        <v>0</v>
      </c>
      <c r="L178" s="37">
        <v>0</v>
      </c>
      <c r="M178" s="37">
        <v>0</v>
      </c>
      <c r="N178" s="37">
        <v>0</v>
      </c>
      <c r="O178" s="37">
        <v>711.35</v>
      </c>
      <c r="P178" s="38">
        <f t="shared" si="4"/>
        <v>3394.16</v>
      </c>
      <c r="Q178" s="37">
        <v>233.2</v>
      </c>
      <c r="R178" s="38">
        <f t="shared" si="5"/>
        <v>3160.96</v>
      </c>
    </row>
    <row r="179" spans="1:18" s="27" customFormat="1" x14ac:dyDescent="0.25">
      <c r="A179" s="35">
        <v>5818</v>
      </c>
      <c r="B179" s="36" t="s">
        <v>292</v>
      </c>
      <c r="C179" s="36" t="s">
        <v>73</v>
      </c>
      <c r="D179" s="35" t="s">
        <v>21</v>
      </c>
      <c r="E179" s="37">
        <v>4412.47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123.82</v>
      </c>
      <c r="N179" s="37">
        <v>0</v>
      </c>
      <c r="O179" s="37">
        <v>0</v>
      </c>
      <c r="P179" s="38">
        <f t="shared" si="4"/>
        <v>4536.29</v>
      </c>
      <c r="Q179" s="37">
        <v>670.92</v>
      </c>
      <c r="R179" s="38">
        <f t="shared" si="5"/>
        <v>3865.37</v>
      </c>
    </row>
    <row r="180" spans="1:18" s="27" customFormat="1" x14ac:dyDescent="0.25">
      <c r="A180" s="35">
        <v>6388</v>
      </c>
      <c r="B180" s="36" t="s">
        <v>729</v>
      </c>
      <c r="C180" s="36" t="s">
        <v>36</v>
      </c>
      <c r="D180" s="35" t="s">
        <v>21</v>
      </c>
      <c r="E180" s="37">
        <v>2438.92</v>
      </c>
      <c r="F180" s="37">
        <v>0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37">
        <v>711.35</v>
      </c>
      <c r="P180" s="38">
        <f t="shared" si="4"/>
        <v>3150.27</v>
      </c>
      <c r="Q180" s="37">
        <v>204.7</v>
      </c>
      <c r="R180" s="38">
        <f t="shared" si="5"/>
        <v>2945.57</v>
      </c>
    </row>
    <row r="181" spans="1:18" s="27" customFormat="1" x14ac:dyDescent="0.25">
      <c r="A181" s="35">
        <v>239</v>
      </c>
      <c r="B181" s="36" t="s">
        <v>293</v>
      </c>
      <c r="C181" s="36" t="s">
        <v>108</v>
      </c>
      <c r="D181" s="35" t="s">
        <v>35</v>
      </c>
      <c r="E181" s="37">
        <v>2089.84</v>
      </c>
      <c r="F181" s="37">
        <v>1517.51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37">
        <v>0</v>
      </c>
      <c r="N181" s="37">
        <v>0</v>
      </c>
      <c r="O181" s="37">
        <v>0</v>
      </c>
      <c r="P181" s="38">
        <f t="shared" si="4"/>
        <v>3607.3500000000004</v>
      </c>
      <c r="Q181" s="37">
        <v>529.75</v>
      </c>
      <c r="R181" s="38">
        <f t="shared" si="5"/>
        <v>3077.6000000000004</v>
      </c>
    </row>
    <row r="182" spans="1:18" s="27" customFormat="1" x14ac:dyDescent="0.25">
      <c r="A182" s="35">
        <v>6389</v>
      </c>
      <c r="B182" s="36" t="s">
        <v>730</v>
      </c>
      <c r="C182" s="36" t="s">
        <v>36</v>
      </c>
      <c r="D182" s="35" t="s">
        <v>21</v>
      </c>
      <c r="E182" s="37">
        <v>2438.92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400</v>
      </c>
      <c r="L182" s="37">
        <v>0</v>
      </c>
      <c r="M182" s="37">
        <v>0</v>
      </c>
      <c r="N182" s="37">
        <v>0</v>
      </c>
      <c r="O182" s="37">
        <v>711.35</v>
      </c>
      <c r="P182" s="38">
        <f t="shared" si="4"/>
        <v>3550.27</v>
      </c>
      <c r="Q182" s="37">
        <v>263.63</v>
      </c>
      <c r="R182" s="38">
        <f t="shared" si="5"/>
        <v>3286.64</v>
      </c>
    </row>
    <row r="183" spans="1:18" s="27" customFormat="1" x14ac:dyDescent="0.25">
      <c r="A183" s="35">
        <v>4702</v>
      </c>
      <c r="B183" s="36" t="s">
        <v>294</v>
      </c>
      <c r="C183" s="36" t="s">
        <v>80</v>
      </c>
      <c r="D183" s="35" t="s">
        <v>713</v>
      </c>
      <c r="E183" s="37">
        <v>4031.26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635.63</v>
      </c>
      <c r="N183" s="37">
        <v>0</v>
      </c>
      <c r="O183" s="37">
        <v>0</v>
      </c>
      <c r="P183" s="38">
        <f t="shared" si="4"/>
        <v>4666.8900000000003</v>
      </c>
      <c r="Q183" s="37">
        <v>542.58000000000004</v>
      </c>
      <c r="R183" s="38">
        <f t="shared" si="5"/>
        <v>4124.3100000000004</v>
      </c>
    </row>
    <row r="184" spans="1:18" s="27" customFormat="1" x14ac:dyDescent="0.25">
      <c r="A184" s="35">
        <v>6062</v>
      </c>
      <c r="B184" s="36" t="s">
        <v>295</v>
      </c>
      <c r="C184" s="36" t="s">
        <v>20</v>
      </c>
      <c r="D184" s="35" t="s">
        <v>826</v>
      </c>
      <c r="E184" s="37">
        <v>645.4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7">
        <v>94.6</v>
      </c>
      <c r="M184" s="37">
        <v>0</v>
      </c>
      <c r="N184" s="37">
        <v>0</v>
      </c>
      <c r="O184" s="37">
        <v>0</v>
      </c>
      <c r="P184" s="38">
        <f t="shared" si="4"/>
        <v>740</v>
      </c>
      <c r="Q184" s="37">
        <v>0</v>
      </c>
      <c r="R184" s="38">
        <f t="shared" si="5"/>
        <v>740</v>
      </c>
    </row>
    <row r="185" spans="1:18" s="27" customFormat="1" x14ac:dyDescent="0.25">
      <c r="A185" s="35">
        <v>5840</v>
      </c>
      <c r="B185" s="36" t="s">
        <v>296</v>
      </c>
      <c r="C185" s="36" t="s">
        <v>36</v>
      </c>
      <c r="D185" s="35" t="s">
        <v>711</v>
      </c>
      <c r="E185" s="37">
        <v>2487.7199999999998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37">
        <v>227.82</v>
      </c>
      <c r="N185" s="37">
        <v>0</v>
      </c>
      <c r="O185" s="37">
        <v>0</v>
      </c>
      <c r="P185" s="38">
        <f t="shared" si="4"/>
        <v>2715.54</v>
      </c>
      <c r="Q185" s="37">
        <v>355.29</v>
      </c>
      <c r="R185" s="38">
        <f t="shared" si="5"/>
        <v>2360.25</v>
      </c>
    </row>
    <row r="186" spans="1:18" s="27" customFormat="1" x14ac:dyDescent="0.25">
      <c r="A186" s="35">
        <v>5880</v>
      </c>
      <c r="B186" s="36" t="s">
        <v>297</v>
      </c>
      <c r="C186" s="36" t="s">
        <v>62</v>
      </c>
      <c r="D186" s="35" t="s">
        <v>21</v>
      </c>
      <c r="E186" s="37">
        <v>1855.72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37">
        <v>479.1</v>
      </c>
      <c r="N186" s="37">
        <v>0</v>
      </c>
      <c r="O186" s="37">
        <v>0</v>
      </c>
      <c r="P186" s="38">
        <f t="shared" si="4"/>
        <v>2334.8200000000002</v>
      </c>
      <c r="Q186" s="37">
        <v>152.21</v>
      </c>
      <c r="R186" s="38">
        <f t="shared" si="5"/>
        <v>2182.61</v>
      </c>
    </row>
    <row r="187" spans="1:18" s="27" customFormat="1" x14ac:dyDescent="0.25">
      <c r="A187" s="35">
        <v>6472</v>
      </c>
      <c r="B187" s="36" t="s">
        <v>787</v>
      </c>
      <c r="C187" s="37" t="s">
        <v>782</v>
      </c>
      <c r="D187" s="37" t="s">
        <v>84</v>
      </c>
      <c r="E187" s="37">
        <v>813</v>
      </c>
      <c r="F187" s="37">
        <v>0</v>
      </c>
      <c r="G187" s="37">
        <v>39.65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7">
        <v>0</v>
      </c>
      <c r="O187" s="37">
        <v>158.08000000000001</v>
      </c>
      <c r="P187" s="38">
        <f t="shared" si="4"/>
        <v>1010.73</v>
      </c>
      <c r="Q187" s="37">
        <v>63.94</v>
      </c>
      <c r="R187" s="38">
        <f t="shared" si="5"/>
        <v>946.79</v>
      </c>
    </row>
    <row r="188" spans="1:18" s="27" customFormat="1" x14ac:dyDescent="0.25">
      <c r="A188" s="35">
        <v>6219</v>
      </c>
      <c r="B188" s="36" t="s">
        <v>298</v>
      </c>
      <c r="C188" s="36" t="s">
        <v>20</v>
      </c>
      <c r="D188" s="35" t="s">
        <v>825</v>
      </c>
      <c r="E188" s="37">
        <v>30.18</v>
      </c>
      <c r="F188" s="37">
        <v>0</v>
      </c>
      <c r="G188" s="37">
        <v>0</v>
      </c>
      <c r="H188" s="37">
        <v>0</v>
      </c>
      <c r="I188" s="37">
        <v>0</v>
      </c>
      <c r="J188" s="37">
        <v>0</v>
      </c>
      <c r="K188" s="37">
        <v>0</v>
      </c>
      <c r="L188" s="37">
        <v>3.15</v>
      </c>
      <c r="M188" s="37">
        <v>0</v>
      </c>
      <c r="N188" s="37">
        <v>0</v>
      </c>
      <c r="O188" s="37">
        <v>0</v>
      </c>
      <c r="P188" s="38">
        <f t="shared" si="4"/>
        <v>33.33</v>
      </c>
      <c r="Q188" s="37">
        <v>30.18</v>
      </c>
      <c r="R188" s="38">
        <f t="shared" si="5"/>
        <v>3.1499999999999986</v>
      </c>
    </row>
    <row r="189" spans="1:18" s="27" customFormat="1" x14ac:dyDescent="0.25">
      <c r="A189" s="35">
        <v>6413</v>
      </c>
      <c r="B189" s="36" t="s">
        <v>731</v>
      </c>
      <c r="C189" s="36" t="s">
        <v>36</v>
      </c>
      <c r="D189" s="35" t="s">
        <v>84</v>
      </c>
      <c r="E189" s="37">
        <v>1829.21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0</v>
      </c>
      <c r="N189" s="37">
        <v>0</v>
      </c>
      <c r="O189" s="37">
        <v>533.52</v>
      </c>
      <c r="P189" s="38">
        <f t="shared" si="4"/>
        <v>2362.73</v>
      </c>
      <c r="Q189" s="37">
        <v>254.57</v>
      </c>
      <c r="R189" s="38">
        <f t="shared" si="5"/>
        <v>2108.16</v>
      </c>
    </row>
    <row r="190" spans="1:18" s="27" customFormat="1" x14ac:dyDescent="0.25">
      <c r="A190" s="35">
        <v>4370</v>
      </c>
      <c r="B190" s="36" t="s">
        <v>299</v>
      </c>
      <c r="C190" s="36" t="s">
        <v>110</v>
      </c>
      <c r="D190" s="35" t="s">
        <v>35</v>
      </c>
      <c r="E190" s="37">
        <v>6556.3</v>
      </c>
      <c r="F190" s="37">
        <v>62.17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423.75</v>
      </c>
      <c r="N190" s="37">
        <v>0</v>
      </c>
      <c r="O190" s="37">
        <v>0</v>
      </c>
      <c r="P190" s="38">
        <f t="shared" si="4"/>
        <v>7042.22</v>
      </c>
      <c r="Q190" s="37">
        <v>1480.67</v>
      </c>
      <c r="R190" s="38">
        <f t="shared" si="5"/>
        <v>5561.55</v>
      </c>
    </row>
    <row r="191" spans="1:18" s="27" customFormat="1" x14ac:dyDescent="0.25">
      <c r="A191" s="35">
        <v>276</v>
      </c>
      <c r="B191" s="36" t="s">
        <v>300</v>
      </c>
      <c r="C191" s="36" t="s">
        <v>72</v>
      </c>
      <c r="D191" s="35" t="s">
        <v>35</v>
      </c>
      <c r="E191" s="37">
        <v>3202.55</v>
      </c>
      <c r="F191" s="37">
        <v>94.32</v>
      </c>
      <c r="G191" s="37">
        <v>802.26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7">
        <v>0</v>
      </c>
      <c r="O191" s="37">
        <v>0</v>
      </c>
      <c r="P191" s="38">
        <f t="shared" si="4"/>
        <v>4099.13</v>
      </c>
      <c r="Q191" s="37">
        <v>1552.62</v>
      </c>
      <c r="R191" s="38">
        <f t="shared" si="5"/>
        <v>2546.5100000000002</v>
      </c>
    </row>
    <row r="192" spans="1:18" s="27" customFormat="1" x14ac:dyDescent="0.25">
      <c r="A192" s="35">
        <v>5753</v>
      </c>
      <c r="B192" s="36" t="s">
        <v>301</v>
      </c>
      <c r="C192" s="36" t="s">
        <v>67</v>
      </c>
      <c r="D192" s="35">
        <v>0</v>
      </c>
      <c r="E192" s="37">
        <v>2927.88</v>
      </c>
      <c r="F192" s="37">
        <v>0</v>
      </c>
      <c r="G192" s="37">
        <v>0</v>
      </c>
      <c r="H192" s="37">
        <v>975.96</v>
      </c>
      <c r="I192" s="37">
        <v>0</v>
      </c>
      <c r="J192" s="37">
        <v>0</v>
      </c>
      <c r="K192" s="37">
        <v>0</v>
      </c>
      <c r="L192" s="37">
        <v>0</v>
      </c>
      <c r="M192" s="37">
        <v>0</v>
      </c>
      <c r="N192" s="37">
        <v>0</v>
      </c>
      <c r="O192" s="37">
        <v>2049.52</v>
      </c>
      <c r="P192" s="38">
        <f t="shared" si="4"/>
        <v>5953.3600000000006</v>
      </c>
      <c r="Q192" s="37">
        <v>508.41</v>
      </c>
      <c r="R192" s="38">
        <f t="shared" si="5"/>
        <v>5444.9500000000007</v>
      </c>
    </row>
    <row r="193" spans="1:18" s="27" customFormat="1" x14ac:dyDescent="0.25">
      <c r="A193" s="35">
        <v>5658</v>
      </c>
      <c r="B193" s="36" t="s">
        <v>302</v>
      </c>
      <c r="C193" s="36" t="s">
        <v>24</v>
      </c>
      <c r="D193" s="35" t="s">
        <v>711</v>
      </c>
      <c r="E193" s="37">
        <v>4500.74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552.35</v>
      </c>
      <c r="N193" s="37">
        <v>0</v>
      </c>
      <c r="O193" s="37">
        <v>0</v>
      </c>
      <c r="P193" s="38">
        <f t="shared" si="4"/>
        <v>5053.09</v>
      </c>
      <c r="Q193" s="37">
        <v>698.14</v>
      </c>
      <c r="R193" s="38">
        <f t="shared" si="5"/>
        <v>4354.95</v>
      </c>
    </row>
    <row r="194" spans="1:18" s="27" customFormat="1" x14ac:dyDescent="0.25">
      <c r="A194" s="35">
        <v>6215</v>
      </c>
      <c r="B194" s="36" t="s">
        <v>303</v>
      </c>
      <c r="C194" s="36" t="s">
        <v>65</v>
      </c>
      <c r="D194" s="35">
        <v>0</v>
      </c>
      <c r="E194" s="37">
        <v>7319.7</v>
      </c>
      <c r="F194" s="37">
        <v>0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7">
        <v>0</v>
      </c>
      <c r="O194" s="37">
        <v>5123.79</v>
      </c>
      <c r="P194" s="38">
        <f t="shared" si="4"/>
        <v>12443.49</v>
      </c>
      <c r="Q194" s="37">
        <v>2961.19</v>
      </c>
      <c r="R194" s="38">
        <f t="shared" si="5"/>
        <v>9482.2999999999993</v>
      </c>
    </row>
    <row r="195" spans="1:18" s="27" customFormat="1" x14ac:dyDescent="0.25">
      <c r="A195" s="35">
        <v>4391</v>
      </c>
      <c r="B195" s="36" t="s">
        <v>304</v>
      </c>
      <c r="C195" s="36" t="s">
        <v>111</v>
      </c>
      <c r="D195" s="35" t="s">
        <v>713</v>
      </c>
      <c r="E195" s="37">
        <v>2305.86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359.32</v>
      </c>
      <c r="N195" s="37">
        <v>0</v>
      </c>
      <c r="O195" s="37">
        <v>0</v>
      </c>
      <c r="P195" s="38">
        <f t="shared" si="4"/>
        <v>2665.1800000000003</v>
      </c>
      <c r="Q195" s="37">
        <v>358.07</v>
      </c>
      <c r="R195" s="38">
        <f t="shared" si="5"/>
        <v>2307.11</v>
      </c>
    </row>
    <row r="196" spans="1:18" s="27" customFormat="1" x14ac:dyDescent="0.25">
      <c r="A196" s="35">
        <v>6435</v>
      </c>
      <c r="B196" s="36" t="s">
        <v>771</v>
      </c>
      <c r="C196" s="36" t="s">
        <v>20</v>
      </c>
      <c r="D196" s="35" t="s">
        <v>826</v>
      </c>
      <c r="E196" s="37">
        <v>645.4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7">
        <v>94.6</v>
      </c>
      <c r="M196" s="37">
        <v>0</v>
      </c>
      <c r="N196" s="37">
        <v>0</v>
      </c>
      <c r="O196" s="37">
        <v>0</v>
      </c>
      <c r="P196" s="38">
        <f t="shared" si="4"/>
        <v>740</v>
      </c>
      <c r="Q196" s="37">
        <v>0</v>
      </c>
      <c r="R196" s="38">
        <f t="shared" si="5"/>
        <v>740</v>
      </c>
    </row>
    <row r="197" spans="1:18" s="27" customFormat="1" x14ac:dyDescent="0.25">
      <c r="A197" s="35">
        <v>5011</v>
      </c>
      <c r="B197" s="36" t="s">
        <v>305</v>
      </c>
      <c r="C197" s="36" t="s">
        <v>24</v>
      </c>
      <c r="D197" s="35" t="s">
        <v>35</v>
      </c>
      <c r="E197" s="37">
        <v>4969.16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0</v>
      </c>
      <c r="N197" s="37">
        <v>0</v>
      </c>
      <c r="O197" s="37">
        <v>0</v>
      </c>
      <c r="P197" s="38">
        <f t="shared" si="4"/>
        <v>4969.16</v>
      </c>
      <c r="Q197" s="37">
        <v>2010.58</v>
      </c>
      <c r="R197" s="38">
        <f t="shared" si="5"/>
        <v>2958.58</v>
      </c>
    </row>
    <row r="198" spans="1:18" s="27" customFormat="1" x14ac:dyDescent="0.25">
      <c r="A198" s="35">
        <v>146</v>
      </c>
      <c r="B198" s="36" t="s">
        <v>306</v>
      </c>
      <c r="C198" s="36" t="s">
        <v>105</v>
      </c>
      <c r="D198" s="35" t="s">
        <v>35</v>
      </c>
      <c r="E198" s="37">
        <v>8669.18</v>
      </c>
      <c r="F198" s="37">
        <v>1285.18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37">
        <v>0</v>
      </c>
      <c r="N198" s="37">
        <v>0</v>
      </c>
      <c r="O198" s="37">
        <v>0</v>
      </c>
      <c r="P198" s="38">
        <f t="shared" si="4"/>
        <v>9954.36</v>
      </c>
      <c r="Q198" s="37">
        <v>3576.73</v>
      </c>
      <c r="R198" s="38">
        <f t="shared" si="5"/>
        <v>6377.630000000001</v>
      </c>
    </row>
    <row r="199" spans="1:18" s="27" customFormat="1" x14ac:dyDescent="0.25">
      <c r="A199" s="35">
        <v>443</v>
      </c>
      <c r="B199" s="36" t="s">
        <v>307</v>
      </c>
      <c r="C199" s="36" t="s">
        <v>97</v>
      </c>
      <c r="D199" s="35" t="s">
        <v>35</v>
      </c>
      <c r="E199" s="37">
        <v>3638.48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37">
        <v>0</v>
      </c>
      <c r="N199" s="37">
        <v>0</v>
      </c>
      <c r="O199" s="37">
        <v>0</v>
      </c>
      <c r="P199" s="38">
        <f t="shared" si="4"/>
        <v>3638.48</v>
      </c>
      <c r="Q199" s="37">
        <v>440.84</v>
      </c>
      <c r="R199" s="38">
        <f t="shared" si="5"/>
        <v>3197.64</v>
      </c>
    </row>
    <row r="200" spans="1:18" s="27" customFormat="1" x14ac:dyDescent="0.25">
      <c r="A200" s="35">
        <v>6279</v>
      </c>
      <c r="B200" s="36" t="s">
        <v>308</v>
      </c>
      <c r="C200" s="36" t="s">
        <v>38</v>
      </c>
      <c r="D200" s="35" t="s">
        <v>21</v>
      </c>
      <c r="E200" s="37">
        <v>1855.72</v>
      </c>
      <c r="F200" s="37">
        <v>0</v>
      </c>
      <c r="G200" s="37">
        <v>264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37">
        <v>193.8</v>
      </c>
      <c r="N200" s="37">
        <v>0</v>
      </c>
      <c r="O200" s="37">
        <v>0</v>
      </c>
      <c r="P200" s="38">
        <f t="shared" si="4"/>
        <v>2313.5200000000004</v>
      </c>
      <c r="Q200" s="37">
        <v>175.97</v>
      </c>
      <c r="R200" s="38">
        <f t="shared" si="5"/>
        <v>2137.5500000000006</v>
      </c>
    </row>
    <row r="201" spans="1:18" s="27" customFormat="1" x14ac:dyDescent="0.25">
      <c r="A201" s="35">
        <v>6383</v>
      </c>
      <c r="B201" s="36" t="s">
        <v>732</v>
      </c>
      <c r="C201" s="36" t="s">
        <v>20</v>
      </c>
      <c r="D201" s="35" t="s">
        <v>825</v>
      </c>
      <c r="E201" s="37">
        <v>905.4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7">
        <v>94.6</v>
      </c>
      <c r="M201" s="37">
        <v>0</v>
      </c>
      <c r="N201" s="37">
        <v>0</v>
      </c>
      <c r="O201" s="37">
        <v>0</v>
      </c>
      <c r="P201" s="38">
        <f t="shared" si="4"/>
        <v>1000</v>
      </c>
      <c r="Q201" s="37">
        <v>0</v>
      </c>
      <c r="R201" s="38">
        <f t="shared" si="5"/>
        <v>1000</v>
      </c>
    </row>
    <row r="202" spans="1:18" s="27" customFormat="1" x14ac:dyDescent="0.25">
      <c r="A202" s="35">
        <v>4369</v>
      </c>
      <c r="B202" s="36" t="s">
        <v>309</v>
      </c>
      <c r="C202" s="36" t="s">
        <v>109</v>
      </c>
      <c r="D202" s="35" t="s">
        <v>712</v>
      </c>
      <c r="E202" s="37">
        <v>3017.83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0</v>
      </c>
      <c r="O202" s="37">
        <v>0</v>
      </c>
      <c r="P202" s="38">
        <f t="shared" si="4"/>
        <v>3017.83</v>
      </c>
      <c r="Q202" s="37">
        <v>1198.52</v>
      </c>
      <c r="R202" s="38">
        <f t="shared" si="5"/>
        <v>1819.31</v>
      </c>
    </row>
    <row r="203" spans="1:18" s="27" customFormat="1" x14ac:dyDescent="0.25">
      <c r="A203" s="35">
        <v>6473</v>
      </c>
      <c r="B203" s="36" t="s">
        <v>788</v>
      </c>
      <c r="C203" s="37" t="s">
        <v>782</v>
      </c>
      <c r="D203" s="37" t="s">
        <v>84</v>
      </c>
      <c r="E203" s="37">
        <v>813</v>
      </c>
      <c r="F203" s="37">
        <v>0</v>
      </c>
      <c r="G203" s="37">
        <v>39.65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0</v>
      </c>
      <c r="O203" s="37">
        <v>158.08000000000001</v>
      </c>
      <c r="P203" s="38">
        <f t="shared" si="4"/>
        <v>1010.73</v>
      </c>
      <c r="Q203" s="37">
        <v>63.94</v>
      </c>
      <c r="R203" s="38">
        <f t="shared" si="5"/>
        <v>946.79</v>
      </c>
    </row>
    <row r="204" spans="1:18" s="27" customFormat="1" x14ac:dyDescent="0.25">
      <c r="A204" s="35">
        <v>6390</v>
      </c>
      <c r="B204" s="36" t="s">
        <v>733</v>
      </c>
      <c r="C204" s="36" t="s">
        <v>36</v>
      </c>
      <c r="D204" s="35" t="s">
        <v>21</v>
      </c>
      <c r="E204" s="37">
        <v>2438.92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7">
        <v>0</v>
      </c>
      <c r="O204" s="37">
        <v>711.35</v>
      </c>
      <c r="P204" s="38">
        <f t="shared" si="4"/>
        <v>3150.27</v>
      </c>
      <c r="Q204" s="37">
        <v>204.7</v>
      </c>
      <c r="R204" s="38">
        <f t="shared" si="5"/>
        <v>2945.57</v>
      </c>
    </row>
    <row r="205" spans="1:18" s="27" customFormat="1" x14ac:dyDescent="0.25">
      <c r="A205" s="35">
        <v>5674</v>
      </c>
      <c r="B205" s="36" t="s">
        <v>310</v>
      </c>
      <c r="C205" s="36" t="s">
        <v>73</v>
      </c>
      <c r="D205" s="35" t="s">
        <v>711</v>
      </c>
      <c r="E205" s="37">
        <v>4500.74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4391.82</v>
      </c>
      <c r="L205" s="37">
        <v>0</v>
      </c>
      <c r="M205" s="37">
        <v>0</v>
      </c>
      <c r="N205" s="37">
        <v>0</v>
      </c>
      <c r="O205" s="37">
        <v>0</v>
      </c>
      <c r="P205" s="38">
        <f t="shared" ref="P205:P268" si="6">SUM(E205:O205)</f>
        <v>8892.56</v>
      </c>
      <c r="Q205" s="37">
        <v>2149.14</v>
      </c>
      <c r="R205" s="38">
        <f t="shared" ref="R205:R268" si="7">SUM(P205-Q205)</f>
        <v>6743.42</v>
      </c>
    </row>
    <row r="206" spans="1:18" s="27" customFormat="1" x14ac:dyDescent="0.25">
      <c r="A206" s="35">
        <v>6417</v>
      </c>
      <c r="B206" s="36" t="s">
        <v>734</v>
      </c>
      <c r="C206" s="36" t="s">
        <v>96</v>
      </c>
      <c r="D206" s="35" t="s">
        <v>21</v>
      </c>
      <c r="E206" s="37">
        <v>1414.82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0</v>
      </c>
      <c r="N206" s="37">
        <v>0</v>
      </c>
      <c r="O206" s="37">
        <v>395.21</v>
      </c>
      <c r="P206" s="38">
        <f t="shared" si="6"/>
        <v>1810.03</v>
      </c>
      <c r="Q206" s="37">
        <v>188.45</v>
      </c>
      <c r="R206" s="38">
        <f t="shared" si="7"/>
        <v>1621.58</v>
      </c>
    </row>
    <row r="207" spans="1:18" s="27" customFormat="1" x14ac:dyDescent="0.25">
      <c r="A207" s="35">
        <v>6143</v>
      </c>
      <c r="B207" s="36" t="s">
        <v>311</v>
      </c>
      <c r="C207" s="36" t="s">
        <v>64</v>
      </c>
      <c r="D207" s="35" t="s">
        <v>21</v>
      </c>
      <c r="E207" s="37">
        <v>1855.72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37">
        <v>308.33999999999997</v>
      </c>
      <c r="N207" s="37">
        <v>0</v>
      </c>
      <c r="O207" s="37">
        <v>0</v>
      </c>
      <c r="P207" s="38">
        <f t="shared" si="6"/>
        <v>2164.06</v>
      </c>
      <c r="Q207" s="37">
        <v>152.21</v>
      </c>
      <c r="R207" s="38">
        <f t="shared" si="7"/>
        <v>2011.85</v>
      </c>
    </row>
    <row r="208" spans="1:18" s="27" customFormat="1" x14ac:dyDescent="0.25">
      <c r="A208" s="35">
        <v>5614</v>
      </c>
      <c r="B208" s="36" t="s">
        <v>312</v>
      </c>
      <c r="C208" s="36" t="s">
        <v>76</v>
      </c>
      <c r="D208" s="35">
        <v>3</v>
      </c>
      <c r="E208" s="37">
        <v>10149.99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0</v>
      </c>
      <c r="N208" s="37">
        <v>0</v>
      </c>
      <c r="O208" s="37">
        <v>0</v>
      </c>
      <c r="P208" s="38">
        <f t="shared" si="6"/>
        <v>10149.99</v>
      </c>
      <c r="Q208" s="37">
        <v>2977.57</v>
      </c>
      <c r="R208" s="38">
        <f t="shared" si="7"/>
        <v>7172.42</v>
      </c>
    </row>
    <row r="209" spans="1:18" s="27" customFormat="1" x14ac:dyDescent="0.25">
      <c r="A209" s="35">
        <v>6421</v>
      </c>
      <c r="B209" s="36" t="s">
        <v>735</v>
      </c>
      <c r="C209" s="36" t="s">
        <v>113</v>
      </c>
      <c r="D209" s="35" t="s">
        <v>21</v>
      </c>
      <c r="E209" s="37">
        <v>4993.1899999999996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37">
        <v>0</v>
      </c>
      <c r="N209" s="37">
        <v>0</v>
      </c>
      <c r="O209" s="37">
        <v>1165.08</v>
      </c>
      <c r="P209" s="38">
        <f t="shared" si="6"/>
        <v>6158.2699999999995</v>
      </c>
      <c r="Q209" s="37">
        <v>882.88</v>
      </c>
      <c r="R209" s="38">
        <f t="shared" si="7"/>
        <v>5275.3899999999994</v>
      </c>
    </row>
    <row r="210" spans="1:18" s="27" customFormat="1" x14ac:dyDescent="0.25">
      <c r="A210" s="35">
        <v>5819</v>
      </c>
      <c r="B210" s="36" t="s">
        <v>313</v>
      </c>
      <c r="C210" s="36" t="s">
        <v>73</v>
      </c>
      <c r="D210" s="35" t="s">
        <v>21</v>
      </c>
      <c r="E210" s="37">
        <v>4412.47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4391.82</v>
      </c>
      <c r="L210" s="37">
        <v>0</v>
      </c>
      <c r="M210" s="37">
        <v>189.88</v>
      </c>
      <c r="N210" s="37">
        <v>0</v>
      </c>
      <c r="O210" s="37">
        <v>0</v>
      </c>
      <c r="P210" s="38">
        <f t="shared" si="6"/>
        <v>8994.17</v>
      </c>
      <c r="Q210" s="37">
        <v>2177</v>
      </c>
      <c r="R210" s="38">
        <f t="shared" si="7"/>
        <v>6817.17</v>
      </c>
    </row>
    <row r="211" spans="1:18" s="27" customFormat="1" x14ac:dyDescent="0.25">
      <c r="A211" s="35">
        <v>5692</v>
      </c>
      <c r="B211" s="36" t="s">
        <v>314</v>
      </c>
      <c r="C211" s="36" t="s">
        <v>65</v>
      </c>
      <c r="D211" s="35">
        <v>0</v>
      </c>
      <c r="E211" s="37">
        <v>7319.7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585.57000000000005</v>
      </c>
      <c r="L211" s="37">
        <v>0</v>
      </c>
      <c r="M211" s="37">
        <v>0</v>
      </c>
      <c r="N211" s="37">
        <v>0</v>
      </c>
      <c r="O211" s="37">
        <v>5123.79</v>
      </c>
      <c r="P211" s="38">
        <f t="shared" si="6"/>
        <v>13029.06</v>
      </c>
      <c r="Q211" s="37">
        <v>1929.77</v>
      </c>
      <c r="R211" s="38">
        <f t="shared" si="7"/>
        <v>11099.289999999999</v>
      </c>
    </row>
    <row r="212" spans="1:18" s="27" customFormat="1" x14ac:dyDescent="0.25">
      <c r="A212" s="35">
        <v>6466</v>
      </c>
      <c r="B212" s="36" t="s">
        <v>789</v>
      </c>
      <c r="C212" s="37" t="s">
        <v>782</v>
      </c>
      <c r="D212" s="37" t="s">
        <v>84</v>
      </c>
      <c r="E212" s="37">
        <v>813</v>
      </c>
      <c r="F212" s="37">
        <v>0</v>
      </c>
      <c r="G212" s="37">
        <v>39.65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7">
        <v>0</v>
      </c>
      <c r="O212" s="37">
        <v>158.08000000000001</v>
      </c>
      <c r="P212" s="38">
        <f t="shared" si="6"/>
        <v>1010.73</v>
      </c>
      <c r="Q212" s="37">
        <v>63.94</v>
      </c>
      <c r="R212" s="38">
        <f t="shared" si="7"/>
        <v>946.79</v>
      </c>
    </row>
    <row r="213" spans="1:18" s="27" customFormat="1" x14ac:dyDescent="0.25">
      <c r="A213" s="35">
        <v>5990</v>
      </c>
      <c r="B213" s="36" t="s">
        <v>315</v>
      </c>
      <c r="C213" s="36" t="s">
        <v>36</v>
      </c>
      <c r="D213" s="35" t="s">
        <v>84</v>
      </c>
      <c r="E213" s="37">
        <v>1829.21</v>
      </c>
      <c r="F213" s="37">
        <v>0</v>
      </c>
      <c r="G213" s="37">
        <v>0</v>
      </c>
      <c r="H213" s="37">
        <v>203.25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0</v>
      </c>
      <c r="O213" s="37">
        <v>0</v>
      </c>
      <c r="P213" s="38">
        <f t="shared" si="6"/>
        <v>2032.46</v>
      </c>
      <c r="Q213" s="37">
        <v>163.12</v>
      </c>
      <c r="R213" s="38">
        <f t="shared" si="7"/>
        <v>1869.3400000000001</v>
      </c>
    </row>
    <row r="214" spans="1:18" s="27" customFormat="1" x14ac:dyDescent="0.25">
      <c r="A214" s="35">
        <v>6269</v>
      </c>
      <c r="B214" s="36" t="s">
        <v>316</v>
      </c>
      <c r="C214" s="36" t="s">
        <v>36</v>
      </c>
      <c r="D214" s="35" t="s">
        <v>21</v>
      </c>
      <c r="E214" s="37">
        <v>2438.92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113.91</v>
      </c>
      <c r="N214" s="37">
        <v>0</v>
      </c>
      <c r="O214" s="37">
        <v>0</v>
      </c>
      <c r="P214" s="38">
        <f t="shared" si="6"/>
        <v>2552.83</v>
      </c>
      <c r="Q214" s="37">
        <v>285.7</v>
      </c>
      <c r="R214" s="38">
        <f t="shared" si="7"/>
        <v>2267.13</v>
      </c>
    </row>
    <row r="215" spans="1:18" s="27" customFormat="1" x14ac:dyDescent="0.25">
      <c r="A215" s="35">
        <v>5820</v>
      </c>
      <c r="B215" s="36" t="s">
        <v>317</v>
      </c>
      <c r="C215" s="36" t="s">
        <v>92</v>
      </c>
      <c r="D215" s="35" t="s">
        <v>711</v>
      </c>
      <c r="E215" s="37">
        <v>4500.74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37">
        <v>231.26</v>
      </c>
      <c r="N215" s="37">
        <v>0</v>
      </c>
      <c r="O215" s="37">
        <v>0</v>
      </c>
      <c r="P215" s="38">
        <f t="shared" si="6"/>
        <v>4732</v>
      </c>
      <c r="Q215" s="37">
        <v>676.68</v>
      </c>
      <c r="R215" s="38">
        <f t="shared" si="7"/>
        <v>4055.32</v>
      </c>
    </row>
    <row r="216" spans="1:18" s="27" customFormat="1" x14ac:dyDescent="0.25">
      <c r="A216" s="35">
        <v>5754</v>
      </c>
      <c r="B216" s="36" t="s">
        <v>318</v>
      </c>
      <c r="C216" s="36" t="s">
        <v>67</v>
      </c>
      <c r="D216" s="35">
        <v>0</v>
      </c>
      <c r="E216" s="37">
        <v>2927.88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7">
        <v>0</v>
      </c>
      <c r="O216" s="37">
        <v>0</v>
      </c>
      <c r="P216" s="38">
        <f t="shared" si="6"/>
        <v>2927.88</v>
      </c>
      <c r="Q216" s="37">
        <v>268.07</v>
      </c>
      <c r="R216" s="38">
        <f t="shared" si="7"/>
        <v>2659.81</v>
      </c>
    </row>
    <row r="217" spans="1:18" s="27" customFormat="1" x14ac:dyDescent="0.25">
      <c r="A217" s="35">
        <v>6392</v>
      </c>
      <c r="B217" s="36" t="s">
        <v>736</v>
      </c>
      <c r="C217" s="36" t="s">
        <v>36</v>
      </c>
      <c r="D217" s="35" t="s">
        <v>21</v>
      </c>
      <c r="E217" s="37">
        <v>2438.92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0</v>
      </c>
      <c r="N217" s="37">
        <v>0</v>
      </c>
      <c r="O217" s="37">
        <v>711.35</v>
      </c>
      <c r="P217" s="38">
        <f t="shared" si="6"/>
        <v>3150.27</v>
      </c>
      <c r="Q217" s="37">
        <v>204.7</v>
      </c>
      <c r="R217" s="38">
        <f t="shared" si="7"/>
        <v>2945.57</v>
      </c>
    </row>
    <row r="218" spans="1:18" s="27" customFormat="1" x14ac:dyDescent="0.25">
      <c r="A218" s="35">
        <v>5055</v>
      </c>
      <c r="B218" s="36" t="s">
        <v>319</v>
      </c>
      <c r="C218" s="36" t="s">
        <v>38</v>
      </c>
      <c r="D218" s="35" t="s">
        <v>35</v>
      </c>
      <c r="E218" s="37">
        <v>2089.84</v>
      </c>
      <c r="F218" s="37">
        <v>0</v>
      </c>
      <c r="G218" s="37">
        <v>264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415.91</v>
      </c>
      <c r="N218" s="37">
        <v>0</v>
      </c>
      <c r="O218" s="37">
        <v>0</v>
      </c>
      <c r="P218" s="38">
        <f t="shared" si="6"/>
        <v>2769.75</v>
      </c>
      <c r="Q218" s="37">
        <v>197.04</v>
      </c>
      <c r="R218" s="38">
        <f t="shared" si="7"/>
        <v>2572.71</v>
      </c>
    </row>
    <row r="219" spans="1:18" s="27" customFormat="1" x14ac:dyDescent="0.25">
      <c r="A219" s="35">
        <v>5454</v>
      </c>
      <c r="B219" s="36" t="s">
        <v>320</v>
      </c>
      <c r="C219" s="36" t="s">
        <v>24</v>
      </c>
      <c r="D219" s="35" t="s">
        <v>39</v>
      </c>
      <c r="E219" s="37">
        <v>4590.74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8">
        <f t="shared" si="6"/>
        <v>4590.74</v>
      </c>
      <c r="Q219" s="37">
        <v>659.65</v>
      </c>
      <c r="R219" s="38">
        <f t="shared" si="7"/>
        <v>3931.0899999999997</v>
      </c>
    </row>
    <row r="220" spans="1:18" s="27" customFormat="1" x14ac:dyDescent="0.25">
      <c r="A220" s="35">
        <v>4763</v>
      </c>
      <c r="B220" s="36" t="s">
        <v>321</v>
      </c>
      <c r="C220" s="36" t="s">
        <v>83</v>
      </c>
      <c r="D220" s="35" t="s">
        <v>713</v>
      </c>
      <c r="E220" s="37">
        <v>6301.74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7">
        <v>0</v>
      </c>
      <c r="O220" s="37">
        <v>0</v>
      </c>
      <c r="P220" s="38">
        <f t="shared" si="6"/>
        <v>6301.74</v>
      </c>
      <c r="Q220" s="37">
        <v>1395.29</v>
      </c>
      <c r="R220" s="38">
        <f t="shared" si="7"/>
        <v>4906.45</v>
      </c>
    </row>
    <row r="221" spans="1:18" s="27" customFormat="1" x14ac:dyDescent="0.25">
      <c r="A221" s="35">
        <v>6131</v>
      </c>
      <c r="B221" s="36" t="s">
        <v>322</v>
      </c>
      <c r="C221" s="36" t="s">
        <v>36</v>
      </c>
      <c r="D221" s="35" t="s">
        <v>21</v>
      </c>
      <c r="E221" s="37">
        <v>2438.92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37">
        <v>0</v>
      </c>
      <c r="N221" s="37">
        <v>0</v>
      </c>
      <c r="O221" s="37">
        <v>1707.24</v>
      </c>
      <c r="P221" s="38">
        <f t="shared" si="6"/>
        <v>4146.16</v>
      </c>
      <c r="Q221" s="37">
        <v>204.7</v>
      </c>
      <c r="R221" s="38">
        <f t="shared" si="7"/>
        <v>3941.46</v>
      </c>
    </row>
    <row r="222" spans="1:18" s="27" customFormat="1" x14ac:dyDescent="0.25">
      <c r="A222" s="35">
        <v>6171</v>
      </c>
      <c r="B222" s="36" t="s">
        <v>323</v>
      </c>
      <c r="C222" s="36" t="s">
        <v>36</v>
      </c>
      <c r="D222" s="35" t="s">
        <v>21</v>
      </c>
      <c r="E222" s="37">
        <v>2438.92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37">
        <v>0</v>
      </c>
      <c r="N222" s="37">
        <v>0</v>
      </c>
      <c r="O222" s="37">
        <v>0</v>
      </c>
      <c r="P222" s="38">
        <f t="shared" si="6"/>
        <v>2438.92</v>
      </c>
      <c r="Q222" s="37">
        <v>204.7</v>
      </c>
      <c r="R222" s="38">
        <f t="shared" si="7"/>
        <v>2234.2200000000003</v>
      </c>
    </row>
    <row r="223" spans="1:18" s="27" customFormat="1" x14ac:dyDescent="0.25">
      <c r="A223" s="35">
        <v>6238</v>
      </c>
      <c r="B223" s="36" t="s">
        <v>324</v>
      </c>
      <c r="C223" s="36" t="s">
        <v>62</v>
      </c>
      <c r="D223" s="35" t="s">
        <v>21</v>
      </c>
      <c r="E223" s="37">
        <v>1855.72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7">
        <v>0</v>
      </c>
      <c r="L223" s="37">
        <v>0</v>
      </c>
      <c r="M223" s="37">
        <v>0</v>
      </c>
      <c r="N223" s="37">
        <v>0</v>
      </c>
      <c r="O223" s="37">
        <v>0</v>
      </c>
      <c r="P223" s="38">
        <f t="shared" si="6"/>
        <v>1855.72</v>
      </c>
      <c r="Q223" s="37">
        <v>152.21</v>
      </c>
      <c r="R223" s="38">
        <f t="shared" si="7"/>
        <v>1703.51</v>
      </c>
    </row>
    <row r="224" spans="1:18" s="27" customFormat="1" x14ac:dyDescent="0.25">
      <c r="A224" s="35">
        <v>5592</v>
      </c>
      <c r="B224" s="36" t="s">
        <v>325</v>
      </c>
      <c r="C224" s="36" t="s">
        <v>78</v>
      </c>
      <c r="D224" s="35" t="s">
        <v>711</v>
      </c>
      <c r="E224" s="37">
        <v>1587.01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7">
        <v>0</v>
      </c>
      <c r="M224" s="37">
        <v>457.09</v>
      </c>
      <c r="N224" s="37">
        <v>0</v>
      </c>
      <c r="O224" s="37">
        <v>1110.9100000000001</v>
      </c>
      <c r="P224" s="38">
        <f t="shared" si="6"/>
        <v>3155.01</v>
      </c>
      <c r="Q224" s="37">
        <v>209.03</v>
      </c>
      <c r="R224" s="38">
        <f t="shared" si="7"/>
        <v>2945.98</v>
      </c>
    </row>
    <row r="225" spans="1:18" s="27" customFormat="1" x14ac:dyDescent="0.25">
      <c r="A225" s="35">
        <v>6262</v>
      </c>
      <c r="B225" s="36" t="s">
        <v>326</v>
      </c>
      <c r="C225" s="36" t="s">
        <v>64</v>
      </c>
      <c r="D225" s="35" t="s">
        <v>21</v>
      </c>
      <c r="E225" s="37">
        <v>1855.72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368.41</v>
      </c>
      <c r="N225" s="37">
        <v>0</v>
      </c>
      <c r="O225" s="37">
        <v>1190.75</v>
      </c>
      <c r="P225" s="38">
        <f t="shared" si="6"/>
        <v>3414.88</v>
      </c>
      <c r="Q225" s="37">
        <v>263.55</v>
      </c>
      <c r="R225" s="38">
        <f t="shared" si="7"/>
        <v>3151.33</v>
      </c>
    </row>
    <row r="226" spans="1:18" s="27" customFormat="1" x14ac:dyDescent="0.25">
      <c r="A226" s="35">
        <v>6296</v>
      </c>
      <c r="B226" s="36" t="s">
        <v>327</v>
      </c>
      <c r="C226" s="36" t="s">
        <v>76</v>
      </c>
      <c r="D226" s="35">
        <v>1</v>
      </c>
      <c r="E226" s="37">
        <v>3806.24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359.32</v>
      </c>
      <c r="N226" s="37">
        <v>0</v>
      </c>
      <c r="O226" s="37">
        <v>2220.31</v>
      </c>
      <c r="P226" s="38">
        <f t="shared" si="6"/>
        <v>6385.869999999999</v>
      </c>
      <c r="Q226" s="37">
        <v>540.13</v>
      </c>
      <c r="R226" s="38">
        <f t="shared" si="7"/>
        <v>5845.7399999999989</v>
      </c>
    </row>
    <row r="227" spans="1:18" s="27" customFormat="1" x14ac:dyDescent="0.25">
      <c r="A227" s="35">
        <v>444</v>
      </c>
      <c r="B227" s="36" t="s">
        <v>328</v>
      </c>
      <c r="C227" s="36" t="s">
        <v>62</v>
      </c>
      <c r="D227" s="35" t="s">
        <v>35</v>
      </c>
      <c r="E227" s="37">
        <v>2089.84</v>
      </c>
      <c r="F227" s="37">
        <v>998.31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7">
        <v>0</v>
      </c>
      <c r="O227" s="37">
        <v>0</v>
      </c>
      <c r="P227" s="38">
        <f t="shared" si="6"/>
        <v>3088.15</v>
      </c>
      <c r="Q227" s="37">
        <v>1084.51</v>
      </c>
      <c r="R227" s="38">
        <f t="shared" si="7"/>
        <v>2003.64</v>
      </c>
    </row>
    <row r="228" spans="1:18" s="27" customFormat="1" x14ac:dyDescent="0.25">
      <c r="A228" s="35">
        <v>5825</v>
      </c>
      <c r="B228" s="36" t="s">
        <v>329</v>
      </c>
      <c r="C228" s="36" t="s">
        <v>92</v>
      </c>
      <c r="D228" s="35" t="s">
        <v>711</v>
      </c>
      <c r="E228" s="37">
        <v>4500.74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37">
        <v>206.06</v>
      </c>
      <c r="N228" s="37">
        <v>0</v>
      </c>
      <c r="O228" s="37">
        <v>3150.52</v>
      </c>
      <c r="P228" s="38">
        <f t="shared" si="6"/>
        <v>7857.32</v>
      </c>
      <c r="Q228" s="37">
        <v>703.14</v>
      </c>
      <c r="R228" s="38">
        <f t="shared" si="7"/>
        <v>7154.1799999999994</v>
      </c>
    </row>
    <row r="229" spans="1:18" s="27" customFormat="1" x14ac:dyDescent="0.25">
      <c r="A229" s="35">
        <v>6140</v>
      </c>
      <c r="B229" s="36" t="s">
        <v>330</v>
      </c>
      <c r="C229" s="36" t="s">
        <v>64</v>
      </c>
      <c r="D229" s="35" t="s">
        <v>21</v>
      </c>
      <c r="E229" s="37">
        <v>1855.72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0</v>
      </c>
      <c r="N229" s="37">
        <v>0</v>
      </c>
      <c r="O229" s="37">
        <v>0</v>
      </c>
      <c r="P229" s="38">
        <f t="shared" si="6"/>
        <v>1855.72</v>
      </c>
      <c r="Q229" s="37">
        <v>152.21</v>
      </c>
      <c r="R229" s="38">
        <f t="shared" si="7"/>
        <v>1703.51</v>
      </c>
    </row>
    <row r="230" spans="1:18" s="27" customFormat="1" x14ac:dyDescent="0.25">
      <c r="A230" s="35">
        <v>6153</v>
      </c>
      <c r="B230" s="36" t="s">
        <v>331</v>
      </c>
      <c r="C230" s="36" t="s">
        <v>85</v>
      </c>
      <c r="D230" s="35" t="s">
        <v>21</v>
      </c>
      <c r="E230" s="37">
        <v>10137.799999999999</v>
      </c>
      <c r="F230" s="37">
        <v>0</v>
      </c>
      <c r="G230" s="37">
        <v>0</v>
      </c>
      <c r="H230" s="37">
        <v>0</v>
      </c>
      <c r="I230" s="37">
        <v>390.3</v>
      </c>
      <c r="J230" s="37">
        <v>0</v>
      </c>
      <c r="K230" s="37">
        <v>0</v>
      </c>
      <c r="L230" s="37">
        <v>0</v>
      </c>
      <c r="M230" s="37">
        <v>0</v>
      </c>
      <c r="N230" s="37">
        <v>0</v>
      </c>
      <c r="O230" s="37">
        <v>7096.46</v>
      </c>
      <c r="P230" s="38">
        <f t="shared" si="6"/>
        <v>17624.559999999998</v>
      </c>
      <c r="Q230" s="37">
        <v>2651.05</v>
      </c>
      <c r="R230" s="38">
        <f t="shared" si="7"/>
        <v>14973.509999999998</v>
      </c>
    </row>
    <row r="231" spans="1:18" s="27" customFormat="1" x14ac:dyDescent="0.25">
      <c r="A231" s="35">
        <v>6305</v>
      </c>
      <c r="B231" s="36" t="s">
        <v>142</v>
      </c>
      <c r="C231" s="36" t="s">
        <v>76</v>
      </c>
      <c r="D231" s="35">
        <v>1</v>
      </c>
      <c r="E231" s="37">
        <v>3806.24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7">
        <v>0</v>
      </c>
      <c r="O231" s="37">
        <v>1998.28</v>
      </c>
      <c r="P231" s="38">
        <f t="shared" si="6"/>
        <v>5804.5199999999995</v>
      </c>
      <c r="Q231" s="37">
        <v>486.13</v>
      </c>
      <c r="R231" s="38">
        <f t="shared" si="7"/>
        <v>5318.3899999999994</v>
      </c>
    </row>
    <row r="232" spans="1:18" s="27" customFormat="1" x14ac:dyDescent="0.25">
      <c r="A232" s="35">
        <v>6250</v>
      </c>
      <c r="B232" s="36" t="s">
        <v>332</v>
      </c>
      <c r="C232" s="36" t="s">
        <v>20</v>
      </c>
      <c r="D232" s="35" t="s">
        <v>825</v>
      </c>
      <c r="E232" s="37">
        <v>905.4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7">
        <v>94.6</v>
      </c>
      <c r="M232" s="37">
        <v>0</v>
      </c>
      <c r="N232" s="37">
        <v>0</v>
      </c>
      <c r="O232" s="37">
        <v>0</v>
      </c>
      <c r="P232" s="38">
        <f t="shared" si="6"/>
        <v>1000</v>
      </c>
      <c r="Q232" s="37">
        <v>0</v>
      </c>
      <c r="R232" s="38">
        <f t="shared" si="7"/>
        <v>1000</v>
      </c>
    </row>
    <row r="233" spans="1:18" s="27" customFormat="1" x14ac:dyDescent="0.25">
      <c r="A233" s="35">
        <v>6176</v>
      </c>
      <c r="B233" s="36" t="s">
        <v>333</v>
      </c>
      <c r="C233" s="36" t="s">
        <v>20</v>
      </c>
      <c r="D233" s="35" t="s">
        <v>825</v>
      </c>
      <c r="E233" s="37">
        <v>905.4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7">
        <v>94.6</v>
      </c>
      <c r="M233" s="37">
        <v>0</v>
      </c>
      <c r="N233" s="37">
        <v>0</v>
      </c>
      <c r="O233" s="37">
        <v>0</v>
      </c>
      <c r="P233" s="38">
        <f t="shared" si="6"/>
        <v>1000</v>
      </c>
      <c r="Q233" s="37">
        <v>0</v>
      </c>
      <c r="R233" s="38">
        <f t="shared" si="7"/>
        <v>1000</v>
      </c>
    </row>
    <row r="234" spans="1:18" s="27" customFormat="1" x14ac:dyDescent="0.25">
      <c r="A234" s="35">
        <v>5476</v>
      </c>
      <c r="B234" s="36" t="s">
        <v>334</v>
      </c>
      <c r="C234" s="36" t="s">
        <v>76</v>
      </c>
      <c r="D234" s="35">
        <v>3</v>
      </c>
      <c r="E234" s="37">
        <v>10149.99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7">
        <v>0</v>
      </c>
      <c r="M234" s="37">
        <v>0</v>
      </c>
      <c r="N234" s="37">
        <v>0</v>
      </c>
      <c r="O234" s="37">
        <v>0</v>
      </c>
      <c r="P234" s="38">
        <f t="shared" si="6"/>
        <v>10149.99</v>
      </c>
      <c r="Q234" s="37">
        <v>5361.92</v>
      </c>
      <c r="R234" s="38">
        <f t="shared" si="7"/>
        <v>4788.07</v>
      </c>
    </row>
    <row r="235" spans="1:18" s="27" customFormat="1" x14ac:dyDescent="0.25">
      <c r="A235" s="35">
        <v>4346</v>
      </c>
      <c r="B235" s="36" t="s">
        <v>335</v>
      </c>
      <c r="C235" s="36" t="s">
        <v>80</v>
      </c>
      <c r="D235" s="35" t="s">
        <v>713</v>
      </c>
      <c r="E235" s="37">
        <v>4031.26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37">
        <v>359.32</v>
      </c>
      <c r="N235" s="37">
        <v>0</v>
      </c>
      <c r="O235" s="37">
        <v>0</v>
      </c>
      <c r="P235" s="38">
        <f t="shared" si="6"/>
        <v>4390.58</v>
      </c>
      <c r="Q235" s="37">
        <v>1716.48</v>
      </c>
      <c r="R235" s="38">
        <f t="shared" si="7"/>
        <v>2674.1</v>
      </c>
    </row>
    <row r="236" spans="1:18" s="27" customFormat="1" x14ac:dyDescent="0.25">
      <c r="A236" s="35">
        <v>6220</v>
      </c>
      <c r="B236" s="36" t="s">
        <v>336</v>
      </c>
      <c r="C236" s="36" t="s">
        <v>20</v>
      </c>
      <c r="D236" s="35" t="s">
        <v>826</v>
      </c>
      <c r="E236" s="37">
        <v>645.4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7">
        <v>94.6</v>
      </c>
      <c r="M236" s="37">
        <v>0</v>
      </c>
      <c r="N236" s="37">
        <v>0</v>
      </c>
      <c r="O236" s="37">
        <v>0</v>
      </c>
      <c r="P236" s="38">
        <f t="shared" si="6"/>
        <v>740</v>
      </c>
      <c r="Q236" s="37">
        <v>86.05</v>
      </c>
      <c r="R236" s="38">
        <f t="shared" si="7"/>
        <v>653.95000000000005</v>
      </c>
    </row>
    <row r="237" spans="1:18" s="27" customFormat="1" x14ac:dyDescent="0.25">
      <c r="A237" s="35">
        <v>5731</v>
      </c>
      <c r="B237" s="36" t="s">
        <v>337</v>
      </c>
      <c r="C237" s="36" t="s">
        <v>36</v>
      </c>
      <c r="D237" s="35" t="s">
        <v>711</v>
      </c>
      <c r="E237" s="37">
        <v>2487.7199999999998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37">
        <v>0</v>
      </c>
      <c r="N237" s="37">
        <v>0</v>
      </c>
      <c r="O237" s="37">
        <v>1741.4</v>
      </c>
      <c r="P237" s="38">
        <f t="shared" si="6"/>
        <v>4229.12</v>
      </c>
      <c r="Q237" s="37">
        <v>209.09</v>
      </c>
      <c r="R237" s="38">
        <f t="shared" si="7"/>
        <v>4020.0299999999997</v>
      </c>
    </row>
    <row r="238" spans="1:18" s="27" customFormat="1" x14ac:dyDescent="0.25">
      <c r="A238" s="35">
        <v>6460</v>
      </c>
      <c r="B238" s="36" t="s">
        <v>790</v>
      </c>
      <c r="C238" s="37" t="s">
        <v>782</v>
      </c>
      <c r="D238" s="37" t="s">
        <v>84</v>
      </c>
      <c r="E238" s="37">
        <v>813</v>
      </c>
      <c r="F238" s="37">
        <v>0</v>
      </c>
      <c r="G238" s="37">
        <v>39.65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37">
        <v>0</v>
      </c>
      <c r="N238" s="37">
        <v>0</v>
      </c>
      <c r="O238" s="37">
        <v>158.08000000000001</v>
      </c>
      <c r="P238" s="38">
        <f t="shared" si="6"/>
        <v>1010.73</v>
      </c>
      <c r="Q238" s="37">
        <v>63.94</v>
      </c>
      <c r="R238" s="38">
        <f t="shared" si="7"/>
        <v>946.79</v>
      </c>
    </row>
    <row r="239" spans="1:18" s="27" customFormat="1" x14ac:dyDescent="0.25">
      <c r="A239" s="35">
        <v>5578</v>
      </c>
      <c r="B239" s="36" t="s">
        <v>338</v>
      </c>
      <c r="C239" s="36" t="s">
        <v>38</v>
      </c>
      <c r="D239" s="35" t="s">
        <v>711</v>
      </c>
      <c r="E239" s="37">
        <v>1892.83</v>
      </c>
      <c r="F239" s="37">
        <v>0</v>
      </c>
      <c r="G239" s="37">
        <v>264</v>
      </c>
      <c r="H239" s="37">
        <v>718.94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7">
        <v>0</v>
      </c>
      <c r="O239" s="37">
        <v>1509.78</v>
      </c>
      <c r="P239" s="38">
        <f t="shared" si="6"/>
        <v>4385.55</v>
      </c>
      <c r="Q239" s="37">
        <v>405.47</v>
      </c>
      <c r="R239" s="38">
        <f t="shared" si="7"/>
        <v>3980.08</v>
      </c>
    </row>
    <row r="240" spans="1:18" s="27" customFormat="1" x14ac:dyDescent="0.25">
      <c r="A240" s="35">
        <v>6420</v>
      </c>
      <c r="B240" s="36" t="s">
        <v>737</v>
      </c>
      <c r="C240" s="36" t="s">
        <v>36</v>
      </c>
      <c r="D240" s="35" t="s">
        <v>21</v>
      </c>
      <c r="E240" s="37">
        <v>2438.92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37">
        <v>0</v>
      </c>
      <c r="N240" s="37">
        <v>0</v>
      </c>
      <c r="O240" s="37">
        <v>711.35</v>
      </c>
      <c r="P240" s="38">
        <f t="shared" si="6"/>
        <v>3150.27</v>
      </c>
      <c r="Q240" s="37">
        <v>204.7</v>
      </c>
      <c r="R240" s="38">
        <f t="shared" si="7"/>
        <v>2945.57</v>
      </c>
    </row>
    <row r="241" spans="1:18" s="27" customFormat="1" x14ac:dyDescent="0.25">
      <c r="A241" s="35">
        <v>5462</v>
      </c>
      <c r="B241" s="36" t="s">
        <v>19</v>
      </c>
      <c r="C241" s="36" t="s">
        <v>113</v>
      </c>
      <c r="D241" s="35" t="s">
        <v>39</v>
      </c>
      <c r="E241" s="37">
        <v>5194.8900000000003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7">
        <v>0</v>
      </c>
      <c r="O241" s="37">
        <v>0</v>
      </c>
      <c r="P241" s="38">
        <f t="shared" si="6"/>
        <v>5194.8900000000003</v>
      </c>
      <c r="Q241" s="37">
        <v>1621.77</v>
      </c>
      <c r="R241" s="38">
        <f t="shared" si="7"/>
        <v>3573.1200000000003</v>
      </c>
    </row>
    <row r="242" spans="1:18" s="27" customFormat="1" x14ac:dyDescent="0.25">
      <c r="A242" s="35">
        <v>5547</v>
      </c>
      <c r="B242" s="36" t="s">
        <v>339</v>
      </c>
      <c r="C242" s="36" t="s">
        <v>36</v>
      </c>
      <c r="D242" s="35" t="s">
        <v>711</v>
      </c>
      <c r="E242" s="37">
        <v>2487.7199999999998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37">
        <v>0</v>
      </c>
      <c r="N242" s="37">
        <v>0</v>
      </c>
      <c r="O242" s="37">
        <v>0</v>
      </c>
      <c r="P242" s="38">
        <f t="shared" si="6"/>
        <v>2487.7199999999998</v>
      </c>
      <c r="Q242" s="37">
        <v>344.09</v>
      </c>
      <c r="R242" s="38">
        <f t="shared" si="7"/>
        <v>2143.6299999999997</v>
      </c>
    </row>
    <row r="243" spans="1:18" s="27" customFormat="1" x14ac:dyDescent="0.25">
      <c r="A243" s="35">
        <v>6474</v>
      </c>
      <c r="B243" s="36" t="s">
        <v>791</v>
      </c>
      <c r="C243" s="37" t="s">
        <v>782</v>
      </c>
      <c r="D243" s="37" t="s">
        <v>84</v>
      </c>
      <c r="E243" s="37">
        <v>813</v>
      </c>
      <c r="F243" s="37">
        <v>0</v>
      </c>
      <c r="G243" s="37">
        <v>39.65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7">
        <v>0</v>
      </c>
      <c r="O243" s="37">
        <v>158.08000000000001</v>
      </c>
      <c r="P243" s="38">
        <f t="shared" si="6"/>
        <v>1010.73</v>
      </c>
      <c r="Q243" s="37">
        <v>63.94</v>
      </c>
      <c r="R243" s="38">
        <f t="shared" si="7"/>
        <v>946.79</v>
      </c>
    </row>
    <row r="244" spans="1:18" s="27" customFormat="1" x14ac:dyDescent="0.25">
      <c r="A244" s="35">
        <v>5666</v>
      </c>
      <c r="B244" s="36" t="s">
        <v>340</v>
      </c>
      <c r="C244" s="36" t="s">
        <v>36</v>
      </c>
      <c r="D244" s="35" t="s">
        <v>711</v>
      </c>
      <c r="E244" s="37">
        <v>2487.7199999999998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37">
        <v>444.22</v>
      </c>
      <c r="N244" s="37">
        <v>0</v>
      </c>
      <c r="O244" s="37">
        <v>0</v>
      </c>
      <c r="P244" s="38">
        <f t="shared" si="6"/>
        <v>2931.9399999999996</v>
      </c>
      <c r="Q244" s="37">
        <v>209.09</v>
      </c>
      <c r="R244" s="38">
        <f t="shared" si="7"/>
        <v>2722.8499999999995</v>
      </c>
    </row>
    <row r="245" spans="1:18" s="27" customFormat="1" x14ac:dyDescent="0.25">
      <c r="A245" s="35">
        <v>5321</v>
      </c>
      <c r="B245" s="36" t="s">
        <v>341</v>
      </c>
      <c r="C245" s="36" t="s">
        <v>38</v>
      </c>
      <c r="D245" s="35" t="s">
        <v>21</v>
      </c>
      <c r="E245" s="37">
        <v>1855.72</v>
      </c>
      <c r="F245" s="37">
        <v>0</v>
      </c>
      <c r="G245" s="37">
        <v>264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37">
        <v>222.11</v>
      </c>
      <c r="N245" s="37">
        <v>0</v>
      </c>
      <c r="O245" s="37">
        <v>0</v>
      </c>
      <c r="P245" s="38">
        <f t="shared" si="6"/>
        <v>2341.8300000000004</v>
      </c>
      <c r="Q245" s="37">
        <v>283.97000000000003</v>
      </c>
      <c r="R245" s="38">
        <f t="shared" si="7"/>
        <v>2057.8600000000006</v>
      </c>
    </row>
    <row r="246" spans="1:18" s="27" customFormat="1" x14ac:dyDescent="0.25">
      <c r="A246" s="35">
        <v>6041</v>
      </c>
      <c r="B246" s="36" t="s">
        <v>342</v>
      </c>
      <c r="C246" s="36" t="s">
        <v>112</v>
      </c>
      <c r="D246" s="35" t="s">
        <v>21</v>
      </c>
      <c r="E246" s="37">
        <v>2130.2399999999998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0</v>
      </c>
      <c r="N246" s="37">
        <v>0</v>
      </c>
      <c r="O246" s="37">
        <v>0</v>
      </c>
      <c r="P246" s="38">
        <f t="shared" si="6"/>
        <v>2130.2399999999998</v>
      </c>
      <c r="Q246" s="37">
        <v>304.73</v>
      </c>
      <c r="R246" s="38">
        <f t="shared" si="7"/>
        <v>1825.5099999999998</v>
      </c>
    </row>
    <row r="247" spans="1:18" s="27" customFormat="1" x14ac:dyDescent="0.25">
      <c r="A247" s="35">
        <v>6104</v>
      </c>
      <c r="B247" s="36" t="s">
        <v>343</v>
      </c>
      <c r="C247" s="36" t="s">
        <v>66</v>
      </c>
      <c r="D247" s="35">
        <v>0</v>
      </c>
      <c r="E247" s="37">
        <v>9759.6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37">
        <v>0</v>
      </c>
      <c r="N247" s="37">
        <v>0</v>
      </c>
      <c r="O247" s="37">
        <v>6831.72</v>
      </c>
      <c r="P247" s="38">
        <f t="shared" si="6"/>
        <v>16591.32</v>
      </c>
      <c r="Q247" s="37">
        <v>2439.71</v>
      </c>
      <c r="R247" s="38">
        <f t="shared" si="7"/>
        <v>14151.61</v>
      </c>
    </row>
    <row r="248" spans="1:18" s="27" customFormat="1" x14ac:dyDescent="0.25">
      <c r="A248" s="35">
        <v>66</v>
      </c>
      <c r="B248" s="36" t="s">
        <v>344</v>
      </c>
      <c r="C248" s="36" t="s">
        <v>114</v>
      </c>
      <c r="D248" s="35" t="s">
        <v>716</v>
      </c>
      <c r="E248" s="37">
        <v>2811.56</v>
      </c>
      <c r="F248" s="37">
        <v>3377.76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7">
        <v>0</v>
      </c>
      <c r="M248" s="37">
        <v>239.55</v>
      </c>
      <c r="N248" s="37">
        <v>0</v>
      </c>
      <c r="O248" s="37">
        <v>0</v>
      </c>
      <c r="P248" s="38">
        <f t="shared" si="6"/>
        <v>6428.87</v>
      </c>
      <c r="Q248" s="37">
        <v>1319.1</v>
      </c>
      <c r="R248" s="38">
        <f t="shared" si="7"/>
        <v>5109.7700000000004</v>
      </c>
    </row>
    <row r="249" spans="1:18" s="27" customFormat="1" x14ac:dyDescent="0.25">
      <c r="A249" s="35">
        <v>5313</v>
      </c>
      <c r="B249" s="36" t="s">
        <v>345</v>
      </c>
      <c r="C249" s="36" t="s">
        <v>40</v>
      </c>
      <c r="D249" s="35" t="s">
        <v>39</v>
      </c>
      <c r="E249" s="37">
        <v>2958.65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37">
        <v>0</v>
      </c>
      <c r="N249" s="37">
        <v>0</v>
      </c>
      <c r="O249" s="37">
        <v>0</v>
      </c>
      <c r="P249" s="38">
        <f t="shared" si="6"/>
        <v>2958.65</v>
      </c>
      <c r="Q249" s="37">
        <v>445.76</v>
      </c>
      <c r="R249" s="38">
        <f t="shared" si="7"/>
        <v>2512.8900000000003</v>
      </c>
    </row>
    <row r="250" spans="1:18" s="27" customFormat="1" x14ac:dyDescent="0.25">
      <c r="A250" s="35">
        <v>5912</v>
      </c>
      <c r="B250" s="36" t="s">
        <v>346</v>
      </c>
      <c r="C250" s="36" t="s">
        <v>24</v>
      </c>
      <c r="D250" s="35" t="s">
        <v>21</v>
      </c>
      <c r="E250" s="37">
        <v>4412.47</v>
      </c>
      <c r="F250" s="37">
        <v>0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37">
        <v>371.13</v>
      </c>
      <c r="N250" s="37">
        <v>0</v>
      </c>
      <c r="O250" s="37">
        <v>0</v>
      </c>
      <c r="P250" s="38">
        <f t="shared" si="6"/>
        <v>4783.6000000000004</v>
      </c>
      <c r="Q250" s="37">
        <v>719.92</v>
      </c>
      <c r="R250" s="38">
        <f t="shared" si="7"/>
        <v>4063.6800000000003</v>
      </c>
    </row>
    <row r="251" spans="1:18" s="27" customFormat="1" x14ac:dyDescent="0.25">
      <c r="A251" s="35">
        <v>6429</v>
      </c>
      <c r="B251" s="36" t="s">
        <v>772</v>
      </c>
      <c r="C251" s="36" t="s">
        <v>20</v>
      </c>
      <c r="D251" s="35" t="s">
        <v>825</v>
      </c>
      <c r="E251" s="37">
        <v>905.4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7">
        <v>94.6</v>
      </c>
      <c r="M251" s="37">
        <v>0</v>
      </c>
      <c r="N251" s="37">
        <v>0</v>
      </c>
      <c r="O251" s="37">
        <v>0</v>
      </c>
      <c r="P251" s="38">
        <f t="shared" si="6"/>
        <v>1000</v>
      </c>
      <c r="Q251" s="37">
        <v>30.18</v>
      </c>
      <c r="R251" s="38">
        <f t="shared" si="7"/>
        <v>969.82</v>
      </c>
    </row>
    <row r="252" spans="1:18" s="27" customFormat="1" x14ac:dyDescent="0.25">
      <c r="A252" s="35">
        <v>5822</v>
      </c>
      <c r="B252" s="36" t="s">
        <v>347</v>
      </c>
      <c r="C252" s="36" t="s">
        <v>92</v>
      </c>
      <c r="D252" s="35" t="s">
        <v>711</v>
      </c>
      <c r="E252" s="37">
        <v>4500.74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7">
        <v>380.21</v>
      </c>
      <c r="N252" s="37">
        <v>0</v>
      </c>
      <c r="O252" s="37">
        <v>0</v>
      </c>
      <c r="P252" s="38">
        <f t="shared" si="6"/>
        <v>4880.95</v>
      </c>
      <c r="Q252" s="37">
        <v>1370.14</v>
      </c>
      <c r="R252" s="38">
        <f t="shared" si="7"/>
        <v>3510.8099999999995</v>
      </c>
    </row>
    <row r="253" spans="1:18" s="27" customFormat="1" x14ac:dyDescent="0.25">
      <c r="A253" s="35">
        <v>6023</v>
      </c>
      <c r="B253" s="36" t="s">
        <v>348</v>
      </c>
      <c r="C253" s="36" t="s">
        <v>20</v>
      </c>
      <c r="D253" s="35" t="s">
        <v>826</v>
      </c>
      <c r="E253" s="37">
        <v>645.4</v>
      </c>
      <c r="F253" s="37">
        <v>0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7">
        <v>94.6</v>
      </c>
      <c r="M253" s="37">
        <v>0</v>
      </c>
      <c r="N253" s="37">
        <v>0</v>
      </c>
      <c r="O253" s="37">
        <v>0</v>
      </c>
      <c r="P253" s="38">
        <f t="shared" si="6"/>
        <v>740</v>
      </c>
      <c r="Q253" s="37">
        <v>0</v>
      </c>
      <c r="R253" s="38">
        <f t="shared" si="7"/>
        <v>740</v>
      </c>
    </row>
    <row r="254" spans="1:18" s="27" customFormat="1" x14ac:dyDescent="0.25">
      <c r="A254" s="35">
        <v>6272</v>
      </c>
      <c r="B254" s="36" t="s">
        <v>349</v>
      </c>
      <c r="C254" s="36" t="s">
        <v>65</v>
      </c>
      <c r="D254" s="35">
        <v>0</v>
      </c>
      <c r="E254" s="37">
        <v>7319.7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  <c r="M254" s="37">
        <v>0</v>
      </c>
      <c r="N254" s="37">
        <v>0</v>
      </c>
      <c r="O254" s="37">
        <v>0</v>
      </c>
      <c r="P254" s="38">
        <f t="shared" si="6"/>
        <v>7319.7</v>
      </c>
      <c r="Q254" s="37">
        <v>1645.41</v>
      </c>
      <c r="R254" s="38">
        <f t="shared" si="7"/>
        <v>5674.29</v>
      </c>
    </row>
    <row r="255" spans="1:18" s="27" customFormat="1" x14ac:dyDescent="0.25">
      <c r="A255" s="35">
        <v>5702</v>
      </c>
      <c r="B255" s="36" t="s">
        <v>350</v>
      </c>
      <c r="C255" s="36" t="s">
        <v>115</v>
      </c>
      <c r="D255" s="35" t="s">
        <v>21</v>
      </c>
      <c r="E255" s="37">
        <v>4993.1899999999996</v>
      </c>
      <c r="F255" s="37">
        <v>0</v>
      </c>
      <c r="G255" s="37">
        <v>264</v>
      </c>
      <c r="H255" s="37">
        <v>0</v>
      </c>
      <c r="I255" s="37">
        <v>0</v>
      </c>
      <c r="J255" s="37">
        <v>332.88</v>
      </c>
      <c r="K255" s="37">
        <v>0</v>
      </c>
      <c r="L255" s="37">
        <v>0</v>
      </c>
      <c r="M255" s="37">
        <v>0</v>
      </c>
      <c r="N255" s="37">
        <v>0</v>
      </c>
      <c r="O255" s="37">
        <v>0</v>
      </c>
      <c r="P255" s="38">
        <f t="shared" si="6"/>
        <v>5590.07</v>
      </c>
      <c r="Q255" s="37">
        <v>1125.47</v>
      </c>
      <c r="R255" s="38">
        <f t="shared" si="7"/>
        <v>4464.5999999999995</v>
      </c>
    </row>
    <row r="256" spans="1:18" s="27" customFormat="1" x14ac:dyDescent="0.25">
      <c r="A256" s="35">
        <v>6391</v>
      </c>
      <c r="B256" s="36" t="s">
        <v>738</v>
      </c>
      <c r="C256" s="36" t="s">
        <v>36</v>
      </c>
      <c r="D256" s="35" t="s">
        <v>21</v>
      </c>
      <c r="E256" s="37">
        <v>2438.92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37">
        <v>0</v>
      </c>
      <c r="N256" s="37">
        <v>0</v>
      </c>
      <c r="O256" s="37">
        <v>711.35</v>
      </c>
      <c r="P256" s="38">
        <f t="shared" si="6"/>
        <v>3150.27</v>
      </c>
      <c r="Q256" s="37">
        <v>204.7</v>
      </c>
      <c r="R256" s="38">
        <f t="shared" si="7"/>
        <v>2945.57</v>
      </c>
    </row>
    <row r="257" spans="1:18" s="27" customFormat="1" x14ac:dyDescent="0.25">
      <c r="A257" s="35">
        <v>6271</v>
      </c>
      <c r="B257" s="36" t="s">
        <v>351</v>
      </c>
      <c r="C257" s="36" t="s">
        <v>20</v>
      </c>
      <c r="D257" s="35" t="s">
        <v>825</v>
      </c>
      <c r="E257" s="37">
        <v>905.4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7">
        <v>94.6</v>
      </c>
      <c r="M257" s="37">
        <v>0</v>
      </c>
      <c r="N257" s="37">
        <v>0</v>
      </c>
      <c r="O257" s="37">
        <v>0</v>
      </c>
      <c r="P257" s="38">
        <f t="shared" si="6"/>
        <v>1000</v>
      </c>
      <c r="Q257" s="37">
        <v>0</v>
      </c>
      <c r="R257" s="38">
        <f t="shared" si="7"/>
        <v>1000</v>
      </c>
    </row>
    <row r="258" spans="1:18" s="27" customFormat="1" x14ac:dyDescent="0.25">
      <c r="A258" s="35">
        <v>5784</v>
      </c>
      <c r="B258" s="36" t="s">
        <v>352</v>
      </c>
      <c r="C258" s="36" t="s">
        <v>36</v>
      </c>
      <c r="D258" s="35" t="s">
        <v>711</v>
      </c>
      <c r="E258" s="37">
        <v>2487.7199999999998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  <c r="M258" s="37">
        <v>0</v>
      </c>
      <c r="N258" s="37">
        <v>0</v>
      </c>
      <c r="O258" s="37">
        <v>0</v>
      </c>
      <c r="P258" s="38">
        <f t="shared" si="6"/>
        <v>2487.7199999999998</v>
      </c>
      <c r="Q258" s="37">
        <v>209.09</v>
      </c>
      <c r="R258" s="38">
        <f t="shared" si="7"/>
        <v>2278.6299999999997</v>
      </c>
    </row>
    <row r="259" spans="1:18" s="27" customFormat="1" x14ac:dyDescent="0.25">
      <c r="A259" s="35">
        <v>5667</v>
      </c>
      <c r="B259" s="36" t="s">
        <v>353</v>
      </c>
      <c r="C259" s="36" t="s">
        <v>73</v>
      </c>
      <c r="D259" s="35" t="s">
        <v>711</v>
      </c>
      <c r="E259" s="37">
        <v>4500.74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4391.82</v>
      </c>
      <c r="L259" s="37">
        <v>0</v>
      </c>
      <c r="M259" s="37">
        <v>0</v>
      </c>
      <c r="N259" s="37">
        <v>0</v>
      </c>
      <c r="O259" s="37">
        <v>0</v>
      </c>
      <c r="P259" s="38">
        <f t="shared" si="6"/>
        <v>8892.56</v>
      </c>
      <c r="Q259" s="37">
        <v>2687.23</v>
      </c>
      <c r="R259" s="38">
        <f t="shared" si="7"/>
        <v>6205.33</v>
      </c>
    </row>
    <row r="260" spans="1:18" s="27" customFormat="1" x14ac:dyDescent="0.25">
      <c r="A260" s="35">
        <v>5699</v>
      </c>
      <c r="B260" s="36" t="s">
        <v>354</v>
      </c>
      <c r="C260" s="36" t="s">
        <v>24</v>
      </c>
      <c r="D260" s="35" t="s">
        <v>711</v>
      </c>
      <c r="E260" s="37">
        <v>4500.74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7">
        <v>0</v>
      </c>
      <c r="M260" s="37">
        <v>276.31</v>
      </c>
      <c r="N260" s="37">
        <v>0</v>
      </c>
      <c r="O260" s="37">
        <v>0</v>
      </c>
      <c r="P260" s="38">
        <f t="shared" si="6"/>
        <v>4777.05</v>
      </c>
      <c r="Q260" s="37">
        <v>698.14</v>
      </c>
      <c r="R260" s="38">
        <f t="shared" si="7"/>
        <v>4078.9100000000003</v>
      </c>
    </row>
    <row r="261" spans="1:18" s="27" customFormat="1" x14ac:dyDescent="0.25">
      <c r="A261" s="35">
        <v>4399</v>
      </c>
      <c r="B261" s="36" t="s">
        <v>355</v>
      </c>
      <c r="C261" s="36" t="s">
        <v>106</v>
      </c>
      <c r="D261" s="35" t="s">
        <v>35</v>
      </c>
      <c r="E261" s="37">
        <v>3202.55</v>
      </c>
      <c r="F261" s="37">
        <v>0</v>
      </c>
      <c r="G261" s="37">
        <v>0</v>
      </c>
      <c r="H261" s="37">
        <v>0</v>
      </c>
      <c r="I261" s="37">
        <v>0</v>
      </c>
      <c r="J261" s="37">
        <v>0</v>
      </c>
      <c r="K261" s="37">
        <v>0</v>
      </c>
      <c r="L261" s="37">
        <v>0</v>
      </c>
      <c r="M261" s="37">
        <v>0</v>
      </c>
      <c r="N261" s="37">
        <v>0</v>
      </c>
      <c r="O261" s="37">
        <v>2241.7800000000002</v>
      </c>
      <c r="P261" s="38">
        <f t="shared" si="6"/>
        <v>5444.33</v>
      </c>
      <c r="Q261" s="37">
        <v>891.4</v>
      </c>
      <c r="R261" s="38">
        <f t="shared" si="7"/>
        <v>4552.93</v>
      </c>
    </row>
    <row r="262" spans="1:18" s="27" customFormat="1" x14ac:dyDescent="0.25">
      <c r="A262" s="35">
        <v>246</v>
      </c>
      <c r="B262" s="36" t="s">
        <v>356</v>
      </c>
      <c r="C262" s="36" t="s">
        <v>80</v>
      </c>
      <c r="D262" s="35" t="s">
        <v>35</v>
      </c>
      <c r="E262" s="37">
        <v>4194.13</v>
      </c>
      <c r="F262" s="37">
        <v>3072.5</v>
      </c>
      <c r="G262" s="37">
        <v>0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  <c r="M262" s="37">
        <v>239.55</v>
      </c>
      <c r="N262" s="37">
        <v>0</v>
      </c>
      <c r="O262" s="37">
        <v>0</v>
      </c>
      <c r="P262" s="38">
        <f t="shared" si="6"/>
        <v>7506.18</v>
      </c>
      <c r="Q262" s="37">
        <v>1783.7</v>
      </c>
      <c r="R262" s="38">
        <f t="shared" si="7"/>
        <v>5722.4800000000005</v>
      </c>
    </row>
    <row r="263" spans="1:18" s="27" customFormat="1" x14ac:dyDescent="0.25">
      <c r="A263" s="35">
        <v>5479</v>
      </c>
      <c r="B263" s="36" t="s">
        <v>357</v>
      </c>
      <c r="C263" s="36" t="s">
        <v>76</v>
      </c>
      <c r="D263" s="35">
        <v>4</v>
      </c>
      <c r="E263" s="37">
        <v>12687.48</v>
      </c>
      <c r="F263" s="37">
        <v>0</v>
      </c>
      <c r="G263" s="37">
        <v>0</v>
      </c>
      <c r="H263" s="37">
        <v>0</v>
      </c>
      <c r="I263" s="37">
        <v>0</v>
      </c>
      <c r="J263" s="37">
        <v>0</v>
      </c>
      <c r="K263" s="37">
        <v>0</v>
      </c>
      <c r="L263" s="37">
        <v>0</v>
      </c>
      <c r="M263" s="37">
        <v>217.34</v>
      </c>
      <c r="N263" s="37">
        <v>0</v>
      </c>
      <c r="O263" s="37">
        <v>0</v>
      </c>
      <c r="P263" s="38">
        <f t="shared" si="6"/>
        <v>12904.82</v>
      </c>
      <c r="Q263" s="37">
        <v>6022.04</v>
      </c>
      <c r="R263" s="38">
        <f t="shared" si="7"/>
        <v>6882.78</v>
      </c>
    </row>
    <row r="264" spans="1:18" s="27" customFormat="1" x14ac:dyDescent="0.25">
      <c r="A264" s="35">
        <v>5890</v>
      </c>
      <c r="B264" s="36" t="s">
        <v>358</v>
      </c>
      <c r="C264" s="36" t="s">
        <v>74</v>
      </c>
      <c r="D264" s="35" t="s">
        <v>21</v>
      </c>
      <c r="E264" s="37">
        <v>4993.1899999999996</v>
      </c>
      <c r="F264" s="37">
        <v>0</v>
      </c>
      <c r="G264" s="37">
        <v>0</v>
      </c>
      <c r="H264" s="37">
        <v>0</v>
      </c>
      <c r="I264" s="37">
        <v>0</v>
      </c>
      <c r="J264" s="37">
        <v>0</v>
      </c>
      <c r="K264" s="37">
        <v>4391.82</v>
      </c>
      <c r="L264" s="37">
        <v>0</v>
      </c>
      <c r="M264" s="37">
        <v>244.7</v>
      </c>
      <c r="N264" s="37">
        <v>0</v>
      </c>
      <c r="O264" s="37">
        <v>6569.51</v>
      </c>
      <c r="P264" s="38">
        <f t="shared" si="6"/>
        <v>16199.22</v>
      </c>
      <c r="Q264" s="37">
        <v>2284.56</v>
      </c>
      <c r="R264" s="38">
        <f t="shared" si="7"/>
        <v>13914.66</v>
      </c>
    </row>
    <row r="265" spans="1:18" s="27" customFormat="1" x14ac:dyDescent="0.25">
      <c r="A265" s="35">
        <v>6483</v>
      </c>
      <c r="B265" s="36" t="s">
        <v>792</v>
      </c>
      <c r="C265" s="37" t="s">
        <v>782</v>
      </c>
      <c r="D265" s="37" t="s">
        <v>84</v>
      </c>
      <c r="E265" s="37">
        <v>451.67</v>
      </c>
      <c r="F265" s="37">
        <v>0</v>
      </c>
      <c r="G265" s="37">
        <v>20.639999999999997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79.040000000000006</v>
      </c>
      <c r="P265" s="38">
        <f t="shared" si="6"/>
        <v>551.35</v>
      </c>
      <c r="Q265" s="37">
        <v>35.42</v>
      </c>
      <c r="R265" s="38">
        <f t="shared" si="7"/>
        <v>515.93000000000006</v>
      </c>
    </row>
    <row r="266" spans="1:18" s="27" customFormat="1" x14ac:dyDescent="0.25">
      <c r="A266" s="35">
        <v>5280</v>
      </c>
      <c r="B266" s="36" t="s">
        <v>359</v>
      </c>
      <c r="C266" s="36" t="s">
        <v>116</v>
      </c>
      <c r="D266" s="35" t="s">
        <v>711</v>
      </c>
      <c r="E266" s="37">
        <v>3295.49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425.06</v>
      </c>
      <c r="N266" s="37">
        <v>0</v>
      </c>
      <c r="O266" s="37">
        <v>0</v>
      </c>
      <c r="P266" s="38">
        <f t="shared" si="6"/>
        <v>3720.5499999999997</v>
      </c>
      <c r="Q266" s="37">
        <v>352.67</v>
      </c>
      <c r="R266" s="38">
        <f t="shared" si="7"/>
        <v>3367.8799999999997</v>
      </c>
    </row>
    <row r="267" spans="1:18" s="27" customFormat="1" x14ac:dyDescent="0.25">
      <c r="A267" s="35">
        <v>5987</v>
      </c>
      <c r="B267" s="36" t="s">
        <v>360</v>
      </c>
      <c r="C267" s="36" t="s">
        <v>24</v>
      </c>
      <c r="D267" s="35" t="s">
        <v>21</v>
      </c>
      <c r="E267" s="37">
        <v>4412.47</v>
      </c>
      <c r="F267" s="37">
        <v>0</v>
      </c>
      <c r="G267" s="37">
        <v>0</v>
      </c>
      <c r="H267" s="37">
        <v>1470.82</v>
      </c>
      <c r="I267" s="37">
        <v>0</v>
      </c>
      <c r="J267" s="37">
        <v>0</v>
      </c>
      <c r="K267" s="37">
        <v>0</v>
      </c>
      <c r="L267" s="37">
        <v>0</v>
      </c>
      <c r="M267" s="37">
        <v>0</v>
      </c>
      <c r="N267" s="37">
        <v>0</v>
      </c>
      <c r="O267" s="37">
        <v>0</v>
      </c>
      <c r="P267" s="38">
        <f t="shared" si="6"/>
        <v>5883.29</v>
      </c>
      <c r="Q267" s="37">
        <v>1203.8699999999999</v>
      </c>
      <c r="R267" s="38">
        <f t="shared" si="7"/>
        <v>4679.42</v>
      </c>
    </row>
    <row r="268" spans="1:18" s="27" customFormat="1" x14ac:dyDescent="0.25">
      <c r="A268" s="35">
        <v>5887</v>
      </c>
      <c r="B268" s="36" t="s">
        <v>361</v>
      </c>
      <c r="C268" s="36" t="s">
        <v>74</v>
      </c>
      <c r="D268" s="35" t="s">
        <v>21</v>
      </c>
      <c r="E268" s="37">
        <v>4993.1899999999996</v>
      </c>
      <c r="F268" s="37">
        <v>0</v>
      </c>
      <c r="G268" s="37">
        <v>0</v>
      </c>
      <c r="H268" s="37">
        <v>0</v>
      </c>
      <c r="I268" s="37">
        <v>0</v>
      </c>
      <c r="J268" s="37">
        <v>0</v>
      </c>
      <c r="K268" s="37">
        <v>0</v>
      </c>
      <c r="L268" s="37">
        <v>0</v>
      </c>
      <c r="M268" s="37">
        <v>82.54</v>
      </c>
      <c r="N268" s="37">
        <v>0</v>
      </c>
      <c r="O268" s="37">
        <v>0</v>
      </c>
      <c r="P268" s="38">
        <f t="shared" si="6"/>
        <v>5075.7299999999996</v>
      </c>
      <c r="Q268" s="37">
        <v>882.88</v>
      </c>
      <c r="R268" s="38">
        <f t="shared" si="7"/>
        <v>4192.8499999999995</v>
      </c>
    </row>
    <row r="269" spans="1:18" s="27" customFormat="1" x14ac:dyDescent="0.25">
      <c r="A269" s="35">
        <v>5575</v>
      </c>
      <c r="B269" s="36" t="s">
        <v>362</v>
      </c>
      <c r="C269" s="36" t="s">
        <v>66</v>
      </c>
      <c r="D269" s="35">
        <v>0</v>
      </c>
      <c r="E269" s="37">
        <v>9759.6</v>
      </c>
      <c r="F269" s="37">
        <v>0</v>
      </c>
      <c r="G269" s="37">
        <v>0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  <c r="M269" s="37">
        <v>129.19999999999999</v>
      </c>
      <c r="N269" s="37">
        <v>0</v>
      </c>
      <c r="O269" s="37">
        <v>0</v>
      </c>
      <c r="P269" s="38">
        <f t="shared" ref="P269:P332" si="8">SUM(E269:O269)</f>
        <v>9888.8000000000011</v>
      </c>
      <c r="Q269" s="37">
        <v>2439.71</v>
      </c>
      <c r="R269" s="38">
        <f t="shared" ref="R269:R332" si="9">SUM(P269-Q269)</f>
        <v>7449.0900000000011</v>
      </c>
    </row>
    <row r="270" spans="1:18" s="27" customFormat="1" x14ac:dyDescent="0.25">
      <c r="A270" s="35">
        <v>294</v>
      </c>
      <c r="B270" s="36" t="s">
        <v>363</v>
      </c>
      <c r="C270" s="36" t="s">
        <v>111</v>
      </c>
      <c r="D270" s="35" t="s">
        <v>35</v>
      </c>
      <c r="E270" s="37">
        <v>2398.9899999999998</v>
      </c>
      <c r="F270" s="37">
        <v>1329.95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37">
        <v>0</v>
      </c>
      <c r="N270" s="37">
        <v>0</v>
      </c>
      <c r="O270" s="37">
        <v>0</v>
      </c>
      <c r="P270" s="38">
        <f t="shared" si="8"/>
        <v>3728.9399999999996</v>
      </c>
      <c r="Q270" s="37">
        <v>1165.26</v>
      </c>
      <c r="R270" s="38">
        <f t="shared" si="9"/>
        <v>2563.6799999999994</v>
      </c>
    </row>
    <row r="271" spans="1:18" s="27" customFormat="1" x14ac:dyDescent="0.25">
      <c r="A271" s="35">
        <v>5918</v>
      </c>
      <c r="B271" s="36" t="s">
        <v>364</v>
      </c>
      <c r="C271" s="36" t="s">
        <v>24</v>
      </c>
      <c r="D271" s="35" t="s">
        <v>21</v>
      </c>
      <c r="E271" s="37">
        <v>4412.47</v>
      </c>
      <c r="F271" s="37">
        <v>0</v>
      </c>
      <c r="G271" s="37">
        <v>0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  <c r="M271" s="37">
        <v>149.02000000000001</v>
      </c>
      <c r="N271" s="37">
        <v>0</v>
      </c>
      <c r="O271" s="37">
        <v>0</v>
      </c>
      <c r="P271" s="38">
        <f t="shared" si="8"/>
        <v>4561.4900000000007</v>
      </c>
      <c r="Q271" s="37">
        <v>642.24</v>
      </c>
      <c r="R271" s="38">
        <f t="shared" si="9"/>
        <v>3919.2500000000009</v>
      </c>
    </row>
    <row r="272" spans="1:18" s="27" customFormat="1" x14ac:dyDescent="0.25">
      <c r="A272" s="35">
        <v>4730</v>
      </c>
      <c r="B272" s="36" t="s">
        <v>365</v>
      </c>
      <c r="C272" s="36" t="s">
        <v>83</v>
      </c>
      <c r="D272" s="35" t="s">
        <v>713</v>
      </c>
      <c r="E272" s="37">
        <v>6301.74</v>
      </c>
      <c r="F272" s="37">
        <v>0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  <c r="M272" s="37">
        <v>0</v>
      </c>
      <c r="N272" s="37">
        <v>0</v>
      </c>
      <c r="O272" s="37">
        <v>0</v>
      </c>
      <c r="P272" s="38">
        <f t="shared" si="8"/>
        <v>6301.74</v>
      </c>
      <c r="Q272" s="37">
        <v>1366.42</v>
      </c>
      <c r="R272" s="38">
        <f t="shared" si="9"/>
        <v>4935.32</v>
      </c>
    </row>
    <row r="273" spans="1:18" s="27" customFormat="1" x14ac:dyDescent="0.25">
      <c r="A273" s="35">
        <v>4986</v>
      </c>
      <c r="B273" s="36" t="s">
        <v>366</v>
      </c>
      <c r="C273" s="36" t="s">
        <v>117</v>
      </c>
      <c r="D273" s="35" t="s">
        <v>713</v>
      </c>
      <c r="E273" s="37">
        <v>6301.74</v>
      </c>
      <c r="F273" s="37">
        <v>0</v>
      </c>
      <c r="G273" s="37">
        <v>0</v>
      </c>
      <c r="H273" s="37">
        <v>0</v>
      </c>
      <c r="I273" s="37">
        <v>0</v>
      </c>
      <c r="J273" s="37">
        <v>0</v>
      </c>
      <c r="K273" s="37">
        <v>0</v>
      </c>
      <c r="L273" s="37">
        <v>0</v>
      </c>
      <c r="M273" s="37">
        <v>0</v>
      </c>
      <c r="N273" s="37">
        <v>0</v>
      </c>
      <c r="O273" s="37">
        <v>0</v>
      </c>
      <c r="P273" s="38">
        <f t="shared" si="8"/>
        <v>6301.74</v>
      </c>
      <c r="Q273" s="37">
        <v>1551.53</v>
      </c>
      <c r="R273" s="38">
        <f t="shared" si="9"/>
        <v>4750.21</v>
      </c>
    </row>
    <row r="274" spans="1:18" s="27" customFormat="1" x14ac:dyDescent="0.25">
      <c r="A274" s="35">
        <v>6283</v>
      </c>
      <c r="B274" s="36" t="s">
        <v>367</v>
      </c>
      <c r="C274" s="36" t="s">
        <v>66</v>
      </c>
      <c r="D274" s="35">
        <v>0</v>
      </c>
      <c r="E274" s="37">
        <v>9759.6</v>
      </c>
      <c r="F274" s="37">
        <v>0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7">
        <v>0</v>
      </c>
      <c r="M274" s="37">
        <v>0</v>
      </c>
      <c r="N274" s="37">
        <v>0</v>
      </c>
      <c r="O274" s="37">
        <v>5693.1</v>
      </c>
      <c r="P274" s="38">
        <f t="shared" si="8"/>
        <v>15452.7</v>
      </c>
      <c r="Q274" s="37">
        <v>2439.71</v>
      </c>
      <c r="R274" s="38">
        <f t="shared" si="9"/>
        <v>13012.990000000002</v>
      </c>
    </row>
    <row r="275" spans="1:18" s="27" customFormat="1" x14ac:dyDescent="0.25">
      <c r="A275" s="35">
        <v>496</v>
      </c>
      <c r="B275" s="36" t="s">
        <v>368</v>
      </c>
      <c r="C275" s="36" t="s">
        <v>80</v>
      </c>
      <c r="D275" s="35" t="s">
        <v>713</v>
      </c>
      <c r="E275" s="37">
        <v>4031.26</v>
      </c>
      <c r="F275" s="37">
        <v>0</v>
      </c>
      <c r="G275" s="37">
        <v>0</v>
      </c>
      <c r="H275" s="37">
        <v>0</v>
      </c>
      <c r="I275" s="37">
        <v>0</v>
      </c>
      <c r="J275" s="37">
        <v>0</v>
      </c>
      <c r="K275" s="37">
        <v>0</v>
      </c>
      <c r="L275" s="37">
        <v>0</v>
      </c>
      <c r="M275" s="37">
        <v>276.31</v>
      </c>
      <c r="N275" s="37">
        <v>0</v>
      </c>
      <c r="O275" s="37">
        <v>2821.88</v>
      </c>
      <c r="P275" s="38">
        <f t="shared" si="8"/>
        <v>7129.4500000000007</v>
      </c>
      <c r="Q275" s="37">
        <v>631.36</v>
      </c>
      <c r="R275" s="38">
        <f t="shared" si="9"/>
        <v>6498.0900000000011</v>
      </c>
    </row>
    <row r="276" spans="1:18" s="27" customFormat="1" x14ac:dyDescent="0.25">
      <c r="A276" s="35">
        <v>6432</v>
      </c>
      <c r="B276" s="36" t="s">
        <v>773</v>
      </c>
      <c r="C276" s="36" t="s">
        <v>20</v>
      </c>
      <c r="D276" s="35" t="s">
        <v>825</v>
      </c>
      <c r="E276" s="37">
        <v>905.4</v>
      </c>
      <c r="F276" s="37">
        <v>0</v>
      </c>
      <c r="G276" s="37">
        <v>0</v>
      </c>
      <c r="H276" s="37">
        <v>0</v>
      </c>
      <c r="I276" s="37">
        <v>0</v>
      </c>
      <c r="J276" s="37">
        <v>0</v>
      </c>
      <c r="K276" s="37">
        <v>0</v>
      </c>
      <c r="L276" s="37">
        <v>94.6</v>
      </c>
      <c r="M276" s="37">
        <v>0</v>
      </c>
      <c r="N276" s="37">
        <v>0</v>
      </c>
      <c r="O276" s="37">
        <v>0</v>
      </c>
      <c r="P276" s="38">
        <f t="shared" si="8"/>
        <v>1000</v>
      </c>
      <c r="Q276" s="37">
        <v>0</v>
      </c>
      <c r="R276" s="38">
        <f t="shared" si="9"/>
        <v>1000</v>
      </c>
    </row>
    <row r="277" spans="1:18" s="27" customFormat="1" x14ac:dyDescent="0.25">
      <c r="A277" s="35">
        <v>188</v>
      </c>
      <c r="B277" s="36" t="s">
        <v>369</v>
      </c>
      <c r="C277" s="36" t="s">
        <v>80</v>
      </c>
      <c r="D277" s="35" t="s">
        <v>35</v>
      </c>
      <c r="E277" s="37">
        <v>4194.13</v>
      </c>
      <c r="F277" s="37">
        <v>5371.01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37">
        <v>0</v>
      </c>
      <c r="N277" s="37">
        <v>0</v>
      </c>
      <c r="O277" s="37">
        <v>0</v>
      </c>
      <c r="P277" s="38">
        <f t="shared" si="8"/>
        <v>9565.14</v>
      </c>
      <c r="Q277" s="37">
        <v>2386.2399999999998</v>
      </c>
      <c r="R277" s="38">
        <f t="shared" si="9"/>
        <v>7178.9</v>
      </c>
    </row>
    <row r="278" spans="1:18" s="27" customFormat="1" x14ac:dyDescent="0.25">
      <c r="A278" s="35">
        <v>6475</v>
      </c>
      <c r="B278" s="36" t="s">
        <v>793</v>
      </c>
      <c r="C278" s="37" t="s">
        <v>782</v>
      </c>
      <c r="D278" s="37" t="s">
        <v>84</v>
      </c>
      <c r="E278" s="37">
        <v>813</v>
      </c>
      <c r="F278" s="37">
        <v>0</v>
      </c>
      <c r="G278" s="37">
        <v>39.65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37">
        <v>0</v>
      </c>
      <c r="N278" s="37">
        <v>0</v>
      </c>
      <c r="O278" s="37">
        <v>158.08000000000001</v>
      </c>
      <c r="P278" s="38">
        <f t="shared" si="8"/>
        <v>1010.73</v>
      </c>
      <c r="Q278" s="37">
        <v>63.94</v>
      </c>
      <c r="R278" s="38">
        <f t="shared" si="9"/>
        <v>946.79</v>
      </c>
    </row>
    <row r="279" spans="1:18" s="27" customFormat="1" x14ac:dyDescent="0.25">
      <c r="A279" s="35">
        <v>6412</v>
      </c>
      <c r="B279" s="36" t="s">
        <v>739</v>
      </c>
      <c r="C279" s="36" t="s">
        <v>36</v>
      </c>
      <c r="D279" s="35" t="s">
        <v>21</v>
      </c>
      <c r="E279" s="37">
        <v>2438.92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37">
        <v>0</v>
      </c>
      <c r="N279" s="37">
        <v>0</v>
      </c>
      <c r="O279" s="37">
        <v>711.35</v>
      </c>
      <c r="P279" s="38">
        <f t="shared" si="8"/>
        <v>3150.27</v>
      </c>
      <c r="Q279" s="37">
        <v>204.7</v>
      </c>
      <c r="R279" s="38">
        <f t="shared" si="9"/>
        <v>2945.57</v>
      </c>
    </row>
    <row r="280" spans="1:18" s="27" customFormat="1" x14ac:dyDescent="0.25">
      <c r="A280" s="35">
        <v>57</v>
      </c>
      <c r="B280" s="36" t="s">
        <v>370</v>
      </c>
      <c r="C280" s="36" t="s">
        <v>118</v>
      </c>
      <c r="D280" s="35" t="s">
        <v>713</v>
      </c>
      <c r="E280" s="37">
        <v>9714.27</v>
      </c>
      <c r="F280" s="37">
        <v>0</v>
      </c>
      <c r="G280" s="37">
        <v>0</v>
      </c>
      <c r="H280" s="37">
        <v>0</v>
      </c>
      <c r="I280" s="37">
        <v>0</v>
      </c>
      <c r="J280" s="37">
        <v>0</v>
      </c>
      <c r="K280" s="37">
        <v>5638.5999999999995</v>
      </c>
      <c r="L280" s="37">
        <v>0</v>
      </c>
      <c r="M280" s="37">
        <v>0</v>
      </c>
      <c r="N280" s="37">
        <v>0</v>
      </c>
      <c r="O280" s="37">
        <v>10747.01</v>
      </c>
      <c r="P280" s="38">
        <f t="shared" si="8"/>
        <v>26099.879999999997</v>
      </c>
      <c r="Q280" s="37">
        <v>3925.73</v>
      </c>
      <c r="R280" s="38">
        <f t="shared" si="9"/>
        <v>22174.149999999998</v>
      </c>
    </row>
    <row r="281" spans="1:18" s="27" customFormat="1" x14ac:dyDescent="0.25">
      <c r="A281" s="35">
        <v>6394</v>
      </c>
      <c r="B281" s="36" t="s">
        <v>740</v>
      </c>
      <c r="C281" s="36" t="s">
        <v>36</v>
      </c>
      <c r="D281" s="35" t="s">
        <v>21</v>
      </c>
      <c r="E281" s="37">
        <v>2438.92</v>
      </c>
      <c r="F281" s="37">
        <v>0</v>
      </c>
      <c r="G281" s="37">
        <v>0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37">
        <v>0</v>
      </c>
      <c r="N281" s="37">
        <v>0</v>
      </c>
      <c r="O281" s="37">
        <v>0</v>
      </c>
      <c r="P281" s="38">
        <f t="shared" si="8"/>
        <v>2438.92</v>
      </c>
      <c r="Q281" s="37">
        <v>351.04</v>
      </c>
      <c r="R281" s="38">
        <f t="shared" si="9"/>
        <v>2087.88</v>
      </c>
    </row>
    <row r="282" spans="1:18" s="27" customFormat="1" x14ac:dyDescent="0.25">
      <c r="A282" s="35">
        <v>5826</v>
      </c>
      <c r="B282" s="36" t="s">
        <v>371</v>
      </c>
      <c r="C282" s="36" t="s">
        <v>92</v>
      </c>
      <c r="D282" s="35" t="s">
        <v>711</v>
      </c>
      <c r="E282" s="37">
        <v>4500.74</v>
      </c>
      <c r="F282" s="37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7">
        <v>0</v>
      </c>
      <c r="M282" s="37">
        <v>123.82</v>
      </c>
      <c r="N282" s="37">
        <v>0</v>
      </c>
      <c r="O282" s="37">
        <v>0</v>
      </c>
      <c r="P282" s="38">
        <f t="shared" si="8"/>
        <v>4624.5599999999995</v>
      </c>
      <c r="Q282" s="37">
        <v>1902.57</v>
      </c>
      <c r="R282" s="38">
        <f t="shared" si="9"/>
        <v>2721.99</v>
      </c>
    </row>
    <row r="283" spans="1:18" s="27" customFormat="1" x14ac:dyDescent="0.25">
      <c r="A283" s="35">
        <v>6381</v>
      </c>
      <c r="B283" s="36" t="s">
        <v>741</v>
      </c>
      <c r="C283" s="36" t="s">
        <v>96</v>
      </c>
      <c r="D283" s="35" t="s">
        <v>21</v>
      </c>
      <c r="E283" s="37">
        <v>1355</v>
      </c>
      <c r="F283" s="37">
        <v>0</v>
      </c>
      <c r="G283" s="37">
        <v>0</v>
      </c>
      <c r="H283" s="37">
        <v>0</v>
      </c>
      <c r="I283" s="37">
        <v>123.99</v>
      </c>
      <c r="J283" s="37">
        <v>0</v>
      </c>
      <c r="K283" s="37">
        <v>0</v>
      </c>
      <c r="L283" s="37">
        <v>0</v>
      </c>
      <c r="M283" s="37">
        <v>0</v>
      </c>
      <c r="N283" s="37">
        <v>0</v>
      </c>
      <c r="O283" s="37">
        <v>0</v>
      </c>
      <c r="P283" s="38">
        <f t="shared" si="8"/>
        <v>1478.99</v>
      </c>
      <c r="Q283" s="37">
        <v>199.6</v>
      </c>
      <c r="R283" s="38">
        <f t="shared" si="9"/>
        <v>1279.3900000000001</v>
      </c>
    </row>
    <row r="284" spans="1:18" s="27" customFormat="1" x14ac:dyDescent="0.25">
      <c r="A284" s="35">
        <v>4746</v>
      </c>
      <c r="B284" s="36" t="s">
        <v>372</v>
      </c>
      <c r="C284" s="36" t="s">
        <v>103</v>
      </c>
      <c r="D284" s="35" t="s">
        <v>35</v>
      </c>
      <c r="E284" s="37">
        <v>7606.35</v>
      </c>
      <c r="F284" s="37">
        <v>518.46</v>
      </c>
      <c r="G284" s="37">
        <v>0</v>
      </c>
      <c r="H284" s="37">
        <v>0</v>
      </c>
      <c r="I284" s="37">
        <v>0</v>
      </c>
      <c r="J284" s="37">
        <v>0</v>
      </c>
      <c r="K284" s="37">
        <v>5855.76</v>
      </c>
      <c r="L284" s="37">
        <v>0</v>
      </c>
      <c r="M284" s="37">
        <v>0</v>
      </c>
      <c r="N284" s="37">
        <v>0</v>
      </c>
      <c r="O284" s="37">
        <v>0</v>
      </c>
      <c r="P284" s="38">
        <f t="shared" si="8"/>
        <v>13980.57</v>
      </c>
      <c r="Q284" s="37">
        <v>6061.99</v>
      </c>
      <c r="R284" s="38">
        <f t="shared" si="9"/>
        <v>7918.58</v>
      </c>
    </row>
    <row r="285" spans="1:18" s="27" customFormat="1" x14ac:dyDescent="0.25">
      <c r="A285" s="35">
        <v>6239</v>
      </c>
      <c r="B285" s="36" t="s">
        <v>373</v>
      </c>
      <c r="C285" s="36" t="s">
        <v>62</v>
      </c>
      <c r="D285" s="35" t="s">
        <v>21</v>
      </c>
      <c r="E285" s="37">
        <v>1855.72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0</v>
      </c>
      <c r="N285" s="37">
        <v>0</v>
      </c>
      <c r="O285" s="37">
        <v>0</v>
      </c>
      <c r="P285" s="38">
        <f t="shared" si="8"/>
        <v>1855.72</v>
      </c>
      <c r="Q285" s="37">
        <v>152.21</v>
      </c>
      <c r="R285" s="38">
        <f t="shared" si="9"/>
        <v>1703.51</v>
      </c>
    </row>
    <row r="286" spans="1:18" s="27" customFormat="1" x14ac:dyDescent="0.25">
      <c r="A286" s="35">
        <v>6227</v>
      </c>
      <c r="B286" s="36" t="s">
        <v>374</v>
      </c>
      <c r="C286" s="36" t="s">
        <v>62</v>
      </c>
      <c r="D286" s="35" t="s">
        <v>21</v>
      </c>
      <c r="E286" s="37">
        <v>1855.72</v>
      </c>
      <c r="F286" s="37">
        <v>0</v>
      </c>
      <c r="G286" s="37">
        <v>264</v>
      </c>
      <c r="H286" s="37">
        <v>0</v>
      </c>
      <c r="I286" s="37">
        <v>0</v>
      </c>
      <c r="J286" s="37">
        <v>0</v>
      </c>
      <c r="K286" s="37">
        <v>0</v>
      </c>
      <c r="L286" s="37">
        <v>0</v>
      </c>
      <c r="M286" s="37">
        <v>0</v>
      </c>
      <c r="N286" s="37">
        <v>0</v>
      </c>
      <c r="O286" s="37">
        <v>0</v>
      </c>
      <c r="P286" s="38">
        <f t="shared" si="8"/>
        <v>2119.7200000000003</v>
      </c>
      <c r="Q286" s="37">
        <v>175.97</v>
      </c>
      <c r="R286" s="38">
        <f t="shared" si="9"/>
        <v>1943.7500000000002</v>
      </c>
    </row>
    <row r="287" spans="1:18" s="27" customFormat="1" x14ac:dyDescent="0.25">
      <c r="A287" s="35">
        <v>6266</v>
      </c>
      <c r="B287" s="36" t="s">
        <v>375</v>
      </c>
      <c r="C287" s="36" t="s">
        <v>66</v>
      </c>
      <c r="D287" s="35">
        <v>0</v>
      </c>
      <c r="E287" s="37">
        <v>9759.6</v>
      </c>
      <c r="F287" s="37">
        <v>0</v>
      </c>
      <c r="G287" s="37">
        <v>0</v>
      </c>
      <c r="H287" s="37">
        <v>0</v>
      </c>
      <c r="I287" s="37">
        <v>0</v>
      </c>
      <c r="J287" s="37">
        <v>0</v>
      </c>
      <c r="K287" s="37">
        <v>0</v>
      </c>
      <c r="L287" s="37">
        <v>0</v>
      </c>
      <c r="M287" s="37">
        <v>0</v>
      </c>
      <c r="N287" s="37">
        <v>0</v>
      </c>
      <c r="O287" s="37">
        <v>0</v>
      </c>
      <c r="P287" s="38">
        <f t="shared" si="8"/>
        <v>9759.6</v>
      </c>
      <c r="Q287" s="37">
        <v>2439.71</v>
      </c>
      <c r="R287" s="38">
        <f t="shared" si="9"/>
        <v>7319.89</v>
      </c>
    </row>
    <row r="288" spans="1:18" s="27" customFormat="1" x14ac:dyDescent="0.25">
      <c r="A288" s="35">
        <v>4377</v>
      </c>
      <c r="B288" s="36" t="s">
        <v>376</v>
      </c>
      <c r="C288" s="36" t="s">
        <v>113</v>
      </c>
      <c r="D288" s="35" t="s">
        <v>717</v>
      </c>
      <c r="E288" s="37">
        <v>4217.3599999999997</v>
      </c>
      <c r="F288" s="37">
        <v>744.11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7">
        <v>0</v>
      </c>
      <c r="M288" s="37">
        <v>0</v>
      </c>
      <c r="N288" s="37">
        <v>0</v>
      </c>
      <c r="O288" s="37">
        <v>0</v>
      </c>
      <c r="P288" s="38">
        <f t="shared" si="8"/>
        <v>4961.4699999999993</v>
      </c>
      <c r="Q288" s="37">
        <v>866.31</v>
      </c>
      <c r="R288" s="38">
        <f t="shared" si="9"/>
        <v>4095.1599999999994</v>
      </c>
    </row>
    <row r="289" spans="1:18" s="27" customFormat="1" x14ac:dyDescent="0.25">
      <c r="A289" s="35">
        <v>4473</v>
      </c>
      <c r="B289" s="36" t="s">
        <v>377</v>
      </c>
      <c r="C289" s="36" t="s">
        <v>80</v>
      </c>
      <c r="D289" s="35" t="s">
        <v>35</v>
      </c>
      <c r="E289" s="37">
        <v>4194.13</v>
      </c>
      <c r="F289" s="37">
        <v>1896.84</v>
      </c>
      <c r="G289" s="37">
        <v>0</v>
      </c>
      <c r="H289" s="37">
        <v>0</v>
      </c>
      <c r="I289" s="37">
        <v>0</v>
      </c>
      <c r="J289" s="37">
        <v>0</v>
      </c>
      <c r="K289" s="37">
        <v>499.29</v>
      </c>
      <c r="L289" s="37">
        <v>0</v>
      </c>
      <c r="M289" s="37">
        <v>239.55</v>
      </c>
      <c r="N289" s="37">
        <v>0</v>
      </c>
      <c r="O289" s="37">
        <v>0</v>
      </c>
      <c r="P289" s="38">
        <f t="shared" si="8"/>
        <v>6829.81</v>
      </c>
      <c r="Q289" s="37">
        <v>2845.63</v>
      </c>
      <c r="R289" s="38">
        <f t="shared" si="9"/>
        <v>3984.1800000000003</v>
      </c>
    </row>
    <row r="290" spans="1:18" s="27" customFormat="1" x14ac:dyDescent="0.25">
      <c r="A290" s="35">
        <v>6423</v>
      </c>
      <c r="B290" s="36" t="s">
        <v>742</v>
      </c>
      <c r="C290" s="36" t="s">
        <v>36</v>
      </c>
      <c r="D290" s="35" t="s">
        <v>84</v>
      </c>
      <c r="E290" s="37">
        <v>1829.21</v>
      </c>
      <c r="F290" s="37">
        <v>0</v>
      </c>
      <c r="G290" s="37">
        <v>0</v>
      </c>
      <c r="H290" s="37">
        <v>0</v>
      </c>
      <c r="I290" s="37">
        <v>0</v>
      </c>
      <c r="J290" s="37">
        <v>0</v>
      </c>
      <c r="K290" s="37">
        <v>0</v>
      </c>
      <c r="L290" s="37">
        <v>0</v>
      </c>
      <c r="M290" s="37">
        <v>0</v>
      </c>
      <c r="N290" s="37">
        <v>0</v>
      </c>
      <c r="O290" s="37">
        <v>426.82</v>
      </c>
      <c r="P290" s="38">
        <f t="shared" si="8"/>
        <v>2256.0300000000002</v>
      </c>
      <c r="Q290" s="37">
        <v>144.82</v>
      </c>
      <c r="R290" s="38">
        <f t="shared" si="9"/>
        <v>2111.21</v>
      </c>
    </row>
    <row r="291" spans="1:18" s="27" customFormat="1" x14ac:dyDescent="0.25">
      <c r="A291" s="35">
        <v>5024</v>
      </c>
      <c r="B291" s="36" t="s">
        <v>378</v>
      </c>
      <c r="C291" s="36" t="s">
        <v>40</v>
      </c>
      <c r="D291" s="35" t="s">
        <v>35</v>
      </c>
      <c r="E291" s="37">
        <v>3202.55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37">
        <v>222.11</v>
      </c>
      <c r="N291" s="37">
        <v>0</v>
      </c>
      <c r="O291" s="37">
        <v>2241.7800000000002</v>
      </c>
      <c r="P291" s="38">
        <f t="shared" si="8"/>
        <v>5666.4400000000005</v>
      </c>
      <c r="Q291" s="37">
        <v>509.13</v>
      </c>
      <c r="R291" s="38">
        <f t="shared" si="9"/>
        <v>5157.3100000000004</v>
      </c>
    </row>
    <row r="292" spans="1:18" s="27" customFormat="1" x14ac:dyDescent="0.25">
      <c r="A292" s="35">
        <v>6382</v>
      </c>
      <c r="B292" s="36" t="s">
        <v>379</v>
      </c>
      <c r="C292" s="36" t="s">
        <v>96</v>
      </c>
      <c r="D292" s="35" t="s">
        <v>21</v>
      </c>
      <c r="E292" s="37">
        <v>1414.82</v>
      </c>
      <c r="F292" s="37">
        <v>0</v>
      </c>
      <c r="G292" s="37">
        <v>0</v>
      </c>
      <c r="H292" s="37">
        <v>0</v>
      </c>
      <c r="I292" s="37">
        <v>118.56</v>
      </c>
      <c r="J292" s="37">
        <v>0</v>
      </c>
      <c r="K292" s="37">
        <v>0</v>
      </c>
      <c r="L292" s="37">
        <v>0</v>
      </c>
      <c r="M292" s="37">
        <v>0</v>
      </c>
      <c r="N292" s="37">
        <v>0</v>
      </c>
      <c r="O292" s="37">
        <v>0</v>
      </c>
      <c r="P292" s="38">
        <f t="shared" si="8"/>
        <v>1533.3799999999999</v>
      </c>
      <c r="Q292" s="37">
        <v>117.82</v>
      </c>
      <c r="R292" s="38">
        <f t="shared" si="9"/>
        <v>1415.56</v>
      </c>
    </row>
    <row r="293" spans="1:18" s="27" customFormat="1" x14ac:dyDescent="0.25">
      <c r="A293" s="35">
        <v>5904</v>
      </c>
      <c r="B293" s="36" t="s">
        <v>380</v>
      </c>
      <c r="C293" s="36" t="s">
        <v>36</v>
      </c>
      <c r="D293" s="35" t="s">
        <v>21</v>
      </c>
      <c r="E293" s="37">
        <v>2438.92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  <c r="M293" s="37">
        <v>0</v>
      </c>
      <c r="N293" s="37">
        <v>0</v>
      </c>
      <c r="O293" s="37">
        <v>0</v>
      </c>
      <c r="P293" s="38">
        <f t="shared" si="8"/>
        <v>2438.92</v>
      </c>
      <c r="Q293" s="37">
        <v>587.6</v>
      </c>
      <c r="R293" s="38">
        <f t="shared" si="9"/>
        <v>1851.3200000000002</v>
      </c>
    </row>
    <row r="294" spans="1:18" s="27" customFormat="1" x14ac:dyDescent="0.25">
      <c r="A294" s="35">
        <v>6395</v>
      </c>
      <c r="B294" s="36" t="s">
        <v>743</v>
      </c>
      <c r="C294" s="36" t="s">
        <v>111</v>
      </c>
      <c r="D294" s="35" t="s">
        <v>21</v>
      </c>
      <c r="E294" s="37">
        <v>2130.2399999999998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7">
        <v>0</v>
      </c>
      <c r="M294" s="37">
        <v>0</v>
      </c>
      <c r="N294" s="37">
        <v>0</v>
      </c>
      <c r="O294" s="37">
        <v>621.32000000000005</v>
      </c>
      <c r="P294" s="38">
        <f t="shared" si="8"/>
        <v>2751.56</v>
      </c>
      <c r="Q294" s="37">
        <v>304.73</v>
      </c>
      <c r="R294" s="38">
        <f t="shared" si="9"/>
        <v>2446.83</v>
      </c>
    </row>
    <row r="295" spans="1:18" s="27" customFormat="1" x14ac:dyDescent="0.25">
      <c r="A295" s="35">
        <v>6319</v>
      </c>
      <c r="B295" s="36" t="s">
        <v>381</v>
      </c>
      <c r="C295" s="36" t="s">
        <v>67</v>
      </c>
      <c r="D295" s="35">
        <v>0</v>
      </c>
      <c r="E295" s="37">
        <v>2927.88</v>
      </c>
      <c r="F295" s="37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7">
        <v>0</v>
      </c>
      <c r="M295" s="37">
        <v>0</v>
      </c>
      <c r="N295" s="37">
        <v>0</v>
      </c>
      <c r="O295" s="37">
        <v>1366.34</v>
      </c>
      <c r="P295" s="38">
        <f t="shared" si="8"/>
        <v>4294.22</v>
      </c>
      <c r="Q295" s="37">
        <v>275.99</v>
      </c>
      <c r="R295" s="38">
        <f t="shared" si="9"/>
        <v>4018.2300000000005</v>
      </c>
    </row>
    <row r="296" spans="1:18" s="27" customFormat="1" x14ac:dyDescent="0.25">
      <c r="A296" s="35">
        <v>4458</v>
      </c>
      <c r="B296" s="36" t="s">
        <v>382</v>
      </c>
      <c r="C296" s="36" t="s">
        <v>62</v>
      </c>
      <c r="D296" s="35" t="s">
        <v>35</v>
      </c>
      <c r="E296" s="37">
        <v>2089.84</v>
      </c>
      <c r="F296" s="37">
        <v>722.47</v>
      </c>
      <c r="G296" s="37">
        <v>0</v>
      </c>
      <c r="H296" s="37">
        <v>0</v>
      </c>
      <c r="I296" s="37">
        <v>0</v>
      </c>
      <c r="J296" s="37">
        <v>0</v>
      </c>
      <c r="K296" s="37">
        <v>1500</v>
      </c>
      <c r="L296" s="37">
        <v>0</v>
      </c>
      <c r="M296" s="37">
        <v>313.5</v>
      </c>
      <c r="N296" s="37">
        <v>0</v>
      </c>
      <c r="O296" s="37">
        <v>0</v>
      </c>
      <c r="P296" s="38">
        <f t="shared" si="8"/>
        <v>4625.8100000000004</v>
      </c>
      <c r="Q296" s="37">
        <v>589.75</v>
      </c>
      <c r="R296" s="38">
        <f t="shared" si="9"/>
        <v>4036.0600000000004</v>
      </c>
    </row>
    <row r="297" spans="1:18" s="27" customFormat="1" x14ac:dyDescent="0.25">
      <c r="A297" s="35">
        <v>6393</v>
      </c>
      <c r="B297" s="36" t="s">
        <v>744</v>
      </c>
      <c r="C297" s="36" t="s">
        <v>36</v>
      </c>
      <c r="D297" s="35" t="s">
        <v>21</v>
      </c>
      <c r="E297" s="37">
        <v>2438.92</v>
      </c>
      <c r="F297" s="37">
        <v>0</v>
      </c>
      <c r="G297" s="37">
        <v>0</v>
      </c>
      <c r="H297" s="37">
        <v>0</v>
      </c>
      <c r="I297" s="37">
        <v>0</v>
      </c>
      <c r="J297" s="37">
        <v>0</v>
      </c>
      <c r="K297" s="37">
        <v>0</v>
      </c>
      <c r="L297" s="37">
        <v>0</v>
      </c>
      <c r="M297" s="37">
        <v>0</v>
      </c>
      <c r="N297" s="37">
        <v>0</v>
      </c>
      <c r="O297" s="37">
        <v>711.35</v>
      </c>
      <c r="P297" s="38">
        <f t="shared" si="8"/>
        <v>3150.27</v>
      </c>
      <c r="Q297" s="37">
        <v>204.7</v>
      </c>
      <c r="R297" s="38">
        <f t="shared" si="9"/>
        <v>2945.57</v>
      </c>
    </row>
    <row r="298" spans="1:18" s="27" customFormat="1" x14ac:dyDescent="0.25">
      <c r="A298" s="35">
        <v>6452</v>
      </c>
      <c r="B298" s="36" t="s">
        <v>794</v>
      </c>
      <c r="C298" s="37" t="s">
        <v>782</v>
      </c>
      <c r="D298" s="37" t="s">
        <v>84</v>
      </c>
      <c r="E298" s="37">
        <v>813</v>
      </c>
      <c r="F298" s="37">
        <v>0</v>
      </c>
      <c r="G298" s="37">
        <v>39.65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  <c r="M298" s="37">
        <v>0</v>
      </c>
      <c r="N298" s="37">
        <v>0</v>
      </c>
      <c r="O298" s="37">
        <v>158.08000000000001</v>
      </c>
      <c r="P298" s="38">
        <f t="shared" si="8"/>
        <v>1010.73</v>
      </c>
      <c r="Q298" s="37">
        <v>63.94</v>
      </c>
      <c r="R298" s="38">
        <f t="shared" si="9"/>
        <v>946.79</v>
      </c>
    </row>
    <row r="299" spans="1:18" s="27" customFormat="1" x14ac:dyDescent="0.25">
      <c r="A299" s="35">
        <v>6044</v>
      </c>
      <c r="B299" s="36" t="s">
        <v>383</v>
      </c>
      <c r="C299" s="36" t="s">
        <v>119</v>
      </c>
      <c r="D299" s="35" t="s">
        <v>21</v>
      </c>
      <c r="E299" s="37">
        <v>4412.47</v>
      </c>
      <c r="F299" s="37">
        <v>0</v>
      </c>
      <c r="G299" s="37">
        <v>264</v>
      </c>
      <c r="H299" s="37">
        <v>0</v>
      </c>
      <c r="I299" s="37">
        <v>0</v>
      </c>
      <c r="J299" s="37">
        <v>0</v>
      </c>
      <c r="K299" s="37">
        <v>0</v>
      </c>
      <c r="L299" s="37">
        <v>0</v>
      </c>
      <c r="M299" s="37">
        <v>0</v>
      </c>
      <c r="N299" s="37">
        <v>0</v>
      </c>
      <c r="O299" s="37">
        <v>0</v>
      </c>
      <c r="P299" s="38">
        <f t="shared" si="8"/>
        <v>4676.47</v>
      </c>
      <c r="Q299" s="37">
        <v>500.8</v>
      </c>
      <c r="R299" s="38">
        <f t="shared" si="9"/>
        <v>4175.67</v>
      </c>
    </row>
    <row r="300" spans="1:18" s="27" customFormat="1" x14ac:dyDescent="0.25">
      <c r="A300" s="35">
        <v>759</v>
      </c>
      <c r="B300" s="36" t="s">
        <v>384</v>
      </c>
      <c r="C300" s="36" t="s">
        <v>80</v>
      </c>
      <c r="D300" s="35" t="s">
        <v>35</v>
      </c>
      <c r="E300" s="37">
        <v>4194.13</v>
      </c>
      <c r="F300" s="37">
        <v>2506.23</v>
      </c>
      <c r="G300" s="37">
        <v>0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37">
        <v>148.07</v>
      </c>
      <c r="N300" s="37">
        <v>0</v>
      </c>
      <c r="O300" s="37">
        <v>0</v>
      </c>
      <c r="P300" s="38">
        <f t="shared" si="8"/>
        <v>6848.43</v>
      </c>
      <c r="Q300" s="37">
        <v>1543.5</v>
      </c>
      <c r="R300" s="38">
        <f t="shared" si="9"/>
        <v>5304.93</v>
      </c>
    </row>
    <row r="301" spans="1:18" s="27" customFormat="1" x14ac:dyDescent="0.25">
      <c r="A301" s="35">
        <v>5087</v>
      </c>
      <c r="B301" s="36" t="s">
        <v>385</v>
      </c>
      <c r="C301" s="36" t="s">
        <v>24</v>
      </c>
      <c r="D301" s="35" t="s">
        <v>713</v>
      </c>
      <c r="E301" s="37">
        <v>4776.21</v>
      </c>
      <c r="F301" s="37">
        <v>0</v>
      </c>
      <c r="G301" s="37">
        <v>0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37">
        <v>90.54</v>
      </c>
      <c r="N301" s="37">
        <v>0</v>
      </c>
      <c r="O301" s="37">
        <v>0</v>
      </c>
      <c r="P301" s="38">
        <f t="shared" si="8"/>
        <v>4866.75</v>
      </c>
      <c r="Q301" s="37">
        <v>852.68</v>
      </c>
      <c r="R301" s="38">
        <f t="shared" si="9"/>
        <v>4014.07</v>
      </c>
    </row>
    <row r="302" spans="1:18" s="27" customFormat="1" x14ac:dyDescent="0.25">
      <c r="A302" s="35">
        <v>6416</v>
      </c>
      <c r="B302" s="36" t="s">
        <v>745</v>
      </c>
      <c r="C302" s="36" t="s">
        <v>36</v>
      </c>
      <c r="D302" s="35" t="s">
        <v>21</v>
      </c>
      <c r="E302" s="37">
        <v>2438.92</v>
      </c>
      <c r="F302" s="37">
        <v>0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7">
        <v>0</v>
      </c>
      <c r="M302" s="37">
        <v>0</v>
      </c>
      <c r="N302" s="37">
        <v>0</v>
      </c>
      <c r="O302" s="37">
        <v>711.35</v>
      </c>
      <c r="P302" s="38">
        <f t="shared" si="8"/>
        <v>3150.27</v>
      </c>
      <c r="Q302" s="37">
        <v>204.7</v>
      </c>
      <c r="R302" s="38">
        <f t="shared" si="9"/>
        <v>2945.57</v>
      </c>
    </row>
    <row r="303" spans="1:18" s="27" customFormat="1" x14ac:dyDescent="0.25">
      <c r="A303" s="35">
        <v>5668</v>
      </c>
      <c r="B303" s="36" t="s">
        <v>386</v>
      </c>
      <c r="C303" s="36" t="s">
        <v>36</v>
      </c>
      <c r="D303" s="35" t="s">
        <v>711</v>
      </c>
      <c r="E303" s="37">
        <v>2487.7199999999998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1500</v>
      </c>
      <c r="L303" s="37">
        <v>0</v>
      </c>
      <c r="M303" s="37">
        <v>149.02000000000001</v>
      </c>
      <c r="N303" s="37">
        <v>0</v>
      </c>
      <c r="O303" s="37">
        <v>0</v>
      </c>
      <c r="P303" s="38">
        <f t="shared" si="8"/>
        <v>4136.74</v>
      </c>
      <c r="Q303" s="37">
        <v>761.13</v>
      </c>
      <c r="R303" s="38">
        <f t="shared" si="9"/>
        <v>3375.6099999999997</v>
      </c>
    </row>
    <row r="304" spans="1:18" s="27" customFormat="1" x14ac:dyDescent="0.25">
      <c r="A304" s="35">
        <v>6119</v>
      </c>
      <c r="B304" s="36" t="s">
        <v>387</v>
      </c>
      <c r="C304" s="36" t="s">
        <v>78</v>
      </c>
      <c r="D304" s="35" t="s">
        <v>21</v>
      </c>
      <c r="E304" s="37">
        <v>1555.89</v>
      </c>
      <c r="F304" s="37">
        <v>0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0</v>
      </c>
      <c r="O304" s="37">
        <v>0</v>
      </c>
      <c r="P304" s="38">
        <f t="shared" si="8"/>
        <v>1555.89</v>
      </c>
      <c r="Q304" s="37">
        <v>312.95999999999998</v>
      </c>
      <c r="R304" s="38">
        <f t="shared" si="9"/>
        <v>1242.93</v>
      </c>
    </row>
    <row r="305" spans="1:18" s="27" customFormat="1" x14ac:dyDescent="0.25">
      <c r="A305" s="35">
        <v>6258</v>
      </c>
      <c r="B305" s="36" t="s">
        <v>388</v>
      </c>
      <c r="C305" s="36" t="s">
        <v>20</v>
      </c>
      <c r="D305" s="35" t="s">
        <v>825</v>
      </c>
      <c r="E305" s="37">
        <v>905.4</v>
      </c>
      <c r="F305" s="37">
        <v>0</v>
      </c>
      <c r="G305" s="37"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94.6</v>
      </c>
      <c r="M305" s="37">
        <v>0</v>
      </c>
      <c r="N305" s="37">
        <v>0</v>
      </c>
      <c r="O305" s="37">
        <v>0</v>
      </c>
      <c r="P305" s="38">
        <f t="shared" si="8"/>
        <v>1000</v>
      </c>
      <c r="Q305" s="37">
        <v>90.54</v>
      </c>
      <c r="R305" s="38">
        <f t="shared" si="9"/>
        <v>909.46</v>
      </c>
    </row>
    <row r="306" spans="1:18" s="27" customFormat="1" x14ac:dyDescent="0.25">
      <c r="A306" s="35">
        <v>6318</v>
      </c>
      <c r="B306" s="36" t="s">
        <v>389</v>
      </c>
      <c r="C306" s="36" t="s">
        <v>67</v>
      </c>
      <c r="D306" s="35">
        <v>0</v>
      </c>
      <c r="E306" s="37">
        <v>2927.88</v>
      </c>
      <c r="F306" s="37">
        <v>0</v>
      </c>
      <c r="G306" s="37">
        <v>0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37">
        <v>0</v>
      </c>
      <c r="N306" s="37">
        <v>0</v>
      </c>
      <c r="O306" s="37">
        <v>1195.55</v>
      </c>
      <c r="P306" s="38">
        <f t="shared" si="8"/>
        <v>4123.43</v>
      </c>
      <c r="Q306" s="37">
        <v>275.99</v>
      </c>
      <c r="R306" s="38">
        <f t="shared" si="9"/>
        <v>3847.4400000000005</v>
      </c>
    </row>
    <row r="307" spans="1:18" s="27" customFormat="1" x14ac:dyDescent="0.25">
      <c r="A307" s="35">
        <v>6399</v>
      </c>
      <c r="B307" s="36" t="s">
        <v>746</v>
      </c>
      <c r="C307" s="36" t="s">
        <v>36</v>
      </c>
      <c r="D307" s="35" t="s">
        <v>21</v>
      </c>
      <c r="E307" s="37">
        <v>2438.92</v>
      </c>
      <c r="F307" s="37">
        <v>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37">
        <v>0</v>
      </c>
      <c r="N307" s="37">
        <v>0</v>
      </c>
      <c r="O307" s="37">
        <v>0</v>
      </c>
      <c r="P307" s="38">
        <f t="shared" si="8"/>
        <v>2438.92</v>
      </c>
      <c r="Q307" s="37">
        <v>204.7</v>
      </c>
      <c r="R307" s="38">
        <f t="shared" si="9"/>
        <v>2234.2200000000003</v>
      </c>
    </row>
    <row r="308" spans="1:18" s="27" customFormat="1" x14ac:dyDescent="0.25">
      <c r="A308" s="35">
        <v>5443</v>
      </c>
      <c r="B308" s="36" t="s">
        <v>390</v>
      </c>
      <c r="C308" s="36" t="s">
        <v>73</v>
      </c>
      <c r="D308" s="35" t="s">
        <v>39</v>
      </c>
      <c r="E308" s="37">
        <v>4590.74</v>
      </c>
      <c r="F308" s="37">
        <v>0</v>
      </c>
      <c r="G308" s="37">
        <v>0</v>
      </c>
      <c r="H308" s="37">
        <v>0</v>
      </c>
      <c r="I308" s="37">
        <v>0</v>
      </c>
      <c r="J308" s="37">
        <v>0</v>
      </c>
      <c r="K308" s="37">
        <v>0</v>
      </c>
      <c r="L308" s="37">
        <v>0</v>
      </c>
      <c r="M308" s="37">
        <v>0</v>
      </c>
      <c r="N308" s="37">
        <v>0</v>
      </c>
      <c r="O308" s="37">
        <v>0</v>
      </c>
      <c r="P308" s="38">
        <f t="shared" si="8"/>
        <v>4590.74</v>
      </c>
      <c r="Q308" s="37">
        <v>735.99</v>
      </c>
      <c r="R308" s="38">
        <f t="shared" si="9"/>
        <v>3854.75</v>
      </c>
    </row>
    <row r="309" spans="1:18" s="27" customFormat="1" x14ac:dyDescent="0.25">
      <c r="A309" s="35">
        <v>5843</v>
      </c>
      <c r="B309" s="36" t="s">
        <v>391</v>
      </c>
      <c r="C309" s="36" t="s">
        <v>66</v>
      </c>
      <c r="D309" s="35">
        <v>0</v>
      </c>
      <c r="E309" s="37">
        <v>9759.6</v>
      </c>
      <c r="F309" s="37">
        <v>0</v>
      </c>
      <c r="G309" s="37">
        <v>0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37">
        <v>0</v>
      </c>
      <c r="N309" s="37">
        <v>0</v>
      </c>
      <c r="O309" s="37">
        <v>6831.72</v>
      </c>
      <c r="P309" s="38">
        <f t="shared" si="8"/>
        <v>16591.32</v>
      </c>
      <c r="Q309" s="37">
        <v>2439.71</v>
      </c>
      <c r="R309" s="38">
        <f t="shared" si="9"/>
        <v>14151.61</v>
      </c>
    </row>
    <row r="310" spans="1:18" s="27" customFormat="1" x14ac:dyDescent="0.25">
      <c r="A310" s="35">
        <v>5789</v>
      </c>
      <c r="B310" s="36" t="s">
        <v>392</v>
      </c>
      <c r="C310" s="36" t="s">
        <v>113</v>
      </c>
      <c r="D310" s="35" t="s">
        <v>711</v>
      </c>
      <c r="E310" s="37">
        <v>5093.05</v>
      </c>
      <c r="F310" s="37">
        <v>0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8">
        <f t="shared" si="8"/>
        <v>5093.05</v>
      </c>
      <c r="Q310" s="37">
        <v>916.87</v>
      </c>
      <c r="R310" s="38">
        <f t="shared" si="9"/>
        <v>4176.18</v>
      </c>
    </row>
    <row r="311" spans="1:18" s="27" customFormat="1" x14ac:dyDescent="0.25">
      <c r="A311" s="35">
        <v>5713</v>
      </c>
      <c r="B311" s="36" t="s">
        <v>393</v>
      </c>
      <c r="C311" s="36" t="s">
        <v>66</v>
      </c>
      <c r="D311" s="35">
        <v>0</v>
      </c>
      <c r="E311" s="37">
        <v>9759.6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7">
        <v>0</v>
      </c>
      <c r="N311" s="37">
        <v>0</v>
      </c>
      <c r="O311" s="37">
        <v>0</v>
      </c>
      <c r="P311" s="38">
        <f t="shared" si="8"/>
        <v>9759.6</v>
      </c>
      <c r="Q311" s="37">
        <v>2439.71</v>
      </c>
      <c r="R311" s="38">
        <f t="shared" si="9"/>
        <v>7319.89</v>
      </c>
    </row>
    <row r="312" spans="1:18" s="27" customFormat="1" x14ac:dyDescent="0.25">
      <c r="A312" s="35">
        <v>6032</v>
      </c>
      <c r="B312" s="36" t="s">
        <v>394</v>
      </c>
      <c r="C312" s="36" t="s">
        <v>38</v>
      </c>
      <c r="D312" s="35" t="s">
        <v>21</v>
      </c>
      <c r="E312" s="37">
        <v>1855.72</v>
      </c>
      <c r="F312" s="37">
        <v>0</v>
      </c>
      <c r="G312" s="37">
        <v>264</v>
      </c>
      <c r="H312" s="37">
        <v>0</v>
      </c>
      <c r="I312" s="37">
        <v>0</v>
      </c>
      <c r="J312" s="37">
        <v>123.71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8">
        <f t="shared" si="8"/>
        <v>2243.4300000000003</v>
      </c>
      <c r="Q312" s="37">
        <v>278.5</v>
      </c>
      <c r="R312" s="38">
        <f t="shared" si="9"/>
        <v>1964.9300000000003</v>
      </c>
    </row>
    <row r="313" spans="1:18" s="27" customFormat="1" x14ac:dyDescent="0.25">
      <c r="A313" s="35">
        <v>6221</v>
      </c>
      <c r="B313" s="36" t="s">
        <v>395</v>
      </c>
      <c r="C313" s="36" t="s">
        <v>20</v>
      </c>
      <c r="D313" s="35" t="s">
        <v>826</v>
      </c>
      <c r="E313" s="37">
        <v>645.4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94.6</v>
      </c>
      <c r="M313" s="37">
        <v>0</v>
      </c>
      <c r="N313" s="37">
        <v>0</v>
      </c>
      <c r="O313" s="37">
        <v>0</v>
      </c>
      <c r="P313" s="38">
        <f t="shared" si="8"/>
        <v>740</v>
      </c>
      <c r="Q313" s="37">
        <v>0</v>
      </c>
      <c r="R313" s="38">
        <f t="shared" si="9"/>
        <v>740</v>
      </c>
    </row>
    <row r="314" spans="1:18" s="27" customFormat="1" x14ac:dyDescent="0.25">
      <c r="A314" s="35">
        <v>5256</v>
      </c>
      <c r="B314" s="36" t="s">
        <v>396</v>
      </c>
      <c r="C314" s="36" t="s">
        <v>94</v>
      </c>
      <c r="D314" s="35" t="s">
        <v>35</v>
      </c>
      <c r="E314" s="37">
        <v>2089.84</v>
      </c>
      <c r="F314" s="37">
        <v>0</v>
      </c>
      <c r="G314" s="37">
        <v>0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  <c r="M314" s="37">
        <v>0</v>
      </c>
      <c r="N314" s="37">
        <v>0</v>
      </c>
      <c r="O314" s="37">
        <v>0</v>
      </c>
      <c r="P314" s="38">
        <f t="shared" si="8"/>
        <v>2089.84</v>
      </c>
      <c r="Q314" s="37">
        <v>762.35</v>
      </c>
      <c r="R314" s="38">
        <f t="shared" si="9"/>
        <v>1327.4900000000002</v>
      </c>
    </row>
    <row r="315" spans="1:18" s="27" customFormat="1" x14ac:dyDescent="0.25">
      <c r="A315" s="35">
        <v>6241</v>
      </c>
      <c r="B315" s="36" t="s">
        <v>397</v>
      </c>
      <c r="C315" s="36" t="s">
        <v>63</v>
      </c>
      <c r="D315" s="35" t="s">
        <v>21</v>
      </c>
      <c r="E315" s="37">
        <v>2041.28</v>
      </c>
      <c r="F315" s="37">
        <v>0</v>
      </c>
      <c r="G315" s="37">
        <v>0</v>
      </c>
      <c r="H315" s="37">
        <v>0</v>
      </c>
      <c r="I315" s="37">
        <v>0</v>
      </c>
      <c r="J315" s="37">
        <v>0</v>
      </c>
      <c r="K315" s="37">
        <v>0</v>
      </c>
      <c r="L315" s="37">
        <v>0</v>
      </c>
      <c r="M315" s="37">
        <v>0</v>
      </c>
      <c r="N315" s="37">
        <v>0</v>
      </c>
      <c r="O315" s="37">
        <v>0</v>
      </c>
      <c r="P315" s="38">
        <f t="shared" si="8"/>
        <v>2041.28</v>
      </c>
      <c r="Q315" s="37">
        <v>291.39</v>
      </c>
      <c r="R315" s="38">
        <f t="shared" si="9"/>
        <v>1749.8899999999999</v>
      </c>
    </row>
    <row r="316" spans="1:18" s="27" customFormat="1" x14ac:dyDescent="0.25">
      <c r="A316" s="35">
        <v>6141</v>
      </c>
      <c r="B316" s="36" t="s">
        <v>398</v>
      </c>
      <c r="C316" s="36" t="s">
        <v>96</v>
      </c>
      <c r="D316" s="35" t="s">
        <v>21</v>
      </c>
      <c r="E316" s="37">
        <v>1355</v>
      </c>
      <c r="F316" s="37">
        <v>0</v>
      </c>
      <c r="G316" s="37">
        <v>0</v>
      </c>
      <c r="H316" s="37">
        <v>301.11</v>
      </c>
      <c r="I316" s="37">
        <v>0</v>
      </c>
      <c r="J316" s="37">
        <v>0</v>
      </c>
      <c r="K316" s="37">
        <v>0</v>
      </c>
      <c r="L316" s="37">
        <v>0</v>
      </c>
      <c r="M316" s="37">
        <v>181.08</v>
      </c>
      <c r="N316" s="37">
        <v>0</v>
      </c>
      <c r="O316" s="37">
        <v>948.5</v>
      </c>
      <c r="P316" s="38">
        <f t="shared" si="8"/>
        <v>2785.69</v>
      </c>
      <c r="Q316" s="37">
        <v>215.54</v>
      </c>
      <c r="R316" s="38">
        <f t="shared" si="9"/>
        <v>2570.15</v>
      </c>
    </row>
    <row r="317" spans="1:18" s="27" customFormat="1" x14ac:dyDescent="0.25">
      <c r="A317" s="35">
        <v>365</v>
      </c>
      <c r="B317" s="36" t="s">
        <v>399</v>
      </c>
      <c r="C317" s="36" t="s">
        <v>80</v>
      </c>
      <c r="D317" s="35" t="s">
        <v>35</v>
      </c>
      <c r="E317" s="37">
        <v>4194.13</v>
      </c>
      <c r="F317" s="37">
        <v>639.12</v>
      </c>
      <c r="G317" s="37">
        <v>0</v>
      </c>
      <c r="H317" s="37">
        <v>537.03</v>
      </c>
      <c r="I317" s="37">
        <v>0</v>
      </c>
      <c r="J317" s="37">
        <v>0</v>
      </c>
      <c r="K317" s="37">
        <v>0</v>
      </c>
      <c r="L317" s="37">
        <v>0</v>
      </c>
      <c r="M317" s="37">
        <v>0</v>
      </c>
      <c r="N317" s="37">
        <v>0</v>
      </c>
      <c r="O317" s="37">
        <v>3383.27</v>
      </c>
      <c r="P317" s="38">
        <f t="shared" si="8"/>
        <v>8753.5499999999993</v>
      </c>
      <c r="Q317" s="37">
        <v>2168.6999999999998</v>
      </c>
      <c r="R317" s="38">
        <f t="shared" si="9"/>
        <v>6584.8499999999995</v>
      </c>
    </row>
    <row r="318" spans="1:18" s="27" customFormat="1" x14ac:dyDescent="0.25">
      <c r="A318" s="35">
        <v>5878</v>
      </c>
      <c r="B318" s="36" t="s">
        <v>400</v>
      </c>
      <c r="C318" s="36" t="s">
        <v>24</v>
      </c>
      <c r="D318" s="35" t="s">
        <v>21</v>
      </c>
      <c r="E318" s="37">
        <v>4412.47</v>
      </c>
      <c r="F318" s="37">
        <v>0</v>
      </c>
      <c r="G318" s="37">
        <v>0</v>
      </c>
      <c r="H318" s="37">
        <v>0</v>
      </c>
      <c r="I318" s="37">
        <v>0</v>
      </c>
      <c r="J318" s="37">
        <v>0</v>
      </c>
      <c r="K318" s="37">
        <v>0</v>
      </c>
      <c r="L318" s="37">
        <v>0</v>
      </c>
      <c r="M318" s="37">
        <v>135.81</v>
      </c>
      <c r="N318" s="37">
        <v>0</v>
      </c>
      <c r="O318" s="37">
        <v>0</v>
      </c>
      <c r="P318" s="38">
        <f t="shared" si="8"/>
        <v>4548.2800000000007</v>
      </c>
      <c r="Q318" s="37">
        <v>665.92</v>
      </c>
      <c r="R318" s="38">
        <f t="shared" si="9"/>
        <v>3882.3600000000006</v>
      </c>
    </row>
    <row r="319" spans="1:18" s="27" customFormat="1" x14ac:dyDescent="0.25">
      <c r="A319" s="35">
        <v>505</v>
      </c>
      <c r="B319" s="36" t="s">
        <v>401</v>
      </c>
      <c r="C319" s="36" t="s">
        <v>72</v>
      </c>
      <c r="D319" s="35" t="s">
        <v>35</v>
      </c>
      <c r="E319" s="37">
        <v>3202.55</v>
      </c>
      <c r="F319" s="37">
        <v>0</v>
      </c>
      <c r="G319" s="37">
        <v>786.86</v>
      </c>
      <c r="H319" s="37">
        <v>1294.95</v>
      </c>
      <c r="I319" s="37">
        <v>0</v>
      </c>
      <c r="J319" s="37">
        <v>241.39</v>
      </c>
      <c r="K319" s="37">
        <v>0</v>
      </c>
      <c r="L319" s="37">
        <v>0</v>
      </c>
      <c r="M319" s="37">
        <v>408.25</v>
      </c>
      <c r="N319" s="37">
        <v>0</v>
      </c>
      <c r="O319" s="37">
        <v>0</v>
      </c>
      <c r="P319" s="38">
        <f t="shared" si="8"/>
        <v>5934.0000000000009</v>
      </c>
      <c r="Q319" s="37">
        <v>975.86</v>
      </c>
      <c r="R319" s="38">
        <f t="shared" si="9"/>
        <v>4958.1400000000012</v>
      </c>
    </row>
    <row r="320" spans="1:18" s="27" customFormat="1" x14ac:dyDescent="0.25">
      <c r="A320" s="35">
        <v>4984</v>
      </c>
      <c r="B320" s="36" t="s">
        <v>402</v>
      </c>
      <c r="C320" s="36" t="s">
        <v>24</v>
      </c>
      <c r="D320" s="35" t="s">
        <v>35</v>
      </c>
      <c r="E320" s="37">
        <v>4969.16</v>
      </c>
      <c r="F320" s="37">
        <v>0</v>
      </c>
      <c r="G320" s="37">
        <v>0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37">
        <v>0</v>
      </c>
      <c r="N320" s="37">
        <v>0</v>
      </c>
      <c r="O320" s="37">
        <v>0</v>
      </c>
      <c r="P320" s="38">
        <f t="shared" si="8"/>
        <v>4969.16</v>
      </c>
      <c r="Q320" s="37">
        <v>923.12</v>
      </c>
      <c r="R320" s="38">
        <f t="shared" si="9"/>
        <v>4046.04</v>
      </c>
    </row>
    <row r="321" spans="1:18" s="27" customFormat="1" x14ac:dyDescent="0.25">
      <c r="A321" s="35">
        <v>6453</v>
      </c>
      <c r="B321" s="36" t="s">
        <v>795</v>
      </c>
      <c r="C321" s="37" t="s">
        <v>782</v>
      </c>
      <c r="D321" s="37" t="s">
        <v>84</v>
      </c>
      <c r="E321" s="37">
        <v>813</v>
      </c>
      <c r="F321" s="37">
        <v>0</v>
      </c>
      <c r="G321" s="37">
        <v>39.65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0</v>
      </c>
      <c r="N321" s="37">
        <v>0</v>
      </c>
      <c r="O321" s="37">
        <v>158.08000000000001</v>
      </c>
      <c r="P321" s="38">
        <f t="shared" si="8"/>
        <v>1010.73</v>
      </c>
      <c r="Q321" s="37">
        <v>63.94</v>
      </c>
      <c r="R321" s="38">
        <f t="shared" si="9"/>
        <v>946.79</v>
      </c>
    </row>
    <row r="322" spans="1:18" s="27" customFormat="1" x14ac:dyDescent="0.25">
      <c r="A322" s="35">
        <v>5676</v>
      </c>
      <c r="B322" s="36" t="s">
        <v>403</v>
      </c>
      <c r="C322" s="36" t="s">
        <v>36</v>
      </c>
      <c r="D322" s="35" t="s">
        <v>711</v>
      </c>
      <c r="E322" s="37">
        <v>2487.7199999999998</v>
      </c>
      <c r="F322" s="37">
        <v>0</v>
      </c>
      <c r="G322" s="37"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149.02000000000001</v>
      </c>
      <c r="N322" s="37">
        <v>0</v>
      </c>
      <c r="O322" s="37">
        <v>1741.4</v>
      </c>
      <c r="P322" s="38">
        <f t="shared" si="8"/>
        <v>4378.1399999999994</v>
      </c>
      <c r="Q322" s="37">
        <v>762.4</v>
      </c>
      <c r="R322" s="38">
        <f t="shared" si="9"/>
        <v>3615.7399999999993</v>
      </c>
    </row>
    <row r="323" spans="1:18" s="27" customFormat="1" x14ac:dyDescent="0.25">
      <c r="A323" s="35">
        <v>6037</v>
      </c>
      <c r="B323" s="36" t="s">
        <v>404</v>
      </c>
      <c r="C323" s="36" t="s">
        <v>38</v>
      </c>
      <c r="D323" s="35" t="s">
        <v>21</v>
      </c>
      <c r="E323" s="37">
        <v>1855.72</v>
      </c>
      <c r="F323" s="37">
        <v>0</v>
      </c>
      <c r="G323" s="37">
        <v>264</v>
      </c>
      <c r="H323" s="37">
        <v>0</v>
      </c>
      <c r="I323" s="37">
        <v>0</v>
      </c>
      <c r="J323" s="37">
        <v>123.71</v>
      </c>
      <c r="K323" s="37">
        <v>0</v>
      </c>
      <c r="L323" s="37">
        <v>0</v>
      </c>
      <c r="M323" s="37">
        <v>0</v>
      </c>
      <c r="N323" s="37">
        <v>0</v>
      </c>
      <c r="O323" s="37">
        <v>0</v>
      </c>
      <c r="P323" s="38">
        <f t="shared" si="8"/>
        <v>2243.4300000000003</v>
      </c>
      <c r="Q323" s="37">
        <v>616.14</v>
      </c>
      <c r="R323" s="38">
        <f t="shared" si="9"/>
        <v>1627.2900000000004</v>
      </c>
    </row>
    <row r="324" spans="1:18" s="27" customFormat="1" x14ac:dyDescent="0.25">
      <c r="A324" s="35">
        <v>5828</v>
      </c>
      <c r="B324" s="36" t="s">
        <v>405</v>
      </c>
      <c r="C324" s="36" t="s">
        <v>92</v>
      </c>
      <c r="D324" s="35" t="s">
        <v>711</v>
      </c>
      <c r="E324" s="37">
        <v>4500.74</v>
      </c>
      <c r="F324" s="37">
        <v>0</v>
      </c>
      <c r="G324" s="37">
        <v>0</v>
      </c>
      <c r="H324" s="37">
        <v>0</v>
      </c>
      <c r="I324" s="37">
        <v>0</v>
      </c>
      <c r="J324" s="37">
        <v>0</v>
      </c>
      <c r="K324" s="37">
        <v>4391.82</v>
      </c>
      <c r="L324" s="37">
        <v>0</v>
      </c>
      <c r="M324" s="37">
        <v>189.88</v>
      </c>
      <c r="N324" s="37">
        <v>0</v>
      </c>
      <c r="O324" s="37">
        <v>0</v>
      </c>
      <c r="P324" s="38">
        <f t="shared" si="8"/>
        <v>9082.4399999999987</v>
      </c>
      <c r="Q324" s="37">
        <v>2201.2800000000002</v>
      </c>
      <c r="R324" s="38">
        <f t="shared" si="9"/>
        <v>6881.159999999998</v>
      </c>
    </row>
    <row r="325" spans="1:18" s="27" customFormat="1" x14ac:dyDescent="0.25">
      <c r="A325" s="35">
        <v>5560</v>
      </c>
      <c r="B325" s="36" t="s">
        <v>406</v>
      </c>
      <c r="C325" s="36" t="s">
        <v>121</v>
      </c>
      <c r="D325" s="35" t="s">
        <v>711</v>
      </c>
      <c r="E325" s="37">
        <v>4500.74</v>
      </c>
      <c r="F325" s="37">
        <v>0</v>
      </c>
      <c r="G325" s="37">
        <v>0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37">
        <v>0</v>
      </c>
      <c r="N325" s="37">
        <v>0</v>
      </c>
      <c r="O325" s="37">
        <v>3150.52</v>
      </c>
      <c r="P325" s="38">
        <f t="shared" si="8"/>
        <v>7651.26</v>
      </c>
      <c r="Q325" s="37">
        <v>730.14</v>
      </c>
      <c r="R325" s="38">
        <f t="shared" si="9"/>
        <v>6921.12</v>
      </c>
    </row>
    <row r="326" spans="1:18" s="27" customFormat="1" x14ac:dyDescent="0.25">
      <c r="A326" s="35">
        <v>6256</v>
      </c>
      <c r="B326" s="36" t="s">
        <v>407</v>
      </c>
      <c r="C326" s="36" t="s">
        <v>20</v>
      </c>
      <c r="D326" s="35" t="s">
        <v>826</v>
      </c>
      <c r="E326" s="37">
        <v>645.4</v>
      </c>
      <c r="F326" s="37">
        <v>0</v>
      </c>
      <c r="G326" s="37">
        <v>0</v>
      </c>
      <c r="H326" s="37">
        <v>0</v>
      </c>
      <c r="I326" s="37">
        <v>0</v>
      </c>
      <c r="J326" s="37">
        <v>0</v>
      </c>
      <c r="K326" s="37">
        <v>0</v>
      </c>
      <c r="L326" s="37">
        <v>94.6</v>
      </c>
      <c r="M326" s="37">
        <v>0</v>
      </c>
      <c r="N326" s="37">
        <v>0</v>
      </c>
      <c r="O326" s="37">
        <v>0</v>
      </c>
      <c r="P326" s="38">
        <f t="shared" si="8"/>
        <v>740</v>
      </c>
      <c r="Q326" s="37">
        <v>0</v>
      </c>
      <c r="R326" s="38">
        <f t="shared" si="9"/>
        <v>740</v>
      </c>
    </row>
    <row r="327" spans="1:18" s="27" customFormat="1" x14ac:dyDescent="0.25">
      <c r="A327" s="35">
        <v>5600</v>
      </c>
      <c r="B327" s="36" t="s">
        <v>408</v>
      </c>
      <c r="C327" s="36" t="s">
        <v>36</v>
      </c>
      <c r="D327" s="35" t="s">
        <v>714</v>
      </c>
      <c r="E327" s="37">
        <v>1865.79</v>
      </c>
      <c r="F327" s="37">
        <v>0</v>
      </c>
      <c r="G327" s="37">
        <v>0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37">
        <v>676.39</v>
      </c>
      <c r="N327" s="37">
        <v>0</v>
      </c>
      <c r="O327" s="37">
        <v>0</v>
      </c>
      <c r="P327" s="38">
        <f t="shared" si="8"/>
        <v>2542.1799999999998</v>
      </c>
      <c r="Q327" s="37">
        <v>148.12</v>
      </c>
      <c r="R327" s="38">
        <f t="shared" si="9"/>
        <v>2394.06</v>
      </c>
    </row>
    <row r="328" spans="1:18" s="27" customFormat="1" x14ac:dyDescent="0.25">
      <c r="A328" s="35">
        <v>6375</v>
      </c>
      <c r="B328" s="36" t="s">
        <v>409</v>
      </c>
      <c r="C328" s="36" t="s">
        <v>36</v>
      </c>
      <c r="D328" s="35" t="s">
        <v>21</v>
      </c>
      <c r="E328" s="37">
        <v>2438.92</v>
      </c>
      <c r="F328" s="37">
        <v>0</v>
      </c>
      <c r="G328" s="37">
        <v>0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37">
        <v>0</v>
      </c>
      <c r="N328" s="37">
        <v>0</v>
      </c>
      <c r="O328" s="37">
        <v>853.62</v>
      </c>
      <c r="P328" s="38">
        <f t="shared" si="8"/>
        <v>3292.54</v>
      </c>
      <c r="Q328" s="37">
        <v>204.7</v>
      </c>
      <c r="R328" s="38">
        <f t="shared" si="9"/>
        <v>3087.84</v>
      </c>
    </row>
    <row r="329" spans="1:18" s="27" customFormat="1" x14ac:dyDescent="0.25">
      <c r="A329" s="35">
        <v>5992</v>
      </c>
      <c r="B329" s="36" t="s">
        <v>410</v>
      </c>
      <c r="C329" s="36" t="s">
        <v>20</v>
      </c>
      <c r="D329" s="35" t="s">
        <v>825</v>
      </c>
      <c r="E329" s="37">
        <v>905.4</v>
      </c>
      <c r="F329" s="37">
        <v>0</v>
      </c>
      <c r="G329" s="37">
        <v>0</v>
      </c>
      <c r="H329" s="37">
        <v>0</v>
      </c>
      <c r="I329" s="37">
        <v>0</v>
      </c>
      <c r="J329" s="37">
        <v>0</v>
      </c>
      <c r="K329" s="37">
        <v>0</v>
      </c>
      <c r="L329" s="37">
        <v>94.6</v>
      </c>
      <c r="M329" s="37">
        <v>0</v>
      </c>
      <c r="N329" s="37">
        <v>0</v>
      </c>
      <c r="O329" s="37">
        <v>0</v>
      </c>
      <c r="P329" s="38">
        <f t="shared" si="8"/>
        <v>1000</v>
      </c>
      <c r="Q329" s="37">
        <v>30.18</v>
      </c>
      <c r="R329" s="38">
        <f t="shared" si="9"/>
        <v>969.82</v>
      </c>
    </row>
    <row r="330" spans="1:18" s="27" customFormat="1" x14ac:dyDescent="0.25">
      <c r="A330" s="35">
        <v>4636</v>
      </c>
      <c r="B330" s="36" t="s">
        <v>411</v>
      </c>
      <c r="C330" s="36" t="s">
        <v>110</v>
      </c>
      <c r="D330" s="35" t="s">
        <v>35</v>
      </c>
      <c r="E330" s="37">
        <v>6556.3</v>
      </c>
      <c r="F330" s="37">
        <v>0</v>
      </c>
      <c r="G330" s="37">
        <v>0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37">
        <v>0</v>
      </c>
      <c r="N330" s="37">
        <v>0</v>
      </c>
      <c r="O330" s="37">
        <v>4589.41</v>
      </c>
      <c r="P330" s="38">
        <f t="shared" si="8"/>
        <v>11145.71</v>
      </c>
      <c r="Q330" s="37">
        <v>3163.51</v>
      </c>
      <c r="R330" s="38">
        <f t="shared" si="9"/>
        <v>7982.1999999999989</v>
      </c>
    </row>
    <row r="331" spans="1:18" s="27" customFormat="1" x14ac:dyDescent="0.25">
      <c r="A331" s="35">
        <v>6396</v>
      </c>
      <c r="B331" s="36" t="s">
        <v>747</v>
      </c>
      <c r="C331" s="36" t="s">
        <v>36</v>
      </c>
      <c r="D331" s="35" t="s">
        <v>21</v>
      </c>
      <c r="E331" s="37">
        <v>2438.92</v>
      </c>
      <c r="F331" s="37">
        <v>0</v>
      </c>
      <c r="G331" s="37">
        <v>0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37">
        <v>0</v>
      </c>
      <c r="N331" s="37">
        <v>0</v>
      </c>
      <c r="O331" s="37">
        <v>0</v>
      </c>
      <c r="P331" s="38">
        <f t="shared" si="8"/>
        <v>2438.92</v>
      </c>
      <c r="Q331" s="37">
        <v>204.7</v>
      </c>
      <c r="R331" s="38">
        <f t="shared" si="9"/>
        <v>2234.2200000000003</v>
      </c>
    </row>
    <row r="332" spans="1:18" s="27" customFormat="1" x14ac:dyDescent="0.25">
      <c r="A332" s="35">
        <v>6058</v>
      </c>
      <c r="B332" s="36" t="s">
        <v>412</v>
      </c>
      <c r="C332" s="36" t="s">
        <v>20</v>
      </c>
      <c r="D332" s="35" t="s">
        <v>825</v>
      </c>
      <c r="E332" s="37">
        <v>905.4</v>
      </c>
      <c r="F332" s="37">
        <v>0</v>
      </c>
      <c r="G332" s="37">
        <v>0</v>
      </c>
      <c r="H332" s="37">
        <v>0</v>
      </c>
      <c r="I332" s="37">
        <v>0</v>
      </c>
      <c r="J332" s="37">
        <v>0</v>
      </c>
      <c r="K332" s="37">
        <v>0</v>
      </c>
      <c r="L332" s="37">
        <v>94.6</v>
      </c>
      <c r="M332" s="37">
        <v>0</v>
      </c>
      <c r="N332" s="37">
        <v>0</v>
      </c>
      <c r="O332" s="37">
        <v>0</v>
      </c>
      <c r="P332" s="38">
        <f t="shared" si="8"/>
        <v>1000</v>
      </c>
      <c r="Q332" s="37">
        <v>0</v>
      </c>
      <c r="R332" s="38">
        <f t="shared" si="9"/>
        <v>1000</v>
      </c>
    </row>
    <row r="333" spans="1:18" s="27" customFormat="1" x14ac:dyDescent="0.25">
      <c r="A333" s="35">
        <v>5453</v>
      </c>
      <c r="B333" s="36" t="s">
        <v>413</v>
      </c>
      <c r="C333" s="36" t="s">
        <v>73</v>
      </c>
      <c r="D333" s="35" t="s">
        <v>39</v>
      </c>
      <c r="E333" s="37">
        <v>4590.74</v>
      </c>
      <c r="F333" s="37">
        <v>0</v>
      </c>
      <c r="G333" s="37">
        <v>0</v>
      </c>
      <c r="H333" s="37">
        <v>0</v>
      </c>
      <c r="I333" s="37">
        <v>532.94000000000005</v>
      </c>
      <c r="J333" s="37">
        <v>0</v>
      </c>
      <c r="K333" s="37">
        <v>1500</v>
      </c>
      <c r="L333" s="37">
        <v>0</v>
      </c>
      <c r="M333" s="37">
        <v>90.54</v>
      </c>
      <c r="N333" s="37">
        <v>0</v>
      </c>
      <c r="O333" s="37">
        <v>4263.5200000000004</v>
      </c>
      <c r="P333" s="38">
        <f t="shared" ref="P333:P396" si="10">SUM(E333:O333)</f>
        <v>10977.740000000002</v>
      </c>
      <c r="Q333" s="37">
        <v>2331.11</v>
      </c>
      <c r="R333" s="38">
        <f t="shared" ref="R333:R396" si="11">SUM(P333-Q333)</f>
        <v>8646.630000000001</v>
      </c>
    </row>
    <row r="334" spans="1:18" s="27" customFormat="1" x14ac:dyDescent="0.25">
      <c r="A334" s="35">
        <v>5886</v>
      </c>
      <c r="B334" s="36" t="s">
        <v>414</v>
      </c>
      <c r="C334" s="36" t="s">
        <v>24</v>
      </c>
      <c r="D334" s="35" t="s">
        <v>21</v>
      </c>
      <c r="E334" s="37">
        <v>4412.47</v>
      </c>
      <c r="F334" s="37">
        <v>0</v>
      </c>
      <c r="G334" s="37">
        <v>0</v>
      </c>
      <c r="H334" s="37">
        <v>0</v>
      </c>
      <c r="I334" s="37">
        <v>0</v>
      </c>
      <c r="J334" s="37">
        <v>0</v>
      </c>
      <c r="K334" s="37">
        <v>0</v>
      </c>
      <c r="L334" s="37">
        <v>0</v>
      </c>
      <c r="M334" s="37">
        <v>0</v>
      </c>
      <c r="N334" s="37">
        <v>0</v>
      </c>
      <c r="O334" s="37">
        <v>0</v>
      </c>
      <c r="P334" s="38">
        <f t="shared" si="10"/>
        <v>4412.47</v>
      </c>
      <c r="Q334" s="37">
        <v>665.92</v>
      </c>
      <c r="R334" s="38">
        <f t="shared" si="11"/>
        <v>3746.55</v>
      </c>
    </row>
    <row r="335" spans="1:18" s="27" customFormat="1" x14ac:dyDescent="0.25">
      <c r="A335" s="35">
        <v>6218</v>
      </c>
      <c r="B335" s="36" t="s">
        <v>415</v>
      </c>
      <c r="C335" s="36" t="s">
        <v>36</v>
      </c>
      <c r="D335" s="35" t="s">
        <v>21</v>
      </c>
      <c r="E335" s="37">
        <v>2438.92</v>
      </c>
      <c r="F335" s="37">
        <v>0</v>
      </c>
      <c r="G335" s="37">
        <v>0</v>
      </c>
      <c r="H335" s="37">
        <v>0</v>
      </c>
      <c r="I335" s="37">
        <v>0</v>
      </c>
      <c r="J335" s="37">
        <v>0</v>
      </c>
      <c r="K335" s="37">
        <v>0</v>
      </c>
      <c r="L335" s="37">
        <v>0</v>
      </c>
      <c r="M335" s="37">
        <v>0</v>
      </c>
      <c r="N335" s="37">
        <v>0</v>
      </c>
      <c r="O335" s="37">
        <v>0</v>
      </c>
      <c r="P335" s="38">
        <f t="shared" si="10"/>
        <v>2438.92</v>
      </c>
      <c r="Q335" s="37">
        <v>204.7</v>
      </c>
      <c r="R335" s="38">
        <f t="shared" si="11"/>
        <v>2234.2200000000003</v>
      </c>
    </row>
    <row r="336" spans="1:18" s="27" customFormat="1" x14ac:dyDescent="0.25">
      <c r="A336" s="35">
        <v>6476</v>
      </c>
      <c r="B336" s="36" t="s">
        <v>796</v>
      </c>
      <c r="C336" s="37" t="s">
        <v>782</v>
      </c>
      <c r="D336" s="37" t="s">
        <v>84</v>
      </c>
      <c r="E336" s="37">
        <v>813</v>
      </c>
      <c r="F336" s="37">
        <v>0</v>
      </c>
      <c r="G336" s="37">
        <v>39.65</v>
      </c>
      <c r="H336" s="37">
        <v>0</v>
      </c>
      <c r="I336" s="37">
        <v>0</v>
      </c>
      <c r="J336" s="37">
        <v>0</v>
      </c>
      <c r="K336" s="37">
        <v>0</v>
      </c>
      <c r="L336" s="37">
        <v>0</v>
      </c>
      <c r="M336" s="37">
        <v>0</v>
      </c>
      <c r="N336" s="37">
        <v>0</v>
      </c>
      <c r="O336" s="37">
        <v>158.08000000000001</v>
      </c>
      <c r="P336" s="38">
        <f t="shared" si="10"/>
        <v>1010.73</v>
      </c>
      <c r="Q336" s="37">
        <v>63.94</v>
      </c>
      <c r="R336" s="38">
        <f t="shared" si="11"/>
        <v>946.79</v>
      </c>
    </row>
    <row r="337" spans="1:18" s="27" customFormat="1" x14ac:dyDescent="0.25">
      <c r="A337" s="35">
        <v>111</v>
      </c>
      <c r="B337" s="36" t="s">
        <v>416</v>
      </c>
      <c r="C337" s="36" t="s">
        <v>83</v>
      </c>
      <c r="D337" s="35" t="s">
        <v>35</v>
      </c>
      <c r="E337" s="37">
        <v>6556.3</v>
      </c>
      <c r="F337" s="37">
        <v>3073.45</v>
      </c>
      <c r="G337" s="37">
        <v>0</v>
      </c>
      <c r="H337" s="37">
        <v>0</v>
      </c>
      <c r="I337" s="37">
        <v>0</v>
      </c>
      <c r="J337" s="37">
        <v>0</v>
      </c>
      <c r="K337" s="37">
        <v>7158.8</v>
      </c>
      <c r="L337" s="37">
        <v>0</v>
      </c>
      <c r="M337" s="37">
        <v>239.02</v>
      </c>
      <c r="N337" s="37">
        <v>0</v>
      </c>
      <c r="O337" s="37">
        <v>0</v>
      </c>
      <c r="P337" s="38">
        <f t="shared" si="10"/>
        <v>17027.57</v>
      </c>
      <c r="Q337" s="37">
        <v>4349.3999999999996</v>
      </c>
      <c r="R337" s="38">
        <f t="shared" si="11"/>
        <v>12678.17</v>
      </c>
    </row>
    <row r="338" spans="1:18" s="27" customFormat="1" x14ac:dyDescent="0.25">
      <c r="A338" s="35">
        <v>5679</v>
      </c>
      <c r="B338" s="36" t="s">
        <v>417</v>
      </c>
      <c r="C338" s="36" t="s">
        <v>24</v>
      </c>
      <c r="D338" s="35" t="s">
        <v>711</v>
      </c>
      <c r="E338" s="37">
        <v>4500.74</v>
      </c>
      <c r="F338" s="37">
        <v>0</v>
      </c>
      <c r="G338" s="37">
        <v>0</v>
      </c>
      <c r="H338" s="37">
        <v>0</v>
      </c>
      <c r="I338" s="37">
        <v>0</v>
      </c>
      <c r="J338" s="37">
        <v>0</v>
      </c>
      <c r="K338" s="37">
        <v>0</v>
      </c>
      <c r="L338" s="37">
        <v>0</v>
      </c>
      <c r="M338" s="37">
        <v>425.06</v>
      </c>
      <c r="N338" s="37">
        <v>0</v>
      </c>
      <c r="O338" s="37">
        <v>0</v>
      </c>
      <c r="P338" s="38">
        <f t="shared" si="10"/>
        <v>4925.8</v>
      </c>
      <c r="Q338" s="37">
        <v>1331.7</v>
      </c>
      <c r="R338" s="38">
        <f t="shared" si="11"/>
        <v>3594.1000000000004</v>
      </c>
    </row>
    <row r="339" spans="1:18" s="27" customFormat="1" x14ac:dyDescent="0.25">
      <c r="A339" s="35">
        <v>6257</v>
      </c>
      <c r="B339" s="36" t="s">
        <v>418</v>
      </c>
      <c r="C339" s="36" t="s">
        <v>20</v>
      </c>
      <c r="D339" s="35" t="s">
        <v>825</v>
      </c>
      <c r="E339" s="37">
        <v>905.4</v>
      </c>
      <c r="F339" s="37">
        <v>0</v>
      </c>
      <c r="G339" s="37">
        <v>0</v>
      </c>
      <c r="H339" s="37">
        <v>0</v>
      </c>
      <c r="I339" s="37">
        <v>0</v>
      </c>
      <c r="J339" s="37">
        <v>0</v>
      </c>
      <c r="K339" s="37">
        <v>0</v>
      </c>
      <c r="L339" s="37">
        <v>94.6</v>
      </c>
      <c r="M339" s="37">
        <v>0</v>
      </c>
      <c r="N339" s="37">
        <v>0</v>
      </c>
      <c r="O339" s="37">
        <v>0</v>
      </c>
      <c r="P339" s="38">
        <f t="shared" si="10"/>
        <v>1000</v>
      </c>
      <c r="Q339" s="37">
        <v>0</v>
      </c>
      <c r="R339" s="38">
        <f t="shared" si="11"/>
        <v>1000</v>
      </c>
    </row>
    <row r="340" spans="1:18" s="27" customFormat="1" x14ac:dyDescent="0.25">
      <c r="A340" s="35">
        <v>6265</v>
      </c>
      <c r="B340" s="36" t="s">
        <v>419</v>
      </c>
      <c r="C340" s="36" t="s">
        <v>36</v>
      </c>
      <c r="D340" s="35" t="s">
        <v>21</v>
      </c>
      <c r="E340" s="37">
        <v>2438.92</v>
      </c>
      <c r="F340" s="37">
        <v>0</v>
      </c>
      <c r="G340" s="37">
        <v>0</v>
      </c>
      <c r="H340" s="37">
        <v>0</v>
      </c>
      <c r="I340" s="37">
        <v>0</v>
      </c>
      <c r="J340" s="37">
        <v>0</v>
      </c>
      <c r="K340" s="37">
        <v>0</v>
      </c>
      <c r="L340" s="37">
        <v>0</v>
      </c>
      <c r="M340" s="37">
        <v>113.91</v>
      </c>
      <c r="N340" s="37">
        <v>0</v>
      </c>
      <c r="O340" s="37">
        <v>1422.7</v>
      </c>
      <c r="P340" s="38">
        <f t="shared" si="10"/>
        <v>3975.5299999999997</v>
      </c>
      <c r="Q340" s="37">
        <v>204.7</v>
      </c>
      <c r="R340" s="38">
        <f t="shared" si="11"/>
        <v>3770.83</v>
      </c>
    </row>
    <row r="341" spans="1:18" s="27" customFormat="1" x14ac:dyDescent="0.25">
      <c r="A341" s="35">
        <v>6114</v>
      </c>
      <c r="B341" s="36" t="s">
        <v>420</v>
      </c>
      <c r="C341" s="36" t="s">
        <v>73</v>
      </c>
      <c r="D341" s="35" t="s">
        <v>21</v>
      </c>
      <c r="E341" s="37">
        <v>4412.47</v>
      </c>
      <c r="F341" s="37">
        <v>0</v>
      </c>
      <c r="G341" s="37">
        <v>0</v>
      </c>
      <c r="H341" s="37">
        <v>0</v>
      </c>
      <c r="I341" s="37">
        <v>0</v>
      </c>
      <c r="J341" s="37">
        <v>0</v>
      </c>
      <c r="K341" s="37">
        <v>4391.82</v>
      </c>
      <c r="L341" s="37">
        <v>0</v>
      </c>
      <c r="M341" s="37">
        <v>0</v>
      </c>
      <c r="N341" s="37">
        <v>0</v>
      </c>
      <c r="O341" s="37">
        <v>0</v>
      </c>
      <c r="P341" s="38">
        <f t="shared" si="10"/>
        <v>8804.2900000000009</v>
      </c>
      <c r="Q341" s="37">
        <v>2124.87</v>
      </c>
      <c r="R341" s="38">
        <f t="shared" si="11"/>
        <v>6679.420000000001</v>
      </c>
    </row>
    <row r="342" spans="1:18" s="27" customFormat="1" x14ac:dyDescent="0.25">
      <c r="A342" s="35">
        <v>5760</v>
      </c>
      <c r="B342" s="36" t="s">
        <v>421</v>
      </c>
      <c r="C342" s="36" t="s">
        <v>67</v>
      </c>
      <c r="D342" s="35">
        <v>0</v>
      </c>
      <c r="E342" s="37">
        <v>2927.88</v>
      </c>
      <c r="F342" s="37">
        <v>0</v>
      </c>
      <c r="G342" s="37">
        <v>0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7">
        <v>0</v>
      </c>
      <c r="N342" s="37">
        <v>0</v>
      </c>
      <c r="O342" s="37">
        <v>0</v>
      </c>
      <c r="P342" s="38">
        <f t="shared" si="10"/>
        <v>2927.88</v>
      </c>
      <c r="Q342" s="37">
        <v>967.98</v>
      </c>
      <c r="R342" s="38">
        <f t="shared" si="11"/>
        <v>1959.9</v>
      </c>
    </row>
    <row r="343" spans="1:18" s="27" customFormat="1" x14ac:dyDescent="0.25">
      <c r="A343" s="35">
        <v>6281</v>
      </c>
      <c r="B343" s="36" t="s">
        <v>422</v>
      </c>
      <c r="C343" s="36" t="s">
        <v>38</v>
      </c>
      <c r="D343" s="35" t="s">
        <v>21</v>
      </c>
      <c r="E343" s="37">
        <v>1855.72</v>
      </c>
      <c r="F343" s="37">
        <v>0</v>
      </c>
      <c r="G343" s="37">
        <v>264</v>
      </c>
      <c r="H343" s="37">
        <v>0</v>
      </c>
      <c r="I343" s="37">
        <v>0</v>
      </c>
      <c r="J343" s="37">
        <v>61.86</v>
      </c>
      <c r="K343" s="37">
        <v>0</v>
      </c>
      <c r="L343" s="37">
        <v>0</v>
      </c>
      <c r="M343" s="37">
        <v>0</v>
      </c>
      <c r="N343" s="37">
        <v>0</v>
      </c>
      <c r="O343" s="37">
        <v>0</v>
      </c>
      <c r="P343" s="38">
        <f t="shared" si="10"/>
        <v>2181.5800000000004</v>
      </c>
      <c r="Q343" s="37">
        <v>421.48</v>
      </c>
      <c r="R343" s="38">
        <f t="shared" si="11"/>
        <v>1760.1000000000004</v>
      </c>
    </row>
    <row r="344" spans="1:18" s="27" customFormat="1" x14ac:dyDescent="0.25">
      <c r="A344" s="35">
        <v>433</v>
      </c>
      <c r="B344" s="36" t="s">
        <v>423</v>
      </c>
      <c r="C344" s="36" t="s">
        <v>62</v>
      </c>
      <c r="D344" s="35" t="s">
        <v>35</v>
      </c>
      <c r="E344" s="37">
        <v>2089.84</v>
      </c>
      <c r="F344" s="37">
        <v>1418.44</v>
      </c>
      <c r="G344" s="37">
        <v>0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37">
        <v>0</v>
      </c>
      <c r="N344" s="37">
        <v>0</v>
      </c>
      <c r="O344" s="37">
        <v>0</v>
      </c>
      <c r="P344" s="38">
        <f t="shared" si="10"/>
        <v>3508.28</v>
      </c>
      <c r="Q344" s="37">
        <v>405.68</v>
      </c>
      <c r="R344" s="38">
        <f t="shared" si="11"/>
        <v>3102.6000000000004</v>
      </c>
    </row>
    <row r="345" spans="1:18" s="27" customFormat="1" x14ac:dyDescent="0.25">
      <c r="A345" s="35">
        <v>4525</v>
      </c>
      <c r="B345" s="36" t="s">
        <v>424</v>
      </c>
      <c r="C345" s="36" t="s">
        <v>83</v>
      </c>
      <c r="D345" s="35" t="s">
        <v>35</v>
      </c>
      <c r="E345" s="37">
        <v>6556.3</v>
      </c>
      <c r="F345" s="37">
        <v>0</v>
      </c>
      <c r="G345" s="37">
        <v>0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37">
        <v>0</v>
      </c>
      <c r="N345" s="37">
        <v>0</v>
      </c>
      <c r="O345" s="37">
        <v>0</v>
      </c>
      <c r="P345" s="38">
        <f t="shared" si="10"/>
        <v>6556.3</v>
      </c>
      <c r="Q345" s="37">
        <v>2713.99</v>
      </c>
      <c r="R345" s="38">
        <f t="shared" si="11"/>
        <v>3842.3100000000004</v>
      </c>
    </row>
    <row r="346" spans="1:18" s="27" customFormat="1" x14ac:dyDescent="0.25">
      <c r="A346" s="35">
        <v>6454</v>
      </c>
      <c r="B346" s="36" t="s">
        <v>797</v>
      </c>
      <c r="C346" s="37" t="s">
        <v>782</v>
      </c>
      <c r="D346" s="37" t="s">
        <v>84</v>
      </c>
      <c r="E346" s="37">
        <v>813</v>
      </c>
      <c r="F346" s="37">
        <v>0</v>
      </c>
      <c r="G346" s="37">
        <v>39.65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0</v>
      </c>
      <c r="O346" s="37">
        <v>158.08000000000001</v>
      </c>
      <c r="P346" s="38">
        <f t="shared" si="10"/>
        <v>1010.73</v>
      </c>
      <c r="Q346" s="37">
        <v>63.94</v>
      </c>
      <c r="R346" s="38">
        <f t="shared" si="11"/>
        <v>946.79</v>
      </c>
    </row>
    <row r="347" spans="1:18" s="27" customFormat="1" x14ac:dyDescent="0.25">
      <c r="A347" s="35">
        <v>6160</v>
      </c>
      <c r="B347" s="36" t="s">
        <v>425</v>
      </c>
      <c r="C347" s="36" t="s">
        <v>20</v>
      </c>
      <c r="D347" s="35" t="s">
        <v>825</v>
      </c>
      <c r="E347" s="37">
        <v>905.4</v>
      </c>
      <c r="F347" s="37">
        <v>0</v>
      </c>
      <c r="G347" s="37">
        <v>0</v>
      </c>
      <c r="H347" s="37">
        <v>0</v>
      </c>
      <c r="I347" s="37">
        <v>0</v>
      </c>
      <c r="J347" s="37">
        <v>0</v>
      </c>
      <c r="K347" s="37">
        <v>0</v>
      </c>
      <c r="L347" s="37">
        <v>94.6</v>
      </c>
      <c r="M347" s="37">
        <v>0</v>
      </c>
      <c r="N347" s="37">
        <v>0</v>
      </c>
      <c r="O347" s="37">
        <v>0</v>
      </c>
      <c r="P347" s="38">
        <f t="shared" si="10"/>
        <v>1000</v>
      </c>
      <c r="Q347" s="37">
        <v>30.18</v>
      </c>
      <c r="R347" s="38">
        <f t="shared" si="11"/>
        <v>969.82</v>
      </c>
    </row>
    <row r="348" spans="1:18" s="27" customFormat="1" x14ac:dyDescent="0.25">
      <c r="A348" s="35">
        <v>757</v>
      </c>
      <c r="B348" s="36" t="s">
        <v>426</v>
      </c>
      <c r="C348" s="36" t="s">
        <v>80</v>
      </c>
      <c r="D348" s="35" t="s">
        <v>35</v>
      </c>
      <c r="E348" s="37">
        <v>4194.13</v>
      </c>
      <c r="F348" s="37">
        <v>2506.23</v>
      </c>
      <c r="G348" s="37">
        <v>0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37">
        <v>217.34</v>
      </c>
      <c r="N348" s="37">
        <v>0</v>
      </c>
      <c r="O348" s="37">
        <v>4690.25</v>
      </c>
      <c r="P348" s="38">
        <f t="shared" si="10"/>
        <v>11607.95</v>
      </c>
      <c r="Q348" s="37">
        <v>1545.36</v>
      </c>
      <c r="R348" s="38">
        <f t="shared" si="11"/>
        <v>10062.59</v>
      </c>
    </row>
    <row r="349" spans="1:18" s="27" customFormat="1" x14ac:dyDescent="0.25">
      <c r="A349" s="35">
        <v>6031</v>
      </c>
      <c r="B349" s="36" t="s">
        <v>427</v>
      </c>
      <c r="C349" s="36" t="s">
        <v>81</v>
      </c>
      <c r="D349" s="35" t="s">
        <v>21</v>
      </c>
      <c r="E349" s="37">
        <v>4993.1899999999996</v>
      </c>
      <c r="F349" s="37">
        <v>0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82.54</v>
      </c>
      <c r="N349" s="37">
        <v>0</v>
      </c>
      <c r="O349" s="37">
        <v>0</v>
      </c>
      <c r="P349" s="38">
        <f t="shared" si="10"/>
        <v>5075.7299999999996</v>
      </c>
      <c r="Q349" s="37">
        <v>882.88</v>
      </c>
      <c r="R349" s="38">
        <f t="shared" si="11"/>
        <v>4192.8499999999995</v>
      </c>
    </row>
    <row r="350" spans="1:18" s="27" customFormat="1" x14ac:dyDescent="0.25">
      <c r="A350" s="35">
        <v>6397</v>
      </c>
      <c r="B350" s="36" t="s">
        <v>748</v>
      </c>
      <c r="C350" s="36" t="s">
        <v>36</v>
      </c>
      <c r="D350" s="35" t="s">
        <v>21</v>
      </c>
      <c r="E350" s="37">
        <v>2438.92</v>
      </c>
      <c r="F350" s="37">
        <v>0</v>
      </c>
      <c r="G350" s="37">
        <v>0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37">
        <v>0</v>
      </c>
      <c r="N350" s="37">
        <v>0</v>
      </c>
      <c r="O350" s="37">
        <v>711.35</v>
      </c>
      <c r="P350" s="38">
        <f t="shared" si="10"/>
        <v>3150.27</v>
      </c>
      <c r="Q350" s="37">
        <v>204.7</v>
      </c>
      <c r="R350" s="38">
        <f t="shared" si="11"/>
        <v>2945.57</v>
      </c>
    </row>
    <row r="351" spans="1:18" s="27" customFormat="1" x14ac:dyDescent="0.25">
      <c r="A351" s="35">
        <v>6441</v>
      </c>
      <c r="B351" s="36" t="s">
        <v>779</v>
      </c>
      <c r="C351" s="36" t="s">
        <v>67</v>
      </c>
      <c r="D351" s="35">
        <v>0</v>
      </c>
      <c r="E351" s="37">
        <v>2927.88</v>
      </c>
      <c r="F351" s="37">
        <v>0</v>
      </c>
      <c r="G351" s="37">
        <v>0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37">
        <v>0</v>
      </c>
      <c r="N351" s="37">
        <v>0</v>
      </c>
      <c r="O351" s="37">
        <v>512.38</v>
      </c>
      <c r="P351" s="38">
        <f t="shared" si="10"/>
        <v>3440.26</v>
      </c>
      <c r="Q351" s="37">
        <v>268.07</v>
      </c>
      <c r="R351" s="38">
        <f t="shared" si="11"/>
        <v>3172.19</v>
      </c>
    </row>
    <row r="352" spans="1:18" s="27" customFormat="1" x14ac:dyDescent="0.25">
      <c r="A352" s="35">
        <v>5481</v>
      </c>
      <c r="B352" s="36" t="s">
        <v>428</v>
      </c>
      <c r="C352" s="36" t="s">
        <v>76</v>
      </c>
      <c r="D352" s="35">
        <v>4</v>
      </c>
      <c r="E352" s="37">
        <v>12687.48</v>
      </c>
      <c r="F352" s="37">
        <v>0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7">
        <v>0</v>
      </c>
      <c r="O352" s="37">
        <v>8881.24</v>
      </c>
      <c r="P352" s="38">
        <f t="shared" si="10"/>
        <v>21568.720000000001</v>
      </c>
      <c r="Q352" s="37">
        <v>3244.88</v>
      </c>
      <c r="R352" s="38">
        <f t="shared" si="11"/>
        <v>18323.84</v>
      </c>
    </row>
    <row r="353" spans="1:18" s="27" customFormat="1" x14ac:dyDescent="0.25">
      <c r="A353" s="35">
        <v>5898</v>
      </c>
      <c r="B353" s="36" t="s">
        <v>429</v>
      </c>
      <c r="C353" s="36" t="s">
        <v>36</v>
      </c>
      <c r="D353" s="35" t="s">
        <v>21</v>
      </c>
      <c r="E353" s="37">
        <v>2438.92</v>
      </c>
      <c r="F353" s="37">
        <v>0</v>
      </c>
      <c r="G353" s="37"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0</v>
      </c>
      <c r="N353" s="37">
        <v>0</v>
      </c>
      <c r="O353" s="37">
        <v>0</v>
      </c>
      <c r="P353" s="38">
        <f t="shared" si="10"/>
        <v>2438.92</v>
      </c>
      <c r="Q353" s="37">
        <v>258.7</v>
      </c>
      <c r="R353" s="38">
        <f t="shared" si="11"/>
        <v>2180.2200000000003</v>
      </c>
    </row>
    <row r="354" spans="1:18" s="27" customFormat="1" x14ac:dyDescent="0.25">
      <c r="A354" s="35">
        <v>6455</v>
      </c>
      <c r="B354" s="36" t="s">
        <v>798</v>
      </c>
      <c r="C354" s="37" t="s">
        <v>782</v>
      </c>
      <c r="D354" s="37" t="s">
        <v>84</v>
      </c>
      <c r="E354" s="37">
        <v>813</v>
      </c>
      <c r="F354" s="37">
        <v>0</v>
      </c>
      <c r="G354" s="37">
        <v>39.65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37">
        <v>0</v>
      </c>
      <c r="N354" s="37">
        <v>0</v>
      </c>
      <c r="O354" s="37">
        <v>158.08000000000001</v>
      </c>
      <c r="P354" s="38">
        <f t="shared" si="10"/>
        <v>1010.73</v>
      </c>
      <c r="Q354" s="37">
        <v>63.94</v>
      </c>
      <c r="R354" s="38">
        <f t="shared" si="11"/>
        <v>946.79</v>
      </c>
    </row>
    <row r="355" spans="1:18" s="27" customFormat="1" x14ac:dyDescent="0.25">
      <c r="A355" s="35">
        <v>4701</v>
      </c>
      <c r="B355" s="36" t="s">
        <v>430</v>
      </c>
      <c r="C355" s="36" t="s">
        <v>83</v>
      </c>
      <c r="D355" s="35" t="s">
        <v>35</v>
      </c>
      <c r="E355" s="37">
        <v>6556.3</v>
      </c>
      <c r="F355" s="37">
        <v>0</v>
      </c>
      <c r="G355" s="37">
        <v>0</v>
      </c>
      <c r="H355" s="37">
        <v>0</v>
      </c>
      <c r="I355" s="37">
        <v>0</v>
      </c>
      <c r="J355" s="37">
        <v>0</v>
      </c>
      <c r="K355" s="37">
        <v>0</v>
      </c>
      <c r="L355" s="37">
        <v>0</v>
      </c>
      <c r="M355" s="37">
        <v>0</v>
      </c>
      <c r="N355" s="37">
        <v>0</v>
      </c>
      <c r="O355" s="37">
        <v>0</v>
      </c>
      <c r="P355" s="38">
        <f t="shared" si="10"/>
        <v>6556.3</v>
      </c>
      <c r="Q355" s="37">
        <v>1462.27</v>
      </c>
      <c r="R355" s="38">
        <f t="shared" si="11"/>
        <v>5094.0300000000007</v>
      </c>
    </row>
    <row r="356" spans="1:18" s="27" customFormat="1" x14ac:dyDescent="0.25">
      <c r="A356" s="35">
        <v>5414</v>
      </c>
      <c r="B356" s="36" t="s">
        <v>431</v>
      </c>
      <c r="C356" s="36" t="s">
        <v>76</v>
      </c>
      <c r="D356" s="35">
        <v>3</v>
      </c>
      <c r="E356" s="37">
        <v>10149.99</v>
      </c>
      <c r="F356" s="37">
        <v>0</v>
      </c>
      <c r="G356" s="37">
        <v>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145.36000000000001</v>
      </c>
      <c r="N356" s="37">
        <v>0</v>
      </c>
      <c r="O356" s="37">
        <v>0</v>
      </c>
      <c r="P356" s="38">
        <f t="shared" si="10"/>
        <v>10295.35</v>
      </c>
      <c r="Q356" s="37">
        <v>2867.25</v>
      </c>
      <c r="R356" s="38">
        <f t="shared" si="11"/>
        <v>7428.1</v>
      </c>
    </row>
    <row r="357" spans="1:18" s="27" customFormat="1" x14ac:dyDescent="0.25">
      <c r="A357" s="35">
        <v>5740</v>
      </c>
      <c r="B357" s="36" t="s">
        <v>432</v>
      </c>
      <c r="C357" s="36" t="s">
        <v>65</v>
      </c>
      <c r="D357" s="35">
        <v>0</v>
      </c>
      <c r="E357" s="37">
        <v>7319.7</v>
      </c>
      <c r="F357" s="37">
        <v>0</v>
      </c>
      <c r="G357" s="37">
        <v>0</v>
      </c>
      <c r="H357" s="37">
        <v>0</v>
      </c>
      <c r="I357" s="37">
        <v>0</v>
      </c>
      <c r="J357" s="37">
        <v>0</v>
      </c>
      <c r="K357" s="37">
        <v>0</v>
      </c>
      <c r="L357" s="37">
        <v>0</v>
      </c>
      <c r="M357" s="37">
        <v>0</v>
      </c>
      <c r="N357" s="37">
        <v>0</v>
      </c>
      <c r="O357" s="37">
        <v>0</v>
      </c>
      <c r="P357" s="38">
        <f t="shared" si="10"/>
        <v>7319.7</v>
      </c>
      <c r="Q357" s="37">
        <v>1749.68</v>
      </c>
      <c r="R357" s="38">
        <f t="shared" si="11"/>
        <v>5570.0199999999995</v>
      </c>
    </row>
    <row r="358" spans="1:18" s="27" customFormat="1" x14ac:dyDescent="0.25">
      <c r="A358" s="35">
        <v>6477</v>
      </c>
      <c r="B358" s="36" t="s">
        <v>799</v>
      </c>
      <c r="C358" s="37" t="s">
        <v>782</v>
      </c>
      <c r="D358" s="37" t="s">
        <v>84</v>
      </c>
      <c r="E358" s="37">
        <v>813</v>
      </c>
      <c r="F358" s="37">
        <v>0</v>
      </c>
      <c r="G358" s="37">
        <v>39.65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158.08000000000001</v>
      </c>
      <c r="P358" s="38">
        <f t="shared" si="10"/>
        <v>1010.73</v>
      </c>
      <c r="Q358" s="37">
        <v>63.94</v>
      </c>
      <c r="R358" s="38">
        <f t="shared" si="11"/>
        <v>946.79</v>
      </c>
    </row>
    <row r="359" spans="1:18" s="27" customFormat="1" x14ac:dyDescent="0.25">
      <c r="A359" s="35">
        <v>6314</v>
      </c>
      <c r="B359" s="36" t="s">
        <v>433</v>
      </c>
      <c r="C359" s="36" t="s">
        <v>36</v>
      </c>
      <c r="D359" s="35" t="s">
        <v>21</v>
      </c>
      <c r="E359" s="37">
        <v>2438.92</v>
      </c>
      <c r="F359" s="37">
        <v>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0</v>
      </c>
      <c r="N359" s="37">
        <v>0</v>
      </c>
      <c r="O359" s="37">
        <v>1138.1600000000001</v>
      </c>
      <c r="P359" s="38">
        <f t="shared" si="10"/>
        <v>3577.08</v>
      </c>
      <c r="Q359" s="37">
        <v>204.7</v>
      </c>
      <c r="R359" s="38">
        <f t="shared" si="11"/>
        <v>3372.38</v>
      </c>
    </row>
    <row r="360" spans="1:18" s="27" customFormat="1" x14ac:dyDescent="0.25">
      <c r="A360" s="35">
        <v>283</v>
      </c>
      <c r="B360" s="36" t="s">
        <v>434</v>
      </c>
      <c r="C360" s="36" t="s">
        <v>83</v>
      </c>
      <c r="D360" s="35" t="s">
        <v>35</v>
      </c>
      <c r="E360" s="37">
        <v>6556.3</v>
      </c>
      <c r="F360" s="37">
        <v>1006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387.62</v>
      </c>
      <c r="N360" s="37">
        <v>0</v>
      </c>
      <c r="O360" s="37">
        <v>0</v>
      </c>
      <c r="P360" s="38">
        <f t="shared" si="10"/>
        <v>7949.92</v>
      </c>
      <c r="Q360" s="37">
        <v>1916.46</v>
      </c>
      <c r="R360" s="38">
        <f t="shared" si="11"/>
        <v>6033.46</v>
      </c>
    </row>
    <row r="361" spans="1:18" s="27" customFormat="1" x14ac:dyDescent="0.25">
      <c r="A361" s="35">
        <v>6306</v>
      </c>
      <c r="B361" s="36" t="s">
        <v>435</v>
      </c>
      <c r="C361" s="36" t="s">
        <v>20</v>
      </c>
      <c r="D361" s="35" t="s">
        <v>826</v>
      </c>
      <c r="E361" s="37">
        <v>645.4</v>
      </c>
      <c r="F361" s="37">
        <v>0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94.6</v>
      </c>
      <c r="M361" s="37">
        <v>0</v>
      </c>
      <c r="N361" s="37">
        <v>0</v>
      </c>
      <c r="O361" s="37">
        <v>0</v>
      </c>
      <c r="P361" s="38">
        <f t="shared" si="10"/>
        <v>740</v>
      </c>
      <c r="Q361" s="37">
        <v>0</v>
      </c>
      <c r="R361" s="38">
        <f t="shared" si="11"/>
        <v>740</v>
      </c>
    </row>
    <row r="362" spans="1:18" s="27" customFormat="1" x14ac:dyDescent="0.25">
      <c r="A362" s="35">
        <v>5102</v>
      </c>
      <c r="B362" s="36" t="s">
        <v>436</v>
      </c>
      <c r="C362" s="36" t="s">
        <v>24</v>
      </c>
      <c r="D362" s="35" t="s">
        <v>713</v>
      </c>
      <c r="E362" s="37">
        <v>4776.21</v>
      </c>
      <c r="F362" s="37">
        <v>0</v>
      </c>
      <c r="G362" s="37">
        <v>0</v>
      </c>
      <c r="H362" s="37">
        <v>0</v>
      </c>
      <c r="I362" s="37">
        <v>0</v>
      </c>
      <c r="J362" s="37">
        <v>0</v>
      </c>
      <c r="K362" s="37">
        <v>4391.82</v>
      </c>
      <c r="L362" s="37">
        <v>0</v>
      </c>
      <c r="M362" s="37">
        <v>0</v>
      </c>
      <c r="N362" s="37">
        <v>0</v>
      </c>
      <c r="O362" s="37">
        <v>0</v>
      </c>
      <c r="P362" s="38">
        <f t="shared" si="10"/>
        <v>9168.0299999999988</v>
      </c>
      <c r="Q362" s="37">
        <v>2331.0300000000002</v>
      </c>
      <c r="R362" s="38">
        <f t="shared" si="11"/>
        <v>6836.9999999999982</v>
      </c>
    </row>
    <row r="363" spans="1:18" s="27" customFormat="1" x14ac:dyDescent="0.25">
      <c r="A363" s="35">
        <v>4917</v>
      </c>
      <c r="B363" s="36" t="s">
        <v>437</v>
      </c>
      <c r="C363" s="36" t="s">
        <v>119</v>
      </c>
      <c r="D363" s="35" t="s">
        <v>713</v>
      </c>
      <c r="E363" s="37">
        <v>4776.21</v>
      </c>
      <c r="F363" s="37">
        <v>0</v>
      </c>
      <c r="G363" s="37">
        <v>264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8">
        <f t="shared" si="10"/>
        <v>5040.21</v>
      </c>
      <c r="Q363" s="37">
        <v>2224.41</v>
      </c>
      <c r="R363" s="38">
        <f t="shared" si="11"/>
        <v>2815.8</v>
      </c>
    </row>
    <row r="364" spans="1:18" s="27" customFormat="1" x14ac:dyDescent="0.25">
      <c r="A364" s="35">
        <v>6039</v>
      </c>
      <c r="B364" s="36" t="s">
        <v>438</v>
      </c>
      <c r="C364" s="36" t="s">
        <v>111</v>
      </c>
      <c r="D364" s="35" t="s">
        <v>21</v>
      </c>
      <c r="E364" s="37">
        <v>2130.2399999999998</v>
      </c>
      <c r="F364" s="37">
        <v>0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8">
        <f t="shared" si="10"/>
        <v>2130.2399999999998</v>
      </c>
      <c r="Q364" s="37">
        <v>176.92</v>
      </c>
      <c r="R364" s="38">
        <f t="shared" si="11"/>
        <v>1953.3199999999997</v>
      </c>
    </row>
    <row r="365" spans="1:18" s="27" customFormat="1" x14ac:dyDescent="0.25">
      <c r="A365" s="35">
        <v>6478</v>
      </c>
      <c r="B365" s="36" t="s">
        <v>800</v>
      </c>
      <c r="C365" s="37" t="s">
        <v>782</v>
      </c>
      <c r="D365" s="37" t="s">
        <v>84</v>
      </c>
      <c r="E365" s="37">
        <v>813</v>
      </c>
      <c r="F365" s="37">
        <v>0</v>
      </c>
      <c r="G365" s="37">
        <v>39.65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37">
        <v>0</v>
      </c>
      <c r="N365" s="37">
        <v>0</v>
      </c>
      <c r="O365" s="37">
        <v>158.08000000000001</v>
      </c>
      <c r="P365" s="38">
        <f t="shared" si="10"/>
        <v>1010.73</v>
      </c>
      <c r="Q365" s="37">
        <v>63.94</v>
      </c>
      <c r="R365" s="38">
        <f t="shared" si="11"/>
        <v>946.79</v>
      </c>
    </row>
    <row r="366" spans="1:18" s="27" customFormat="1" x14ac:dyDescent="0.25">
      <c r="A366" s="35">
        <v>6275</v>
      </c>
      <c r="B366" s="36" t="s">
        <v>439</v>
      </c>
      <c r="C366" s="36" t="s">
        <v>76</v>
      </c>
      <c r="D366" s="35">
        <v>2</v>
      </c>
      <c r="E366" s="37">
        <v>6343.75</v>
      </c>
      <c r="F366" s="37">
        <v>0</v>
      </c>
      <c r="G366" s="37">
        <v>0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37">
        <v>0</v>
      </c>
      <c r="N366" s="37">
        <v>0</v>
      </c>
      <c r="O366" s="37">
        <v>0</v>
      </c>
      <c r="P366" s="38">
        <f t="shared" si="10"/>
        <v>6343.75</v>
      </c>
      <c r="Q366" s="37">
        <v>1382.24</v>
      </c>
      <c r="R366" s="38">
        <f t="shared" si="11"/>
        <v>4961.51</v>
      </c>
    </row>
    <row r="367" spans="1:18" s="27" customFormat="1" x14ac:dyDescent="0.25">
      <c r="A367" s="35">
        <v>6398</v>
      </c>
      <c r="B367" s="36" t="s">
        <v>749</v>
      </c>
      <c r="C367" s="36" t="s">
        <v>36</v>
      </c>
      <c r="D367" s="35" t="s">
        <v>21</v>
      </c>
      <c r="E367" s="37">
        <v>2438.92</v>
      </c>
      <c r="F367" s="37">
        <v>0</v>
      </c>
      <c r="G367" s="37"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0</v>
      </c>
      <c r="N367" s="37">
        <v>0</v>
      </c>
      <c r="O367" s="37">
        <v>711.35</v>
      </c>
      <c r="P367" s="38">
        <f t="shared" si="10"/>
        <v>3150.27</v>
      </c>
      <c r="Q367" s="37">
        <v>490.26</v>
      </c>
      <c r="R367" s="38">
        <f t="shared" si="11"/>
        <v>2660.01</v>
      </c>
    </row>
    <row r="368" spans="1:18" s="27" customFormat="1" x14ac:dyDescent="0.25">
      <c r="A368" s="35">
        <v>4361</v>
      </c>
      <c r="B368" s="36" t="s">
        <v>440</v>
      </c>
      <c r="C368" s="36" t="s">
        <v>73</v>
      </c>
      <c r="D368" s="35" t="s">
        <v>711</v>
      </c>
      <c r="E368" s="37">
        <v>4500.74</v>
      </c>
      <c r="F368" s="37">
        <v>0</v>
      </c>
      <c r="G368" s="37">
        <v>0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7">
        <v>222.11</v>
      </c>
      <c r="N368" s="37">
        <v>0</v>
      </c>
      <c r="O368" s="37">
        <v>0</v>
      </c>
      <c r="P368" s="38">
        <f t="shared" si="10"/>
        <v>4722.8499999999995</v>
      </c>
      <c r="Q368" s="37">
        <v>1964.35</v>
      </c>
      <c r="R368" s="38">
        <f t="shared" si="11"/>
        <v>2758.4999999999995</v>
      </c>
    </row>
    <row r="369" spans="1:18" s="27" customFormat="1" x14ac:dyDescent="0.25">
      <c r="A369" s="35">
        <v>6401</v>
      </c>
      <c r="B369" s="36" t="s">
        <v>750</v>
      </c>
      <c r="C369" s="36" t="s">
        <v>36</v>
      </c>
      <c r="D369" s="35" t="s">
        <v>21</v>
      </c>
      <c r="E369" s="37">
        <v>2438.92</v>
      </c>
      <c r="F369" s="37">
        <v>0</v>
      </c>
      <c r="G369" s="37">
        <v>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0</v>
      </c>
      <c r="O369" s="37">
        <v>0</v>
      </c>
      <c r="P369" s="38">
        <f t="shared" si="10"/>
        <v>2438.92</v>
      </c>
      <c r="Q369" s="37">
        <v>351.04</v>
      </c>
      <c r="R369" s="38">
        <f t="shared" si="11"/>
        <v>2087.88</v>
      </c>
    </row>
    <row r="370" spans="1:18" s="27" customFormat="1" x14ac:dyDescent="0.25">
      <c r="A370" s="35">
        <v>5921</v>
      </c>
      <c r="B370" s="36" t="s">
        <v>441</v>
      </c>
      <c r="C370" s="36" t="s">
        <v>24</v>
      </c>
      <c r="D370" s="35" t="s">
        <v>21</v>
      </c>
      <c r="E370" s="37">
        <v>4412.47</v>
      </c>
      <c r="F370" s="37">
        <v>0</v>
      </c>
      <c r="G370" s="37">
        <v>0</v>
      </c>
      <c r="H370" s="37">
        <v>0</v>
      </c>
      <c r="I370" s="37">
        <v>0</v>
      </c>
      <c r="J370" s="37">
        <v>0</v>
      </c>
      <c r="K370" s="37">
        <v>0</v>
      </c>
      <c r="L370" s="37">
        <v>0</v>
      </c>
      <c r="M370" s="37">
        <v>222.11</v>
      </c>
      <c r="N370" s="37">
        <v>0</v>
      </c>
      <c r="O370" s="37">
        <v>0</v>
      </c>
      <c r="P370" s="38">
        <f t="shared" si="10"/>
        <v>4634.58</v>
      </c>
      <c r="Q370" s="37">
        <v>665.92</v>
      </c>
      <c r="R370" s="38">
        <f t="shared" si="11"/>
        <v>3968.66</v>
      </c>
    </row>
    <row r="371" spans="1:18" s="27" customFormat="1" x14ac:dyDescent="0.25">
      <c r="A371" s="35">
        <v>6400</v>
      </c>
      <c r="B371" s="36" t="s">
        <v>751</v>
      </c>
      <c r="C371" s="36" t="s">
        <v>36</v>
      </c>
      <c r="D371" s="35" t="s">
        <v>21</v>
      </c>
      <c r="E371" s="37">
        <v>2438.92</v>
      </c>
      <c r="F371" s="37">
        <v>0</v>
      </c>
      <c r="G371" s="37">
        <v>0</v>
      </c>
      <c r="H371" s="37">
        <v>0</v>
      </c>
      <c r="I371" s="37">
        <v>0</v>
      </c>
      <c r="J371" s="37">
        <v>0</v>
      </c>
      <c r="K371" s="37">
        <v>0</v>
      </c>
      <c r="L371" s="37">
        <v>0</v>
      </c>
      <c r="M371" s="37">
        <v>0</v>
      </c>
      <c r="N371" s="37">
        <v>0</v>
      </c>
      <c r="O371" s="37">
        <v>0</v>
      </c>
      <c r="P371" s="38">
        <f t="shared" si="10"/>
        <v>2438.92</v>
      </c>
      <c r="Q371" s="37">
        <v>204.7</v>
      </c>
      <c r="R371" s="38">
        <f t="shared" si="11"/>
        <v>2234.2200000000003</v>
      </c>
    </row>
    <row r="372" spans="1:18" s="27" customFormat="1" x14ac:dyDescent="0.25">
      <c r="A372" s="35">
        <v>5756</v>
      </c>
      <c r="B372" s="36" t="s">
        <v>442</v>
      </c>
      <c r="C372" s="36" t="s">
        <v>67</v>
      </c>
      <c r="D372" s="35">
        <v>0</v>
      </c>
      <c r="E372" s="37">
        <v>2927.88</v>
      </c>
      <c r="F372" s="37">
        <v>0</v>
      </c>
      <c r="G372" s="37">
        <v>0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7">
        <v>0</v>
      </c>
      <c r="N372" s="37">
        <v>0</v>
      </c>
      <c r="O372" s="37">
        <v>0</v>
      </c>
      <c r="P372" s="38">
        <f t="shared" si="10"/>
        <v>2927.88</v>
      </c>
      <c r="Q372" s="37">
        <v>275.99</v>
      </c>
      <c r="R372" s="38">
        <f t="shared" si="11"/>
        <v>2651.8900000000003</v>
      </c>
    </row>
    <row r="373" spans="1:18" s="27" customFormat="1" x14ac:dyDescent="0.25">
      <c r="A373" s="35">
        <v>5672</v>
      </c>
      <c r="B373" s="36" t="s">
        <v>443</v>
      </c>
      <c r="C373" s="36" t="s">
        <v>122</v>
      </c>
      <c r="D373" s="35" t="s">
        <v>711</v>
      </c>
      <c r="E373" s="37">
        <v>5093.05</v>
      </c>
      <c r="F373" s="37">
        <v>0</v>
      </c>
      <c r="G373" s="37">
        <v>0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37">
        <v>0</v>
      </c>
      <c r="N373" s="37">
        <v>0</v>
      </c>
      <c r="O373" s="37">
        <v>0</v>
      </c>
      <c r="P373" s="38">
        <f t="shared" si="10"/>
        <v>5093.05</v>
      </c>
      <c r="Q373" s="37">
        <v>916.87</v>
      </c>
      <c r="R373" s="38">
        <f t="shared" si="11"/>
        <v>4176.18</v>
      </c>
    </row>
    <row r="374" spans="1:18" s="27" customFormat="1" x14ac:dyDescent="0.25">
      <c r="A374" s="35">
        <v>5923</v>
      </c>
      <c r="B374" s="36" t="s">
        <v>444</v>
      </c>
      <c r="C374" s="36" t="s">
        <v>24</v>
      </c>
      <c r="D374" s="35" t="s">
        <v>21</v>
      </c>
      <c r="E374" s="37">
        <v>4412.47</v>
      </c>
      <c r="F374" s="37">
        <v>0</v>
      </c>
      <c r="G374" s="37">
        <v>0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37">
        <v>247.64</v>
      </c>
      <c r="N374" s="37">
        <v>0</v>
      </c>
      <c r="O374" s="37">
        <v>0</v>
      </c>
      <c r="P374" s="38">
        <f t="shared" si="10"/>
        <v>4660.1100000000006</v>
      </c>
      <c r="Q374" s="37">
        <v>665.92</v>
      </c>
      <c r="R374" s="38">
        <f t="shared" si="11"/>
        <v>3994.1900000000005</v>
      </c>
    </row>
    <row r="375" spans="1:18" s="27" customFormat="1" x14ac:dyDescent="0.25">
      <c r="A375" s="35">
        <v>6402</v>
      </c>
      <c r="B375" s="36" t="s">
        <v>752</v>
      </c>
      <c r="C375" s="36" t="s">
        <v>36</v>
      </c>
      <c r="D375" s="35" t="s">
        <v>21</v>
      </c>
      <c r="E375" s="37">
        <v>2438.92</v>
      </c>
      <c r="F375" s="37">
        <v>0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711.35</v>
      </c>
      <c r="P375" s="38">
        <f t="shared" si="10"/>
        <v>3150.27</v>
      </c>
      <c r="Q375" s="37">
        <v>204.7</v>
      </c>
      <c r="R375" s="38">
        <f t="shared" si="11"/>
        <v>2945.57</v>
      </c>
    </row>
    <row r="376" spans="1:18" s="27" customFormat="1" x14ac:dyDescent="0.25">
      <c r="A376" s="35">
        <v>5867</v>
      </c>
      <c r="B376" s="36" t="s">
        <v>445</v>
      </c>
      <c r="C376" s="36" t="s">
        <v>36</v>
      </c>
      <c r="D376" s="35" t="s">
        <v>21</v>
      </c>
      <c r="E376" s="37">
        <v>2438.92</v>
      </c>
      <c r="F376" s="37">
        <v>0</v>
      </c>
      <c r="G376" s="37">
        <v>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0</v>
      </c>
      <c r="N376" s="37">
        <v>0</v>
      </c>
      <c r="O376" s="37">
        <v>0</v>
      </c>
      <c r="P376" s="38">
        <f t="shared" si="10"/>
        <v>2438.92</v>
      </c>
      <c r="Q376" s="37">
        <v>204.7</v>
      </c>
      <c r="R376" s="38">
        <f t="shared" si="11"/>
        <v>2234.2200000000003</v>
      </c>
    </row>
    <row r="377" spans="1:18" s="27" customFormat="1" x14ac:dyDescent="0.25">
      <c r="A377" s="35">
        <v>5793</v>
      </c>
      <c r="B377" s="36" t="s">
        <v>446</v>
      </c>
      <c r="C377" s="36" t="s">
        <v>76</v>
      </c>
      <c r="D377" s="35">
        <v>3</v>
      </c>
      <c r="E377" s="37">
        <v>10149.99</v>
      </c>
      <c r="F377" s="37">
        <v>0</v>
      </c>
      <c r="G377" s="37">
        <v>0</v>
      </c>
      <c r="H377" s="37">
        <v>3383.33</v>
      </c>
      <c r="I377" s="37">
        <v>0</v>
      </c>
      <c r="J377" s="37">
        <v>0</v>
      </c>
      <c r="K377" s="37">
        <v>0</v>
      </c>
      <c r="L377" s="37">
        <v>0</v>
      </c>
      <c r="M377" s="37">
        <v>0</v>
      </c>
      <c r="N377" s="37">
        <v>0</v>
      </c>
      <c r="O377" s="37">
        <v>0</v>
      </c>
      <c r="P377" s="38">
        <f t="shared" si="10"/>
        <v>13533.32</v>
      </c>
      <c r="Q377" s="37">
        <v>3477.49</v>
      </c>
      <c r="R377" s="38">
        <f t="shared" si="11"/>
        <v>10055.83</v>
      </c>
    </row>
    <row r="378" spans="1:18" s="27" customFormat="1" x14ac:dyDescent="0.25">
      <c r="A378" s="35">
        <v>5829</v>
      </c>
      <c r="B378" s="36" t="s">
        <v>447</v>
      </c>
      <c r="C378" s="36" t="s">
        <v>92</v>
      </c>
      <c r="D378" s="35" t="s">
        <v>711</v>
      </c>
      <c r="E378" s="37">
        <v>4500.74</v>
      </c>
      <c r="F378" s="37">
        <v>0</v>
      </c>
      <c r="G378" s="37">
        <v>0</v>
      </c>
      <c r="H378" s="37">
        <v>0</v>
      </c>
      <c r="I378" s="37">
        <v>0</v>
      </c>
      <c r="J378" s="37">
        <v>0</v>
      </c>
      <c r="K378" s="37">
        <v>0</v>
      </c>
      <c r="L378" s="37">
        <v>0</v>
      </c>
      <c r="M378" s="37">
        <v>0</v>
      </c>
      <c r="N378" s="37">
        <v>0</v>
      </c>
      <c r="O378" s="37">
        <v>0</v>
      </c>
      <c r="P378" s="38">
        <f t="shared" si="10"/>
        <v>4500.74</v>
      </c>
      <c r="Q378" s="37">
        <v>703.14</v>
      </c>
      <c r="R378" s="38">
        <f t="shared" si="11"/>
        <v>3797.6</v>
      </c>
    </row>
    <row r="379" spans="1:18" s="27" customFormat="1" x14ac:dyDescent="0.25">
      <c r="A379" s="35">
        <v>6479</v>
      </c>
      <c r="B379" s="36" t="s">
        <v>801</v>
      </c>
      <c r="C379" s="37" t="s">
        <v>782</v>
      </c>
      <c r="D379" s="37" t="s">
        <v>84</v>
      </c>
      <c r="E379" s="37">
        <v>813</v>
      </c>
      <c r="F379" s="37">
        <v>0</v>
      </c>
      <c r="G379" s="37">
        <v>39.65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0</v>
      </c>
      <c r="O379" s="37">
        <v>158.08000000000001</v>
      </c>
      <c r="P379" s="38">
        <f t="shared" si="10"/>
        <v>1010.73</v>
      </c>
      <c r="Q379" s="37">
        <v>63.94</v>
      </c>
      <c r="R379" s="38">
        <f t="shared" si="11"/>
        <v>946.79</v>
      </c>
    </row>
    <row r="380" spans="1:18" s="27" customFormat="1" x14ac:dyDescent="0.25">
      <c r="A380" s="35">
        <v>6049</v>
      </c>
      <c r="B380" s="36" t="s">
        <v>448</v>
      </c>
      <c r="C380" s="36" t="s">
        <v>123</v>
      </c>
      <c r="D380" s="35" t="s">
        <v>21</v>
      </c>
      <c r="E380" s="37">
        <v>8974.48</v>
      </c>
      <c r="F380" s="37">
        <v>0</v>
      </c>
      <c r="G380" s="37">
        <v>264</v>
      </c>
      <c r="H380" s="37">
        <v>0</v>
      </c>
      <c r="I380" s="37">
        <v>0</v>
      </c>
      <c r="J380" s="37">
        <v>0</v>
      </c>
      <c r="K380" s="37">
        <v>0</v>
      </c>
      <c r="L380" s="37">
        <v>0</v>
      </c>
      <c r="M380" s="37">
        <v>0</v>
      </c>
      <c r="N380" s="37">
        <v>0</v>
      </c>
      <c r="O380" s="37">
        <v>0</v>
      </c>
      <c r="P380" s="38">
        <f t="shared" si="10"/>
        <v>9238.48</v>
      </c>
      <c r="Q380" s="37">
        <v>2239.27</v>
      </c>
      <c r="R380" s="38">
        <f t="shared" si="11"/>
        <v>6999.2099999999991</v>
      </c>
    </row>
    <row r="381" spans="1:18" s="27" customFormat="1" x14ac:dyDescent="0.25">
      <c r="A381" s="35">
        <v>6105</v>
      </c>
      <c r="B381" s="36" t="s">
        <v>449</v>
      </c>
      <c r="C381" s="36" t="s">
        <v>73</v>
      </c>
      <c r="D381" s="35" t="s">
        <v>21</v>
      </c>
      <c r="E381" s="37">
        <v>4412.47</v>
      </c>
      <c r="F381" s="37">
        <v>0</v>
      </c>
      <c r="G381" s="37">
        <v>0</v>
      </c>
      <c r="H381" s="37">
        <v>0</v>
      </c>
      <c r="I381" s="37">
        <v>0</v>
      </c>
      <c r="J381" s="37">
        <v>0</v>
      </c>
      <c r="K381" s="37">
        <v>0</v>
      </c>
      <c r="L381" s="37">
        <v>0</v>
      </c>
      <c r="M381" s="37">
        <v>0</v>
      </c>
      <c r="N381" s="37">
        <v>0</v>
      </c>
      <c r="O381" s="37">
        <v>0</v>
      </c>
      <c r="P381" s="38">
        <f t="shared" si="10"/>
        <v>4412.47</v>
      </c>
      <c r="Q381" s="37">
        <v>670.92</v>
      </c>
      <c r="R381" s="38">
        <f t="shared" si="11"/>
        <v>3741.55</v>
      </c>
    </row>
    <row r="382" spans="1:18" s="27" customFormat="1" x14ac:dyDescent="0.25">
      <c r="A382" s="35">
        <v>5970</v>
      </c>
      <c r="B382" s="36" t="s">
        <v>450</v>
      </c>
      <c r="C382" s="36" t="s">
        <v>76</v>
      </c>
      <c r="D382" s="35">
        <v>2</v>
      </c>
      <c r="E382" s="37">
        <v>6343.75</v>
      </c>
      <c r="F382" s="37">
        <v>0</v>
      </c>
      <c r="G382" s="37">
        <v>0</v>
      </c>
      <c r="H382" s="37">
        <v>0</v>
      </c>
      <c r="I382" s="37">
        <v>0</v>
      </c>
      <c r="J382" s="37">
        <v>0</v>
      </c>
      <c r="K382" s="37">
        <v>0</v>
      </c>
      <c r="L382" s="37">
        <v>0</v>
      </c>
      <c r="M382" s="37">
        <v>99.34</v>
      </c>
      <c r="N382" s="37">
        <v>0</v>
      </c>
      <c r="O382" s="37">
        <v>0</v>
      </c>
      <c r="P382" s="38">
        <f t="shared" si="10"/>
        <v>6443.09</v>
      </c>
      <c r="Q382" s="37">
        <v>1492.1</v>
      </c>
      <c r="R382" s="38">
        <f t="shared" si="11"/>
        <v>4950.99</v>
      </c>
    </row>
    <row r="383" spans="1:18" s="27" customFormat="1" x14ac:dyDescent="0.25">
      <c r="A383" s="35">
        <v>4322</v>
      </c>
      <c r="B383" s="36" t="s">
        <v>451</v>
      </c>
      <c r="C383" s="36" t="s">
        <v>73</v>
      </c>
      <c r="D383" s="35" t="s">
        <v>711</v>
      </c>
      <c r="E383" s="37">
        <v>4500.74</v>
      </c>
      <c r="F383" s="37">
        <v>0</v>
      </c>
      <c r="G383" s="37">
        <v>0</v>
      </c>
      <c r="H383" s="37">
        <v>0</v>
      </c>
      <c r="I383" s="37">
        <v>0</v>
      </c>
      <c r="J383" s="37">
        <v>0</v>
      </c>
      <c r="K383" s="37">
        <v>4391.82</v>
      </c>
      <c r="L383" s="37">
        <v>0</v>
      </c>
      <c r="M383" s="37">
        <v>0</v>
      </c>
      <c r="N383" s="37">
        <v>0</v>
      </c>
      <c r="O383" s="37">
        <v>0</v>
      </c>
      <c r="P383" s="38">
        <f t="shared" si="10"/>
        <v>8892.56</v>
      </c>
      <c r="Q383" s="37">
        <v>3440.7</v>
      </c>
      <c r="R383" s="38">
        <f t="shared" si="11"/>
        <v>5451.86</v>
      </c>
    </row>
    <row r="384" spans="1:18" s="27" customFormat="1" x14ac:dyDescent="0.25">
      <c r="A384" s="35">
        <v>6439</v>
      </c>
      <c r="B384" s="36" t="s">
        <v>802</v>
      </c>
      <c r="C384" s="37" t="s">
        <v>803</v>
      </c>
      <c r="D384" s="37" t="s">
        <v>21</v>
      </c>
      <c r="E384" s="37">
        <v>1463.35</v>
      </c>
      <c r="F384" s="37">
        <v>0</v>
      </c>
      <c r="G384" s="37">
        <v>0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37">
        <v>0</v>
      </c>
      <c r="N384" s="37">
        <v>0</v>
      </c>
      <c r="O384" s="37">
        <v>284.54000000000002</v>
      </c>
      <c r="P384" s="38">
        <f t="shared" si="10"/>
        <v>1747.8899999999999</v>
      </c>
      <c r="Q384" s="37">
        <v>111.9</v>
      </c>
      <c r="R384" s="38">
        <f t="shared" si="11"/>
        <v>1635.9899999999998</v>
      </c>
    </row>
    <row r="385" spans="1:18" s="27" customFormat="1" x14ac:dyDescent="0.25">
      <c r="A385" s="35">
        <v>5746</v>
      </c>
      <c r="B385" s="36" t="s">
        <v>452</v>
      </c>
      <c r="C385" s="36" t="s">
        <v>81</v>
      </c>
      <c r="D385" s="35" t="s">
        <v>711</v>
      </c>
      <c r="E385" s="37">
        <v>5093.05</v>
      </c>
      <c r="F385" s="37">
        <v>0</v>
      </c>
      <c r="G385" s="37">
        <v>0</v>
      </c>
      <c r="H385" s="37">
        <v>0</v>
      </c>
      <c r="I385" s="37">
        <v>0</v>
      </c>
      <c r="J385" s="37">
        <v>0</v>
      </c>
      <c r="K385" s="37">
        <v>0</v>
      </c>
      <c r="L385" s="37">
        <v>0</v>
      </c>
      <c r="M385" s="37">
        <v>82.54</v>
      </c>
      <c r="N385" s="37">
        <v>0</v>
      </c>
      <c r="O385" s="37">
        <v>0</v>
      </c>
      <c r="P385" s="38">
        <f t="shared" si="10"/>
        <v>5175.59</v>
      </c>
      <c r="Q385" s="37">
        <v>916.87</v>
      </c>
      <c r="R385" s="38">
        <f t="shared" si="11"/>
        <v>4258.72</v>
      </c>
    </row>
    <row r="386" spans="1:18" s="27" customFormat="1" x14ac:dyDescent="0.25">
      <c r="A386" s="35">
        <v>6249</v>
      </c>
      <c r="B386" s="36" t="s">
        <v>453</v>
      </c>
      <c r="C386" s="36" t="s">
        <v>20</v>
      </c>
      <c r="D386" s="35" t="s">
        <v>826</v>
      </c>
      <c r="E386" s="37">
        <v>645.4</v>
      </c>
      <c r="F386" s="37">
        <v>0</v>
      </c>
      <c r="G386" s="37">
        <v>0</v>
      </c>
      <c r="H386" s="37">
        <v>0</v>
      </c>
      <c r="I386" s="37">
        <v>0</v>
      </c>
      <c r="J386" s="37">
        <v>0</v>
      </c>
      <c r="K386" s="37">
        <v>0</v>
      </c>
      <c r="L386" s="37">
        <v>94.6</v>
      </c>
      <c r="M386" s="37">
        <v>0</v>
      </c>
      <c r="N386" s="37">
        <v>0</v>
      </c>
      <c r="O386" s="37">
        <v>0</v>
      </c>
      <c r="P386" s="38">
        <f t="shared" si="10"/>
        <v>740</v>
      </c>
      <c r="Q386" s="37">
        <v>0</v>
      </c>
      <c r="R386" s="38">
        <f t="shared" si="11"/>
        <v>740</v>
      </c>
    </row>
    <row r="387" spans="1:18" s="27" customFormat="1" x14ac:dyDescent="0.25">
      <c r="A387" s="35">
        <v>6433</v>
      </c>
      <c r="B387" s="36" t="s">
        <v>774</v>
      </c>
      <c r="C387" s="36" t="s">
        <v>23</v>
      </c>
      <c r="D387" s="35" t="s">
        <v>21</v>
      </c>
      <c r="E387" s="37">
        <v>1355</v>
      </c>
      <c r="F387" s="37">
        <v>0</v>
      </c>
      <c r="G387" s="37">
        <v>0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  <c r="M387" s="37">
        <v>0</v>
      </c>
      <c r="N387" s="37">
        <v>0</v>
      </c>
      <c r="O387" s="37">
        <v>316.17</v>
      </c>
      <c r="P387" s="38">
        <f t="shared" si="10"/>
        <v>1671.17</v>
      </c>
      <c r="Q387" s="37">
        <v>188.45</v>
      </c>
      <c r="R387" s="38">
        <f t="shared" si="11"/>
        <v>1482.72</v>
      </c>
    </row>
    <row r="388" spans="1:18" s="27" customFormat="1" x14ac:dyDescent="0.25">
      <c r="A388" s="35">
        <v>6379</v>
      </c>
      <c r="B388" s="36" t="s">
        <v>454</v>
      </c>
      <c r="C388" s="36" t="s">
        <v>78</v>
      </c>
      <c r="D388" s="35" t="s">
        <v>21</v>
      </c>
      <c r="E388" s="37">
        <v>1555.89</v>
      </c>
      <c r="F388" s="37">
        <v>0</v>
      </c>
      <c r="G388" s="37">
        <v>0</v>
      </c>
      <c r="H388" s="37">
        <v>0</v>
      </c>
      <c r="I388" s="37">
        <v>0</v>
      </c>
      <c r="J388" s="37">
        <v>0</v>
      </c>
      <c r="K388" s="37">
        <v>0</v>
      </c>
      <c r="L388" s="37">
        <v>0</v>
      </c>
      <c r="M388" s="37">
        <v>0</v>
      </c>
      <c r="N388" s="37">
        <v>0</v>
      </c>
      <c r="O388" s="37">
        <v>453.8</v>
      </c>
      <c r="P388" s="38">
        <f t="shared" si="10"/>
        <v>2009.69</v>
      </c>
      <c r="Q388" s="37">
        <v>223.58</v>
      </c>
      <c r="R388" s="38">
        <f t="shared" si="11"/>
        <v>1786.1100000000001</v>
      </c>
    </row>
    <row r="389" spans="1:18" s="27" customFormat="1" x14ac:dyDescent="0.25">
      <c r="A389" s="35">
        <v>4282</v>
      </c>
      <c r="B389" s="36" t="s">
        <v>455</v>
      </c>
      <c r="C389" s="36" t="s">
        <v>83</v>
      </c>
      <c r="D389" s="35" t="s">
        <v>35</v>
      </c>
      <c r="E389" s="37">
        <v>6556.3</v>
      </c>
      <c r="F389" s="37">
        <v>62.17</v>
      </c>
      <c r="G389" s="37">
        <v>0</v>
      </c>
      <c r="H389" s="37">
        <v>0</v>
      </c>
      <c r="I389" s="37">
        <v>0</v>
      </c>
      <c r="J389" s="37">
        <v>0</v>
      </c>
      <c r="K389" s="37">
        <v>0</v>
      </c>
      <c r="L389" s="37">
        <v>0</v>
      </c>
      <c r="M389" s="37">
        <v>0</v>
      </c>
      <c r="N389" s="37">
        <v>0</v>
      </c>
      <c r="O389" s="37">
        <v>0</v>
      </c>
      <c r="P389" s="38">
        <f t="shared" si="10"/>
        <v>6618.47</v>
      </c>
      <c r="Q389" s="37">
        <v>1539.67</v>
      </c>
      <c r="R389" s="38">
        <f t="shared" si="11"/>
        <v>5078.8</v>
      </c>
    </row>
    <row r="390" spans="1:18" s="27" customFormat="1" x14ac:dyDescent="0.25">
      <c r="A390" s="35">
        <v>6026</v>
      </c>
      <c r="B390" s="36" t="s">
        <v>456</v>
      </c>
      <c r="C390" s="36" t="s">
        <v>20</v>
      </c>
      <c r="D390" s="35" t="s">
        <v>825</v>
      </c>
      <c r="E390" s="37">
        <v>905.4</v>
      </c>
      <c r="F390" s="37">
        <v>0</v>
      </c>
      <c r="G390" s="37">
        <v>0</v>
      </c>
      <c r="H390" s="37">
        <v>0</v>
      </c>
      <c r="I390" s="37">
        <v>0</v>
      </c>
      <c r="J390" s="37">
        <v>0</v>
      </c>
      <c r="K390" s="37">
        <v>0</v>
      </c>
      <c r="L390" s="37">
        <v>94.6</v>
      </c>
      <c r="M390" s="37">
        <v>0</v>
      </c>
      <c r="N390" s="37">
        <v>0</v>
      </c>
      <c r="O390" s="37">
        <v>0</v>
      </c>
      <c r="P390" s="38">
        <f t="shared" si="10"/>
        <v>1000</v>
      </c>
      <c r="Q390" s="37">
        <v>30.18</v>
      </c>
      <c r="R390" s="38">
        <f t="shared" si="11"/>
        <v>969.82</v>
      </c>
    </row>
    <row r="391" spans="1:18" s="27" customFormat="1" x14ac:dyDescent="0.25">
      <c r="A391" s="35">
        <v>4395</v>
      </c>
      <c r="B391" s="36" t="s">
        <v>457</v>
      </c>
      <c r="C391" s="36" t="s">
        <v>40</v>
      </c>
      <c r="D391" s="35" t="s">
        <v>35</v>
      </c>
      <c r="E391" s="37">
        <v>3202.55</v>
      </c>
      <c r="F391" s="37">
        <v>1228.82</v>
      </c>
      <c r="G391" s="37">
        <v>0</v>
      </c>
      <c r="H391" s="37">
        <v>0</v>
      </c>
      <c r="I391" s="37">
        <v>0</v>
      </c>
      <c r="J391" s="37">
        <v>0</v>
      </c>
      <c r="K391" s="37">
        <v>0</v>
      </c>
      <c r="L391" s="37">
        <v>0</v>
      </c>
      <c r="M391" s="37">
        <v>222.11</v>
      </c>
      <c r="N391" s="37">
        <v>0</v>
      </c>
      <c r="O391" s="37">
        <v>0</v>
      </c>
      <c r="P391" s="38">
        <f t="shared" si="10"/>
        <v>4653.4799999999996</v>
      </c>
      <c r="Q391" s="37">
        <v>677.82</v>
      </c>
      <c r="R391" s="38">
        <f t="shared" si="11"/>
        <v>3975.6599999999994</v>
      </c>
    </row>
    <row r="392" spans="1:18" s="27" customFormat="1" x14ac:dyDescent="0.25">
      <c r="A392" s="35">
        <v>6322</v>
      </c>
      <c r="B392" s="36" t="s">
        <v>458</v>
      </c>
      <c r="C392" s="36" t="s">
        <v>20</v>
      </c>
      <c r="D392" s="35" t="s">
        <v>825</v>
      </c>
      <c r="E392" s="37">
        <v>905.4</v>
      </c>
      <c r="F392" s="37">
        <v>0</v>
      </c>
      <c r="G392" s="37">
        <v>0</v>
      </c>
      <c r="H392" s="37">
        <v>0</v>
      </c>
      <c r="I392" s="37">
        <v>0</v>
      </c>
      <c r="J392" s="37">
        <v>0</v>
      </c>
      <c r="K392" s="37">
        <v>0</v>
      </c>
      <c r="L392" s="37">
        <v>94.6</v>
      </c>
      <c r="M392" s="37">
        <v>0</v>
      </c>
      <c r="N392" s="37">
        <v>0</v>
      </c>
      <c r="O392" s="37">
        <v>0</v>
      </c>
      <c r="P392" s="38">
        <f t="shared" si="10"/>
        <v>1000</v>
      </c>
      <c r="Q392" s="37">
        <v>0</v>
      </c>
      <c r="R392" s="38">
        <f t="shared" si="11"/>
        <v>1000</v>
      </c>
    </row>
    <row r="393" spans="1:18" s="27" customFormat="1" x14ac:dyDescent="0.25">
      <c r="A393" s="35">
        <v>5573</v>
      </c>
      <c r="B393" s="36" t="s">
        <v>459</v>
      </c>
      <c r="C393" s="36" t="s">
        <v>66</v>
      </c>
      <c r="D393" s="35">
        <v>0</v>
      </c>
      <c r="E393" s="37">
        <v>9759.6</v>
      </c>
      <c r="F393" s="37">
        <v>0</v>
      </c>
      <c r="G393" s="37">
        <v>0</v>
      </c>
      <c r="H393" s="37">
        <v>0</v>
      </c>
      <c r="I393" s="37">
        <v>0</v>
      </c>
      <c r="J393" s="37">
        <v>0</v>
      </c>
      <c r="K393" s="37">
        <v>0</v>
      </c>
      <c r="L393" s="37">
        <v>0</v>
      </c>
      <c r="M393" s="37">
        <v>0</v>
      </c>
      <c r="N393" s="37">
        <v>0</v>
      </c>
      <c r="O393" s="37">
        <v>6831.72</v>
      </c>
      <c r="P393" s="38">
        <f t="shared" si="10"/>
        <v>16591.32</v>
      </c>
      <c r="Q393" s="37">
        <v>2414.58</v>
      </c>
      <c r="R393" s="38">
        <f t="shared" si="11"/>
        <v>14176.74</v>
      </c>
    </row>
    <row r="394" spans="1:18" s="27" customFormat="1" x14ac:dyDescent="0.25">
      <c r="A394" s="35">
        <v>5965</v>
      </c>
      <c r="B394" s="36" t="s">
        <v>460</v>
      </c>
      <c r="C394" s="36" t="s">
        <v>24</v>
      </c>
      <c r="D394" s="35" t="s">
        <v>21</v>
      </c>
      <c r="E394" s="37">
        <v>4412.47</v>
      </c>
      <c r="F394" s="37">
        <v>0</v>
      </c>
      <c r="G394" s="37">
        <v>0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37">
        <v>193.8</v>
      </c>
      <c r="N394" s="37">
        <v>0</v>
      </c>
      <c r="O394" s="37">
        <v>0</v>
      </c>
      <c r="P394" s="38">
        <f t="shared" si="10"/>
        <v>4606.2700000000004</v>
      </c>
      <c r="Q394" s="37">
        <v>702.44</v>
      </c>
      <c r="R394" s="38">
        <f t="shared" si="11"/>
        <v>3903.8300000000004</v>
      </c>
    </row>
    <row r="395" spans="1:18" s="27" customFormat="1" x14ac:dyDescent="0.25">
      <c r="A395" s="35">
        <v>5585</v>
      </c>
      <c r="B395" s="36" t="s">
        <v>461</v>
      </c>
      <c r="C395" s="36" t="s">
        <v>64</v>
      </c>
      <c r="D395" s="35" t="s">
        <v>711</v>
      </c>
      <c r="E395" s="37">
        <v>1892.83</v>
      </c>
      <c r="F395" s="37">
        <v>0</v>
      </c>
      <c r="G395" s="37">
        <v>0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37">
        <v>913.78</v>
      </c>
      <c r="N395" s="37">
        <v>0</v>
      </c>
      <c r="O395" s="37">
        <v>0</v>
      </c>
      <c r="P395" s="38">
        <f t="shared" si="10"/>
        <v>2806.6099999999997</v>
      </c>
      <c r="Q395" s="37">
        <v>269.12</v>
      </c>
      <c r="R395" s="38">
        <f t="shared" si="11"/>
        <v>2537.4899999999998</v>
      </c>
    </row>
    <row r="396" spans="1:18" s="27" customFormat="1" x14ac:dyDescent="0.25">
      <c r="A396" s="35">
        <v>179</v>
      </c>
      <c r="B396" s="36" t="s">
        <v>462</v>
      </c>
      <c r="C396" s="36" t="s">
        <v>83</v>
      </c>
      <c r="D396" s="35" t="s">
        <v>717</v>
      </c>
      <c r="E396" s="37">
        <v>4917.2299999999996</v>
      </c>
      <c r="F396" s="37">
        <v>1736.3</v>
      </c>
      <c r="G396" s="37">
        <v>0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37">
        <v>184.2</v>
      </c>
      <c r="N396" s="37">
        <v>0</v>
      </c>
      <c r="O396" s="37">
        <v>0</v>
      </c>
      <c r="P396" s="38">
        <f t="shared" si="10"/>
        <v>6837.73</v>
      </c>
      <c r="Q396" s="37">
        <v>1493.87</v>
      </c>
      <c r="R396" s="38">
        <f t="shared" si="11"/>
        <v>5343.86</v>
      </c>
    </row>
    <row r="397" spans="1:18" s="27" customFormat="1" x14ac:dyDescent="0.25">
      <c r="A397" s="35">
        <v>5</v>
      </c>
      <c r="B397" s="36" t="s">
        <v>463</v>
      </c>
      <c r="C397" s="36" t="s">
        <v>80</v>
      </c>
      <c r="D397" s="35" t="s">
        <v>713</v>
      </c>
      <c r="E397" s="37">
        <v>4031.26</v>
      </c>
      <c r="F397" s="37">
        <v>0</v>
      </c>
      <c r="G397" s="37">
        <v>0</v>
      </c>
      <c r="H397" s="37">
        <v>0</v>
      </c>
      <c r="I397" s="37">
        <v>0</v>
      </c>
      <c r="J397" s="37">
        <v>0</v>
      </c>
      <c r="K397" s="37">
        <v>0</v>
      </c>
      <c r="L397" s="37">
        <v>0</v>
      </c>
      <c r="M397" s="37">
        <v>276.31</v>
      </c>
      <c r="N397" s="37">
        <v>0</v>
      </c>
      <c r="O397" s="37">
        <v>0</v>
      </c>
      <c r="P397" s="38">
        <f t="shared" ref="P397:P460" si="12">SUM(E397:O397)</f>
        <v>4307.5700000000006</v>
      </c>
      <c r="Q397" s="37">
        <v>1600.24</v>
      </c>
      <c r="R397" s="38">
        <f t="shared" ref="R397:R460" si="13">SUM(P397-Q397)</f>
        <v>2707.3300000000008</v>
      </c>
    </row>
    <row r="398" spans="1:18" s="27" customFormat="1" x14ac:dyDescent="0.25">
      <c r="A398" s="35">
        <v>6277</v>
      </c>
      <c r="B398" s="36" t="s">
        <v>464</v>
      </c>
      <c r="C398" s="36" t="s">
        <v>41</v>
      </c>
      <c r="D398" s="35" t="s">
        <v>21</v>
      </c>
      <c r="E398" s="37">
        <v>1555.89</v>
      </c>
      <c r="F398" s="37">
        <v>0</v>
      </c>
      <c r="G398" s="37">
        <v>0</v>
      </c>
      <c r="H398" s="37">
        <v>0</v>
      </c>
      <c r="I398" s="37">
        <v>0</v>
      </c>
      <c r="J398" s="37">
        <v>0</v>
      </c>
      <c r="K398" s="37">
        <v>0</v>
      </c>
      <c r="L398" s="37">
        <v>0</v>
      </c>
      <c r="M398" s="37">
        <v>0</v>
      </c>
      <c r="N398" s="37">
        <v>0</v>
      </c>
      <c r="O398" s="37">
        <v>0</v>
      </c>
      <c r="P398" s="38">
        <f t="shared" si="12"/>
        <v>1555.89</v>
      </c>
      <c r="Q398" s="37">
        <v>125.23</v>
      </c>
      <c r="R398" s="38">
        <f t="shared" si="13"/>
        <v>1430.66</v>
      </c>
    </row>
    <row r="399" spans="1:18" s="27" customFormat="1" x14ac:dyDescent="0.25">
      <c r="A399" s="35">
        <v>6481</v>
      </c>
      <c r="B399" s="36" t="s">
        <v>804</v>
      </c>
      <c r="C399" s="37" t="s">
        <v>803</v>
      </c>
      <c r="D399" s="35" t="s">
        <v>21</v>
      </c>
      <c r="E399" s="37">
        <v>1463.35</v>
      </c>
      <c r="F399" s="37">
        <v>0</v>
      </c>
      <c r="G399" s="37">
        <v>0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  <c r="M399" s="37">
        <v>0</v>
      </c>
      <c r="N399" s="37">
        <v>0</v>
      </c>
      <c r="O399" s="37">
        <v>284.54000000000002</v>
      </c>
      <c r="P399" s="38">
        <f t="shared" si="12"/>
        <v>1747.8899999999999</v>
      </c>
      <c r="Q399" s="37">
        <v>111.9</v>
      </c>
      <c r="R399" s="38">
        <f t="shared" si="13"/>
        <v>1635.9899999999998</v>
      </c>
    </row>
    <row r="400" spans="1:18" s="27" customFormat="1" x14ac:dyDescent="0.25">
      <c r="A400" s="35">
        <v>5795</v>
      </c>
      <c r="B400" s="36" t="s">
        <v>465</v>
      </c>
      <c r="C400" s="36" t="s">
        <v>124</v>
      </c>
      <c r="D400" s="35" t="s">
        <v>711</v>
      </c>
      <c r="E400" s="37">
        <v>5093.05</v>
      </c>
      <c r="F400" s="37">
        <v>0</v>
      </c>
      <c r="G400" s="37">
        <v>0</v>
      </c>
      <c r="H400" s="37">
        <v>0</v>
      </c>
      <c r="I400" s="37">
        <v>0</v>
      </c>
      <c r="J400" s="37">
        <v>0</v>
      </c>
      <c r="K400" s="37">
        <v>7612.49</v>
      </c>
      <c r="L400" s="37">
        <v>0</v>
      </c>
      <c r="M400" s="37">
        <v>313.22000000000003</v>
      </c>
      <c r="N400" s="37">
        <v>0</v>
      </c>
      <c r="O400" s="37">
        <v>8893.8799999999992</v>
      </c>
      <c r="P400" s="38">
        <f t="shared" si="12"/>
        <v>21912.639999999999</v>
      </c>
      <c r="Q400" s="37">
        <v>3197.72</v>
      </c>
      <c r="R400" s="38">
        <f t="shared" si="13"/>
        <v>18714.919999999998</v>
      </c>
    </row>
    <row r="401" spans="1:18" s="27" customFormat="1" x14ac:dyDescent="0.25">
      <c r="A401" s="35">
        <v>6480</v>
      </c>
      <c r="B401" s="36" t="s">
        <v>805</v>
      </c>
      <c r="C401" s="37" t="s">
        <v>782</v>
      </c>
      <c r="D401" s="37" t="s">
        <v>84</v>
      </c>
      <c r="E401" s="37">
        <v>813</v>
      </c>
      <c r="F401" s="37">
        <v>0</v>
      </c>
      <c r="G401" s="37">
        <v>39.65</v>
      </c>
      <c r="H401" s="37">
        <v>0</v>
      </c>
      <c r="I401" s="37">
        <v>0</v>
      </c>
      <c r="J401" s="37">
        <v>0</v>
      </c>
      <c r="K401" s="37">
        <v>0</v>
      </c>
      <c r="L401" s="37">
        <v>0</v>
      </c>
      <c r="M401" s="37">
        <v>0</v>
      </c>
      <c r="N401" s="37">
        <v>0</v>
      </c>
      <c r="O401" s="37">
        <v>158.08000000000001</v>
      </c>
      <c r="P401" s="38">
        <f t="shared" si="12"/>
        <v>1010.73</v>
      </c>
      <c r="Q401" s="37">
        <v>63.94</v>
      </c>
      <c r="R401" s="38">
        <f t="shared" si="13"/>
        <v>946.79</v>
      </c>
    </row>
    <row r="402" spans="1:18" s="27" customFormat="1" x14ac:dyDescent="0.25">
      <c r="A402" s="35">
        <v>5934</v>
      </c>
      <c r="B402" s="36" t="s">
        <v>466</v>
      </c>
      <c r="C402" s="36" t="s">
        <v>20</v>
      </c>
      <c r="D402" s="35" t="s">
        <v>825</v>
      </c>
      <c r="E402" s="37">
        <v>271.62</v>
      </c>
      <c r="F402" s="37">
        <v>0</v>
      </c>
      <c r="G402" s="37">
        <v>0</v>
      </c>
      <c r="H402" s="37">
        <v>0</v>
      </c>
      <c r="I402" s="37">
        <v>0</v>
      </c>
      <c r="J402" s="37">
        <v>0</v>
      </c>
      <c r="K402" s="37">
        <v>0</v>
      </c>
      <c r="L402" s="37">
        <v>28.38</v>
      </c>
      <c r="M402" s="37">
        <v>0</v>
      </c>
      <c r="N402" s="37">
        <v>0</v>
      </c>
      <c r="O402" s="37">
        <v>0</v>
      </c>
      <c r="P402" s="38">
        <f t="shared" si="12"/>
        <v>300</v>
      </c>
      <c r="Q402" s="37">
        <v>0</v>
      </c>
      <c r="R402" s="38">
        <f t="shared" si="13"/>
        <v>300</v>
      </c>
    </row>
    <row r="403" spans="1:18" s="27" customFormat="1" x14ac:dyDescent="0.25">
      <c r="A403" s="35">
        <v>6304</v>
      </c>
      <c r="B403" s="36" t="s">
        <v>467</v>
      </c>
      <c r="C403" s="36" t="s">
        <v>76</v>
      </c>
      <c r="D403" s="35">
        <v>4</v>
      </c>
      <c r="E403" s="37">
        <v>12687.48</v>
      </c>
      <c r="F403" s="37">
        <v>0</v>
      </c>
      <c r="G403" s="37">
        <v>0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0</v>
      </c>
      <c r="N403" s="37">
        <v>0</v>
      </c>
      <c r="O403" s="37">
        <v>6660.93</v>
      </c>
      <c r="P403" s="38">
        <f t="shared" si="12"/>
        <v>19348.41</v>
      </c>
      <c r="Q403" s="37">
        <v>3244.88</v>
      </c>
      <c r="R403" s="38">
        <f t="shared" si="13"/>
        <v>16103.529999999999</v>
      </c>
    </row>
    <row r="404" spans="1:18" s="27" customFormat="1" x14ac:dyDescent="0.25">
      <c r="A404" s="35">
        <v>245</v>
      </c>
      <c r="B404" s="36" t="s">
        <v>468</v>
      </c>
      <c r="C404" s="36" t="s">
        <v>83</v>
      </c>
      <c r="D404" s="35" t="s">
        <v>35</v>
      </c>
      <c r="E404" s="37">
        <v>6556.3</v>
      </c>
      <c r="F404" s="37">
        <v>3073.45</v>
      </c>
      <c r="G404" s="37">
        <v>0</v>
      </c>
      <c r="H404" s="37">
        <v>0</v>
      </c>
      <c r="I404" s="37">
        <v>0</v>
      </c>
      <c r="J404" s="37">
        <v>0</v>
      </c>
      <c r="K404" s="37">
        <v>0</v>
      </c>
      <c r="L404" s="37">
        <v>0</v>
      </c>
      <c r="M404" s="37">
        <v>217.34</v>
      </c>
      <c r="N404" s="37">
        <v>0</v>
      </c>
      <c r="O404" s="37">
        <v>0</v>
      </c>
      <c r="P404" s="38">
        <f t="shared" si="12"/>
        <v>9847.09</v>
      </c>
      <c r="Q404" s="37">
        <v>5134.32</v>
      </c>
      <c r="R404" s="38">
        <f t="shared" si="13"/>
        <v>4712.7700000000004</v>
      </c>
    </row>
    <row r="405" spans="1:18" s="27" customFormat="1" x14ac:dyDescent="0.25">
      <c r="A405" s="35">
        <v>6261</v>
      </c>
      <c r="B405" s="36" t="s">
        <v>469</v>
      </c>
      <c r="C405" s="36" t="s">
        <v>64</v>
      </c>
      <c r="D405" s="35" t="s">
        <v>21</v>
      </c>
      <c r="E405" s="37">
        <v>1855.72</v>
      </c>
      <c r="F405" s="37">
        <v>0</v>
      </c>
      <c r="G405" s="37">
        <v>0</v>
      </c>
      <c r="H405" s="37">
        <v>0</v>
      </c>
      <c r="I405" s="37">
        <v>0</v>
      </c>
      <c r="J405" s="37">
        <v>0</v>
      </c>
      <c r="K405" s="37">
        <v>0</v>
      </c>
      <c r="L405" s="37">
        <v>0</v>
      </c>
      <c r="M405" s="37">
        <v>0</v>
      </c>
      <c r="N405" s="37">
        <v>0</v>
      </c>
      <c r="O405" s="37">
        <v>1190.75</v>
      </c>
      <c r="P405" s="38">
        <f t="shared" si="12"/>
        <v>3046.4700000000003</v>
      </c>
      <c r="Q405" s="37">
        <v>152.21</v>
      </c>
      <c r="R405" s="38">
        <f t="shared" si="13"/>
        <v>2894.26</v>
      </c>
    </row>
    <row r="406" spans="1:18" s="27" customFormat="1" x14ac:dyDescent="0.25">
      <c r="A406" s="35">
        <v>6428</v>
      </c>
      <c r="B406" s="36" t="s">
        <v>753</v>
      </c>
      <c r="C406" s="36" t="s">
        <v>780</v>
      </c>
      <c r="D406" s="35" t="s">
        <v>21</v>
      </c>
      <c r="E406" s="37">
        <v>10137.799999999999</v>
      </c>
      <c r="F406" s="37">
        <v>0</v>
      </c>
      <c r="G406" s="37"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37">
        <v>0</v>
      </c>
      <c r="N406" s="37">
        <v>0</v>
      </c>
      <c r="O406" s="37">
        <v>2365.4899999999998</v>
      </c>
      <c r="P406" s="38">
        <f t="shared" si="12"/>
        <v>12503.289999999999</v>
      </c>
      <c r="Q406" s="37">
        <v>2439.44</v>
      </c>
      <c r="R406" s="38">
        <f t="shared" si="13"/>
        <v>10063.849999999999</v>
      </c>
    </row>
    <row r="407" spans="1:18" s="27" customFormat="1" x14ac:dyDescent="0.25">
      <c r="A407" s="35">
        <v>5852</v>
      </c>
      <c r="B407" s="36" t="s">
        <v>470</v>
      </c>
      <c r="C407" s="36" t="s">
        <v>62</v>
      </c>
      <c r="D407" s="35" t="s">
        <v>21</v>
      </c>
      <c r="E407" s="37">
        <v>1855.72</v>
      </c>
      <c r="F407" s="37">
        <v>0</v>
      </c>
      <c r="G407" s="37">
        <v>264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0</v>
      </c>
      <c r="O407" s="37">
        <v>0</v>
      </c>
      <c r="P407" s="38">
        <f t="shared" si="12"/>
        <v>2119.7200000000003</v>
      </c>
      <c r="Q407" s="37">
        <v>202.97</v>
      </c>
      <c r="R407" s="38">
        <f t="shared" si="13"/>
        <v>1916.7500000000002</v>
      </c>
    </row>
    <row r="408" spans="1:18" s="27" customFormat="1" x14ac:dyDescent="0.25">
      <c r="A408" s="35">
        <v>6437</v>
      </c>
      <c r="B408" s="36" t="s">
        <v>775</v>
      </c>
      <c r="C408" s="36" t="s">
        <v>20</v>
      </c>
      <c r="D408" s="35" t="s">
        <v>826</v>
      </c>
      <c r="E408" s="37">
        <v>645.4</v>
      </c>
      <c r="F408" s="37">
        <v>0</v>
      </c>
      <c r="G408" s="37">
        <v>0</v>
      </c>
      <c r="H408" s="37">
        <v>0</v>
      </c>
      <c r="I408" s="37">
        <v>0</v>
      </c>
      <c r="J408" s="37">
        <v>0</v>
      </c>
      <c r="K408" s="37">
        <v>0</v>
      </c>
      <c r="L408" s="37">
        <v>94.6</v>
      </c>
      <c r="M408" s="37">
        <v>0</v>
      </c>
      <c r="N408" s="37">
        <v>0</v>
      </c>
      <c r="O408" s="37">
        <v>0</v>
      </c>
      <c r="P408" s="38">
        <f t="shared" si="12"/>
        <v>740</v>
      </c>
      <c r="Q408" s="37">
        <v>0</v>
      </c>
      <c r="R408" s="38">
        <f t="shared" si="13"/>
        <v>740</v>
      </c>
    </row>
    <row r="409" spans="1:18" s="27" customFormat="1" x14ac:dyDescent="0.25">
      <c r="A409" s="35">
        <v>6463</v>
      </c>
      <c r="B409" s="36" t="s">
        <v>806</v>
      </c>
      <c r="C409" s="37" t="s">
        <v>782</v>
      </c>
      <c r="D409" s="37" t="s">
        <v>84</v>
      </c>
      <c r="E409" s="37">
        <v>813</v>
      </c>
      <c r="F409" s="37">
        <v>0</v>
      </c>
      <c r="G409" s="37">
        <v>39.65</v>
      </c>
      <c r="H409" s="37">
        <v>0</v>
      </c>
      <c r="I409" s="37">
        <v>0</v>
      </c>
      <c r="J409" s="37">
        <v>0</v>
      </c>
      <c r="K409" s="37">
        <v>0</v>
      </c>
      <c r="L409" s="37">
        <v>0</v>
      </c>
      <c r="M409" s="37">
        <v>0</v>
      </c>
      <c r="N409" s="37">
        <v>0</v>
      </c>
      <c r="O409" s="37">
        <v>158.08000000000001</v>
      </c>
      <c r="P409" s="38">
        <f t="shared" si="12"/>
        <v>1010.73</v>
      </c>
      <c r="Q409" s="37">
        <v>63.94</v>
      </c>
      <c r="R409" s="38">
        <f t="shared" si="13"/>
        <v>946.79</v>
      </c>
    </row>
    <row r="410" spans="1:18" s="27" customFormat="1" x14ac:dyDescent="0.25">
      <c r="A410" s="35">
        <v>5488</v>
      </c>
      <c r="B410" s="36" t="s">
        <v>471</v>
      </c>
      <c r="C410" s="36" t="s">
        <v>65</v>
      </c>
      <c r="D410" s="35">
        <v>0</v>
      </c>
      <c r="E410" s="37">
        <v>7319.7</v>
      </c>
      <c r="F410" s="37">
        <v>0</v>
      </c>
      <c r="G410" s="37">
        <v>0</v>
      </c>
      <c r="H410" s="37">
        <v>1138.6199999999999</v>
      </c>
      <c r="I410" s="37">
        <v>0</v>
      </c>
      <c r="J410" s="37">
        <v>0</v>
      </c>
      <c r="K410" s="37">
        <v>0</v>
      </c>
      <c r="L410" s="37">
        <v>0</v>
      </c>
      <c r="M410" s="37">
        <v>82.54</v>
      </c>
      <c r="N410" s="37">
        <v>0</v>
      </c>
      <c r="O410" s="37">
        <v>0</v>
      </c>
      <c r="P410" s="38">
        <f t="shared" si="12"/>
        <v>8540.86</v>
      </c>
      <c r="Q410" s="37">
        <v>3102.85</v>
      </c>
      <c r="R410" s="38">
        <f t="shared" si="13"/>
        <v>5438.01</v>
      </c>
    </row>
    <row r="411" spans="1:18" s="27" customFormat="1" x14ac:dyDescent="0.25">
      <c r="A411" s="35">
        <v>5033</v>
      </c>
      <c r="B411" s="36" t="s">
        <v>472</v>
      </c>
      <c r="C411" s="36" t="s">
        <v>73</v>
      </c>
      <c r="D411" s="35" t="s">
        <v>713</v>
      </c>
      <c r="E411" s="37">
        <v>4776.21</v>
      </c>
      <c r="F411" s="37">
        <v>0</v>
      </c>
      <c r="G411" s="37">
        <v>0</v>
      </c>
      <c r="H411" s="37">
        <v>0</v>
      </c>
      <c r="I411" s="37">
        <v>0</v>
      </c>
      <c r="J411" s="37">
        <v>0</v>
      </c>
      <c r="K411" s="37">
        <v>4391.82</v>
      </c>
      <c r="L411" s="37">
        <v>0</v>
      </c>
      <c r="M411" s="37">
        <v>0</v>
      </c>
      <c r="N411" s="37">
        <v>0</v>
      </c>
      <c r="O411" s="37">
        <v>6417.62</v>
      </c>
      <c r="P411" s="38">
        <f t="shared" si="12"/>
        <v>15585.649999999998</v>
      </c>
      <c r="Q411" s="37">
        <v>3151.56</v>
      </c>
      <c r="R411" s="38">
        <f t="shared" si="13"/>
        <v>12434.089999999998</v>
      </c>
    </row>
    <row r="412" spans="1:18" s="27" customFormat="1" x14ac:dyDescent="0.25">
      <c r="A412" s="35">
        <v>6111</v>
      </c>
      <c r="B412" s="36" t="s">
        <v>473</v>
      </c>
      <c r="C412" s="36" t="s">
        <v>73</v>
      </c>
      <c r="D412" s="35" t="s">
        <v>21</v>
      </c>
      <c r="E412" s="37">
        <v>4412.47</v>
      </c>
      <c r="F412" s="37">
        <v>0</v>
      </c>
      <c r="G412" s="37">
        <v>0</v>
      </c>
      <c r="H412" s="37">
        <v>0</v>
      </c>
      <c r="I412" s="37">
        <v>0</v>
      </c>
      <c r="J412" s="37">
        <v>0</v>
      </c>
      <c r="K412" s="37">
        <v>0</v>
      </c>
      <c r="L412" s="37">
        <v>0</v>
      </c>
      <c r="M412" s="37">
        <v>0</v>
      </c>
      <c r="N412" s="37">
        <v>0</v>
      </c>
      <c r="O412" s="37">
        <v>0</v>
      </c>
      <c r="P412" s="38">
        <f t="shared" si="12"/>
        <v>4412.47</v>
      </c>
      <c r="Q412" s="37">
        <v>670.92</v>
      </c>
      <c r="R412" s="38">
        <f t="shared" si="13"/>
        <v>3741.55</v>
      </c>
    </row>
    <row r="413" spans="1:18" s="27" customFormat="1" x14ac:dyDescent="0.25">
      <c r="A413" s="35">
        <v>18</v>
      </c>
      <c r="B413" s="36" t="s">
        <v>474</v>
      </c>
      <c r="C413" s="36" t="s">
        <v>86</v>
      </c>
      <c r="D413" s="35" t="s">
        <v>35</v>
      </c>
      <c r="E413" s="37">
        <v>2746.63</v>
      </c>
      <c r="F413" s="37">
        <v>1052.1199999999999</v>
      </c>
      <c r="G413" s="37">
        <v>0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  <c r="M413" s="37">
        <v>276.31</v>
      </c>
      <c r="N413" s="37">
        <v>0</v>
      </c>
      <c r="O413" s="37">
        <v>0</v>
      </c>
      <c r="P413" s="38">
        <f t="shared" si="12"/>
        <v>4075.06</v>
      </c>
      <c r="Q413" s="37">
        <v>484.11</v>
      </c>
      <c r="R413" s="38">
        <f t="shared" si="13"/>
        <v>3590.95</v>
      </c>
    </row>
    <row r="414" spans="1:18" s="27" customFormat="1" x14ac:dyDescent="0.25">
      <c r="A414" s="35">
        <v>4349</v>
      </c>
      <c r="B414" s="36" t="s">
        <v>475</v>
      </c>
      <c r="C414" s="36" t="s">
        <v>125</v>
      </c>
      <c r="D414" s="35" t="s">
        <v>35</v>
      </c>
      <c r="E414" s="37">
        <v>6556.3</v>
      </c>
      <c r="F414" s="37">
        <v>62.17</v>
      </c>
      <c r="G414" s="37">
        <v>0</v>
      </c>
      <c r="H414" s="37">
        <v>0</v>
      </c>
      <c r="I414" s="37">
        <v>0</v>
      </c>
      <c r="J414" s="37">
        <v>0</v>
      </c>
      <c r="K414" s="37">
        <v>0</v>
      </c>
      <c r="L414" s="37">
        <v>0</v>
      </c>
      <c r="M414" s="37">
        <v>0</v>
      </c>
      <c r="N414" s="37">
        <v>0</v>
      </c>
      <c r="O414" s="37">
        <v>0</v>
      </c>
      <c r="P414" s="38">
        <f t="shared" si="12"/>
        <v>6618.47</v>
      </c>
      <c r="Q414" s="37">
        <v>2358.9699999999998</v>
      </c>
      <c r="R414" s="38">
        <f t="shared" si="13"/>
        <v>4259.5</v>
      </c>
    </row>
    <row r="415" spans="1:18" s="27" customFormat="1" x14ac:dyDescent="0.25">
      <c r="A415" s="35">
        <v>6324</v>
      </c>
      <c r="B415" s="36" t="s">
        <v>476</v>
      </c>
      <c r="C415" s="36" t="s">
        <v>65</v>
      </c>
      <c r="D415" s="35">
        <v>0</v>
      </c>
      <c r="E415" s="37">
        <v>7319.7</v>
      </c>
      <c r="F415" s="37">
        <v>0</v>
      </c>
      <c r="G415" s="37">
        <v>0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37">
        <v>0</v>
      </c>
      <c r="N415" s="37">
        <v>0</v>
      </c>
      <c r="O415" s="37">
        <v>2988.88</v>
      </c>
      <c r="P415" s="38">
        <f t="shared" si="12"/>
        <v>10308.58</v>
      </c>
      <c r="Q415" s="37">
        <v>1749.68</v>
      </c>
      <c r="R415" s="38">
        <f t="shared" si="13"/>
        <v>8558.9</v>
      </c>
    </row>
    <row r="416" spans="1:18" s="27" customFormat="1" x14ac:dyDescent="0.25">
      <c r="A416" s="35">
        <v>5908</v>
      </c>
      <c r="B416" s="36" t="s">
        <v>477</v>
      </c>
      <c r="C416" s="36" t="s">
        <v>74</v>
      </c>
      <c r="D416" s="35" t="s">
        <v>21</v>
      </c>
      <c r="E416" s="37">
        <v>4993.1899999999996</v>
      </c>
      <c r="F416" s="37">
        <v>0</v>
      </c>
      <c r="G416" s="37">
        <v>0</v>
      </c>
      <c r="H416" s="37">
        <v>0</v>
      </c>
      <c r="I416" s="37">
        <v>0</v>
      </c>
      <c r="J416" s="37">
        <v>0</v>
      </c>
      <c r="K416" s="37">
        <v>0</v>
      </c>
      <c r="L416" s="37">
        <v>0</v>
      </c>
      <c r="M416" s="37">
        <v>0</v>
      </c>
      <c r="N416" s="37">
        <v>0</v>
      </c>
      <c r="O416" s="37">
        <v>0</v>
      </c>
      <c r="P416" s="38">
        <f t="shared" si="12"/>
        <v>4993.1899999999996</v>
      </c>
      <c r="Q416" s="37">
        <v>798.25</v>
      </c>
      <c r="R416" s="38">
        <f t="shared" si="13"/>
        <v>4194.9399999999996</v>
      </c>
    </row>
    <row r="417" spans="1:18" s="27" customFormat="1" x14ac:dyDescent="0.25">
      <c r="A417" s="35">
        <v>5741</v>
      </c>
      <c r="B417" s="36" t="s">
        <v>478</v>
      </c>
      <c r="C417" s="36" t="s">
        <v>88</v>
      </c>
      <c r="D417" s="35" t="s">
        <v>711</v>
      </c>
      <c r="E417" s="37">
        <v>3173.86</v>
      </c>
      <c r="F417" s="37">
        <v>0</v>
      </c>
      <c r="G417" s="37">
        <v>618.75</v>
      </c>
      <c r="H417" s="37">
        <v>0</v>
      </c>
      <c r="I417" s="37">
        <v>0</v>
      </c>
      <c r="J417" s="37">
        <v>0</v>
      </c>
      <c r="K417" s="37">
        <v>0</v>
      </c>
      <c r="L417" s="37">
        <v>0</v>
      </c>
      <c r="M417" s="37">
        <v>0</v>
      </c>
      <c r="N417" s="37">
        <v>0</v>
      </c>
      <c r="O417" s="37">
        <v>2605.16</v>
      </c>
      <c r="P417" s="38">
        <f t="shared" si="12"/>
        <v>6397.77</v>
      </c>
      <c r="Q417" s="37">
        <v>482.45</v>
      </c>
      <c r="R417" s="38">
        <f t="shared" si="13"/>
        <v>5915.3200000000006</v>
      </c>
    </row>
    <row r="418" spans="1:18" s="27" customFormat="1" x14ac:dyDescent="0.25">
      <c r="A418" s="35">
        <v>5090</v>
      </c>
      <c r="B418" s="36" t="s">
        <v>479</v>
      </c>
      <c r="C418" s="36" t="s">
        <v>62</v>
      </c>
      <c r="D418" s="35" t="s">
        <v>715</v>
      </c>
      <c r="E418" s="37">
        <v>2048.84</v>
      </c>
      <c r="F418" s="37">
        <v>0</v>
      </c>
      <c r="G418" s="37">
        <v>264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37">
        <v>634.59</v>
      </c>
      <c r="N418" s="37">
        <v>0</v>
      </c>
      <c r="O418" s="37">
        <v>0</v>
      </c>
      <c r="P418" s="38">
        <f t="shared" si="12"/>
        <v>2947.4300000000003</v>
      </c>
      <c r="Q418" s="37">
        <v>522.61</v>
      </c>
      <c r="R418" s="38">
        <f t="shared" si="13"/>
        <v>2424.8200000000002</v>
      </c>
    </row>
    <row r="419" spans="1:18" s="27" customFormat="1" x14ac:dyDescent="0.25">
      <c r="A419" s="35">
        <v>6225</v>
      </c>
      <c r="B419" s="36" t="s">
        <v>480</v>
      </c>
      <c r="C419" s="36" t="s">
        <v>62</v>
      </c>
      <c r="D419" s="35" t="s">
        <v>21</v>
      </c>
      <c r="E419" s="37">
        <v>1855.72</v>
      </c>
      <c r="F419" s="37">
        <v>0</v>
      </c>
      <c r="G419" s="37">
        <v>0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  <c r="M419" s="37">
        <v>664.55</v>
      </c>
      <c r="N419" s="37">
        <v>0</v>
      </c>
      <c r="O419" s="37">
        <v>1299</v>
      </c>
      <c r="P419" s="38">
        <f t="shared" si="12"/>
        <v>3819.27</v>
      </c>
      <c r="Q419" s="37">
        <v>263.55</v>
      </c>
      <c r="R419" s="38">
        <f t="shared" si="13"/>
        <v>3555.72</v>
      </c>
    </row>
    <row r="420" spans="1:18" s="27" customFormat="1" x14ac:dyDescent="0.25">
      <c r="A420" s="35">
        <v>6170</v>
      </c>
      <c r="B420" s="36" t="s">
        <v>481</v>
      </c>
      <c r="C420" s="36" t="s">
        <v>38</v>
      </c>
      <c r="D420" s="35" t="s">
        <v>21</v>
      </c>
      <c r="E420" s="37">
        <v>1855.72</v>
      </c>
      <c r="F420" s="37">
        <v>0</v>
      </c>
      <c r="G420" s="37">
        <v>264</v>
      </c>
      <c r="H420" s="37">
        <v>0</v>
      </c>
      <c r="I420" s="37">
        <v>0</v>
      </c>
      <c r="J420" s="37">
        <v>123.71</v>
      </c>
      <c r="K420" s="37">
        <v>0</v>
      </c>
      <c r="L420" s="37">
        <v>0</v>
      </c>
      <c r="M420" s="37">
        <v>0</v>
      </c>
      <c r="N420" s="37">
        <v>0</v>
      </c>
      <c r="O420" s="37">
        <v>0</v>
      </c>
      <c r="P420" s="38">
        <f t="shared" si="12"/>
        <v>2243.4300000000003</v>
      </c>
      <c r="Q420" s="37">
        <v>214.1</v>
      </c>
      <c r="R420" s="38">
        <f t="shared" si="13"/>
        <v>2029.3300000000004</v>
      </c>
    </row>
    <row r="421" spans="1:18" s="27" customFormat="1" x14ac:dyDescent="0.25">
      <c r="A421" s="35">
        <v>5906</v>
      </c>
      <c r="B421" s="36" t="s">
        <v>482</v>
      </c>
      <c r="C421" s="36" t="s">
        <v>74</v>
      </c>
      <c r="D421" s="35" t="s">
        <v>21</v>
      </c>
      <c r="E421" s="37">
        <v>4993.1899999999996</v>
      </c>
      <c r="F421" s="37">
        <v>0</v>
      </c>
      <c r="G421" s="37">
        <v>0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37">
        <v>0</v>
      </c>
      <c r="N421" s="37">
        <v>0</v>
      </c>
      <c r="O421" s="37">
        <v>0</v>
      </c>
      <c r="P421" s="38">
        <f t="shared" si="12"/>
        <v>4993.1899999999996</v>
      </c>
      <c r="Q421" s="37">
        <v>882.88</v>
      </c>
      <c r="R421" s="38">
        <f t="shared" si="13"/>
        <v>4110.3099999999995</v>
      </c>
    </row>
    <row r="422" spans="1:18" s="27" customFormat="1" x14ac:dyDescent="0.25">
      <c r="A422" s="35">
        <v>121</v>
      </c>
      <c r="B422" s="36" t="s">
        <v>483</v>
      </c>
      <c r="C422" s="36" t="s">
        <v>110</v>
      </c>
      <c r="D422" s="35" t="s">
        <v>35</v>
      </c>
      <c r="E422" s="37">
        <v>6556.3</v>
      </c>
      <c r="F422" s="37">
        <v>1700.13</v>
      </c>
      <c r="G422" s="37">
        <v>0</v>
      </c>
      <c r="H422" s="37">
        <v>0</v>
      </c>
      <c r="I422" s="37">
        <v>0</v>
      </c>
      <c r="J422" s="37">
        <v>0</v>
      </c>
      <c r="K422" s="37">
        <v>0</v>
      </c>
      <c r="L422" s="37">
        <v>0</v>
      </c>
      <c r="M422" s="37">
        <v>239.02</v>
      </c>
      <c r="N422" s="37">
        <v>0</v>
      </c>
      <c r="O422" s="37">
        <v>0</v>
      </c>
      <c r="P422" s="38">
        <f t="shared" si="12"/>
        <v>8495.4500000000007</v>
      </c>
      <c r="Q422" s="37">
        <v>2023.2</v>
      </c>
      <c r="R422" s="38">
        <f t="shared" si="13"/>
        <v>6472.2500000000009</v>
      </c>
    </row>
    <row r="423" spans="1:18" s="27" customFormat="1" x14ac:dyDescent="0.25">
      <c r="A423" s="35">
        <v>5885</v>
      </c>
      <c r="B423" s="36" t="s">
        <v>484</v>
      </c>
      <c r="C423" s="36" t="s">
        <v>67</v>
      </c>
      <c r="D423" s="35">
        <v>0</v>
      </c>
      <c r="E423" s="37">
        <v>2927.88</v>
      </c>
      <c r="F423" s="37">
        <v>0</v>
      </c>
      <c r="G423" s="37">
        <v>0</v>
      </c>
      <c r="H423" s="37">
        <v>0</v>
      </c>
      <c r="I423" s="37">
        <v>0</v>
      </c>
      <c r="J423" s="37">
        <v>0</v>
      </c>
      <c r="K423" s="37">
        <v>0</v>
      </c>
      <c r="L423" s="37">
        <v>0</v>
      </c>
      <c r="M423" s="37">
        <v>304.35000000000002</v>
      </c>
      <c r="N423" s="37">
        <v>0</v>
      </c>
      <c r="O423" s="37">
        <v>0</v>
      </c>
      <c r="P423" s="38">
        <f t="shared" si="12"/>
        <v>3232.23</v>
      </c>
      <c r="Q423" s="37">
        <v>275.99</v>
      </c>
      <c r="R423" s="38">
        <f t="shared" si="13"/>
        <v>2956.24</v>
      </c>
    </row>
    <row r="424" spans="1:18" s="27" customFormat="1" x14ac:dyDescent="0.25">
      <c r="A424" s="35">
        <v>5605</v>
      </c>
      <c r="B424" s="36" t="s">
        <v>485</v>
      </c>
      <c r="C424" s="36" t="s">
        <v>64</v>
      </c>
      <c r="D424" s="35" t="s">
        <v>711</v>
      </c>
      <c r="E424" s="37">
        <v>1892.83</v>
      </c>
      <c r="F424" s="37">
        <v>0</v>
      </c>
      <c r="G424" s="37">
        <v>0</v>
      </c>
      <c r="H424" s="37">
        <v>0</v>
      </c>
      <c r="I424" s="37">
        <v>0</v>
      </c>
      <c r="J424" s="37">
        <v>0</v>
      </c>
      <c r="K424" s="37">
        <v>1500</v>
      </c>
      <c r="L424" s="37">
        <v>0</v>
      </c>
      <c r="M424" s="37">
        <v>0</v>
      </c>
      <c r="N424" s="37">
        <v>0</v>
      </c>
      <c r="O424" s="37">
        <v>1583.32</v>
      </c>
      <c r="P424" s="38">
        <f t="shared" si="12"/>
        <v>4976.1499999999996</v>
      </c>
      <c r="Q424" s="37">
        <v>753.91</v>
      </c>
      <c r="R424" s="38">
        <f t="shared" si="13"/>
        <v>4222.24</v>
      </c>
    </row>
    <row r="425" spans="1:18" s="27" customFormat="1" x14ac:dyDescent="0.25">
      <c r="A425" s="35">
        <v>6403</v>
      </c>
      <c r="B425" s="36" t="s">
        <v>754</v>
      </c>
      <c r="C425" s="36" t="s">
        <v>36</v>
      </c>
      <c r="D425" s="35" t="s">
        <v>21</v>
      </c>
      <c r="E425" s="37">
        <v>2438.92</v>
      </c>
      <c r="F425" s="37">
        <v>0</v>
      </c>
      <c r="G425" s="37">
        <v>0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37">
        <v>0</v>
      </c>
      <c r="N425" s="37">
        <v>0</v>
      </c>
      <c r="O425" s="37">
        <v>711.35</v>
      </c>
      <c r="P425" s="38">
        <f t="shared" si="12"/>
        <v>3150.27</v>
      </c>
      <c r="Q425" s="37">
        <v>204.7</v>
      </c>
      <c r="R425" s="38">
        <f t="shared" si="13"/>
        <v>2945.57</v>
      </c>
    </row>
    <row r="426" spans="1:18" s="27" customFormat="1" x14ac:dyDescent="0.25">
      <c r="A426" s="35">
        <v>5066</v>
      </c>
      <c r="B426" s="36" t="s">
        <v>486</v>
      </c>
      <c r="C426" s="36" t="s">
        <v>38</v>
      </c>
      <c r="D426" s="35" t="s">
        <v>35</v>
      </c>
      <c r="E426" s="37">
        <v>2089.84</v>
      </c>
      <c r="F426" s="37">
        <v>0</v>
      </c>
      <c r="G426" s="37">
        <v>605.20000000000005</v>
      </c>
      <c r="H426" s="37">
        <v>0</v>
      </c>
      <c r="I426" s="37">
        <v>0</v>
      </c>
      <c r="J426" s="37">
        <v>157.52000000000001</v>
      </c>
      <c r="K426" s="37">
        <v>0</v>
      </c>
      <c r="L426" s="37">
        <v>0</v>
      </c>
      <c r="M426" s="37">
        <v>0</v>
      </c>
      <c r="N426" s="37">
        <v>0</v>
      </c>
      <c r="O426" s="37">
        <v>0</v>
      </c>
      <c r="P426" s="38">
        <f t="shared" si="12"/>
        <v>2852.56</v>
      </c>
      <c r="Q426" s="37">
        <v>293.3</v>
      </c>
      <c r="R426" s="38">
        <f t="shared" si="13"/>
        <v>2559.2599999999998</v>
      </c>
    </row>
    <row r="427" spans="1:18" s="27" customFormat="1" x14ac:dyDescent="0.25">
      <c r="A427" s="35">
        <v>6443</v>
      </c>
      <c r="B427" s="36" t="s">
        <v>807</v>
      </c>
      <c r="C427" s="37" t="s">
        <v>782</v>
      </c>
      <c r="D427" s="37" t="s">
        <v>84</v>
      </c>
      <c r="E427" s="37">
        <v>813</v>
      </c>
      <c r="F427" s="37">
        <v>0</v>
      </c>
      <c r="G427" s="37">
        <v>39.65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7">
        <v>0</v>
      </c>
      <c r="N427" s="37">
        <v>0</v>
      </c>
      <c r="O427" s="37">
        <v>158.08000000000001</v>
      </c>
      <c r="P427" s="38">
        <f t="shared" si="12"/>
        <v>1010.73</v>
      </c>
      <c r="Q427" s="37">
        <v>63.94</v>
      </c>
      <c r="R427" s="38">
        <f t="shared" si="13"/>
        <v>946.79</v>
      </c>
    </row>
    <row r="428" spans="1:18" s="27" customFormat="1" x14ac:dyDescent="0.25">
      <c r="A428" s="35">
        <v>222</v>
      </c>
      <c r="B428" s="36" t="s">
        <v>487</v>
      </c>
      <c r="C428" s="36" t="s">
        <v>34</v>
      </c>
      <c r="D428" s="35" t="s">
        <v>35</v>
      </c>
      <c r="E428" s="37">
        <v>2746.63</v>
      </c>
      <c r="F428" s="37">
        <v>258.89</v>
      </c>
      <c r="G428" s="37">
        <v>823.99</v>
      </c>
      <c r="H428" s="37">
        <v>0</v>
      </c>
      <c r="I428" s="37">
        <v>0</v>
      </c>
      <c r="J428" s="37">
        <v>0</v>
      </c>
      <c r="K428" s="37">
        <v>0</v>
      </c>
      <c r="L428" s="37">
        <v>0</v>
      </c>
      <c r="M428" s="37">
        <v>276.31</v>
      </c>
      <c r="N428" s="37">
        <v>0</v>
      </c>
      <c r="O428" s="37">
        <v>0</v>
      </c>
      <c r="P428" s="38">
        <f t="shared" si="12"/>
        <v>4105.8200000000006</v>
      </c>
      <c r="Q428" s="37">
        <v>920.51</v>
      </c>
      <c r="R428" s="38">
        <f t="shared" si="13"/>
        <v>3185.3100000000004</v>
      </c>
    </row>
    <row r="429" spans="1:18" s="27" customFormat="1" x14ac:dyDescent="0.25">
      <c r="A429" s="35">
        <v>6013</v>
      </c>
      <c r="B429" s="36" t="s">
        <v>488</v>
      </c>
      <c r="C429" s="36" t="s">
        <v>78</v>
      </c>
      <c r="D429" s="35" t="s">
        <v>21</v>
      </c>
      <c r="E429" s="37">
        <v>1555.89</v>
      </c>
      <c r="F429" s="37">
        <v>0</v>
      </c>
      <c r="G429" s="37">
        <v>0</v>
      </c>
      <c r="H429" s="37">
        <v>0</v>
      </c>
      <c r="I429" s="37">
        <v>0</v>
      </c>
      <c r="J429" s="37">
        <v>0</v>
      </c>
      <c r="K429" s="37">
        <v>0</v>
      </c>
      <c r="L429" s="37">
        <v>0</v>
      </c>
      <c r="M429" s="37">
        <v>368.41</v>
      </c>
      <c r="N429" s="37">
        <v>0</v>
      </c>
      <c r="O429" s="37">
        <v>0</v>
      </c>
      <c r="P429" s="38">
        <f t="shared" si="12"/>
        <v>1924.3000000000002</v>
      </c>
      <c r="Q429" s="37">
        <v>218.58</v>
      </c>
      <c r="R429" s="38">
        <f t="shared" si="13"/>
        <v>1705.7200000000003</v>
      </c>
    </row>
    <row r="430" spans="1:18" s="27" customFormat="1" x14ac:dyDescent="0.25">
      <c r="A430" s="35">
        <v>6284</v>
      </c>
      <c r="B430" s="36" t="s">
        <v>71</v>
      </c>
      <c r="C430" s="36" t="s">
        <v>65</v>
      </c>
      <c r="D430" s="35">
        <v>0</v>
      </c>
      <c r="E430" s="37">
        <v>7319.7</v>
      </c>
      <c r="F430" s="37">
        <v>0</v>
      </c>
      <c r="G430" s="37">
        <v>0</v>
      </c>
      <c r="H430" s="37">
        <v>0</v>
      </c>
      <c r="I430" s="37">
        <v>0</v>
      </c>
      <c r="J430" s="37">
        <v>0</v>
      </c>
      <c r="K430" s="37">
        <v>0</v>
      </c>
      <c r="L430" s="37">
        <v>0</v>
      </c>
      <c r="M430" s="37">
        <v>0</v>
      </c>
      <c r="N430" s="37">
        <v>0</v>
      </c>
      <c r="O430" s="37">
        <v>0</v>
      </c>
      <c r="P430" s="38">
        <f t="shared" si="12"/>
        <v>7319.7</v>
      </c>
      <c r="Q430" s="37">
        <v>1749.68</v>
      </c>
      <c r="R430" s="38">
        <f t="shared" si="13"/>
        <v>5570.0199999999995</v>
      </c>
    </row>
    <row r="431" spans="1:18" s="27" customFormat="1" x14ac:dyDescent="0.25">
      <c r="A431" s="35">
        <v>4638</v>
      </c>
      <c r="B431" s="36" t="s">
        <v>489</v>
      </c>
      <c r="C431" s="36" t="s">
        <v>83</v>
      </c>
      <c r="D431" s="35" t="s">
        <v>35</v>
      </c>
      <c r="E431" s="37">
        <v>6556.3</v>
      </c>
      <c r="F431" s="37">
        <v>0</v>
      </c>
      <c r="G431" s="37">
        <v>0</v>
      </c>
      <c r="H431" s="37">
        <v>0</v>
      </c>
      <c r="I431" s="37">
        <v>0</v>
      </c>
      <c r="J431" s="37">
        <v>0</v>
      </c>
      <c r="K431" s="37">
        <v>0</v>
      </c>
      <c r="L431" s="37">
        <v>0</v>
      </c>
      <c r="M431" s="37">
        <v>0</v>
      </c>
      <c r="N431" s="37">
        <v>0</v>
      </c>
      <c r="O431" s="37">
        <v>0</v>
      </c>
      <c r="P431" s="38">
        <f t="shared" si="12"/>
        <v>6556.3</v>
      </c>
      <c r="Q431" s="37">
        <v>1462.27</v>
      </c>
      <c r="R431" s="38">
        <f t="shared" si="13"/>
        <v>5094.0300000000007</v>
      </c>
    </row>
    <row r="432" spans="1:18" s="27" customFormat="1" x14ac:dyDescent="0.25">
      <c r="A432" s="35">
        <v>4496</v>
      </c>
      <c r="B432" s="36" t="s">
        <v>490</v>
      </c>
      <c r="C432" s="36" t="s">
        <v>78</v>
      </c>
      <c r="D432" s="35" t="s">
        <v>35</v>
      </c>
      <c r="E432" s="37">
        <v>1752.17</v>
      </c>
      <c r="F432" s="37">
        <v>250.48</v>
      </c>
      <c r="G432" s="37">
        <v>0</v>
      </c>
      <c r="H432" s="37">
        <v>0</v>
      </c>
      <c r="I432" s="37">
        <v>0</v>
      </c>
      <c r="J432" s="37">
        <v>133.51</v>
      </c>
      <c r="K432" s="37">
        <v>0</v>
      </c>
      <c r="L432" s="37">
        <v>0</v>
      </c>
      <c r="M432" s="37">
        <v>359.32</v>
      </c>
      <c r="N432" s="37">
        <v>0</v>
      </c>
      <c r="O432" s="37">
        <v>0</v>
      </c>
      <c r="P432" s="38">
        <f t="shared" si="12"/>
        <v>2495.48</v>
      </c>
      <c r="Q432" s="37">
        <v>336.58</v>
      </c>
      <c r="R432" s="38">
        <f t="shared" si="13"/>
        <v>2158.9</v>
      </c>
    </row>
    <row r="433" spans="1:18" s="27" customFormat="1" x14ac:dyDescent="0.25">
      <c r="A433" s="35">
        <v>5868</v>
      </c>
      <c r="B433" s="36" t="s">
        <v>490</v>
      </c>
      <c r="C433" s="36" t="s">
        <v>88</v>
      </c>
      <c r="D433" s="35" t="s">
        <v>21</v>
      </c>
      <c r="E433" s="37">
        <v>3173.8599999999997</v>
      </c>
      <c r="F433" s="37">
        <v>0</v>
      </c>
      <c r="G433" s="37">
        <v>264</v>
      </c>
      <c r="H433" s="37">
        <v>0</v>
      </c>
      <c r="I433" s="37">
        <v>0</v>
      </c>
      <c r="J433" s="37">
        <v>211.59</v>
      </c>
      <c r="K433" s="37">
        <v>0</v>
      </c>
      <c r="L433" s="37">
        <v>0</v>
      </c>
      <c r="M433" s="37">
        <v>0</v>
      </c>
      <c r="N433" s="37">
        <v>0</v>
      </c>
      <c r="O433" s="37">
        <v>0</v>
      </c>
      <c r="P433" s="38">
        <f t="shared" si="12"/>
        <v>3649.45</v>
      </c>
      <c r="Q433" s="37">
        <v>443.79</v>
      </c>
      <c r="R433" s="38">
        <f t="shared" si="13"/>
        <v>3205.66</v>
      </c>
    </row>
    <row r="434" spans="1:18" s="27" customFormat="1" x14ac:dyDescent="0.25">
      <c r="A434" s="35">
        <v>304</v>
      </c>
      <c r="B434" s="36" t="s">
        <v>491</v>
      </c>
      <c r="C434" s="36" t="s">
        <v>72</v>
      </c>
      <c r="D434" s="35" t="s">
        <v>35</v>
      </c>
      <c r="E434" s="37">
        <v>3202.55</v>
      </c>
      <c r="F434" s="37">
        <v>1137.1400000000001</v>
      </c>
      <c r="G434" s="37">
        <v>972.53000000000009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37">
        <v>0</v>
      </c>
      <c r="N434" s="37">
        <v>0</v>
      </c>
      <c r="O434" s="37">
        <v>0</v>
      </c>
      <c r="P434" s="38">
        <f t="shared" si="12"/>
        <v>5312.22</v>
      </c>
      <c r="Q434" s="37">
        <v>993.86</v>
      </c>
      <c r="R434" s="38">
        <f t="shared" si="13"/>
        <v>4318.3600000000006</v>
      </c>
    </row>
    <row r="435" spans="1:18" s="27" customFormat="1" x14ac:dyDescent="0.25">
      <c r="A435" s="35">
        <v>5001</v>
      </c>
      <c r="B435" s="36" t="s">
        <v>492</v>
      </c>
      <c r="C435" s="36" t="s">
        <v>24</v>
      </c>
      <c r="D435" s="35" t="s">
        <v>35</v>
      </c>
      <c r="E435" s="37">
        <v>4969.16</v>
      </c>
      <c r="F435" s="37">
        <v>0</v>
      </c>
      <c r="G435" s="37">
        <v>0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  <c r="M435" s="37">
        <v>148.07</v>
      </c>
      <c r="N435" s="37">
        <v>0</v>
      </c>
      <c r="O435" s="37">
        <v>0</v>
      </c>
      <c r="P435" s="38">
        <f t="shared" si="12"/>
        <v>5117.2299999999996</v>
      </c>
      <c r="Q435" s="37">
        <v>950.12</v>
      </c>
      <c r="R435" s="38">
        <f t="shared" si="13"/>
        <v>4167.1099999999997</v>
      </c>
    </row>
    <row r="436" spans="1:18" s="27" customFormat="1" x14ac:dyDescent="0.25">
      <c r="A436" s="35">
        <v>4318</v>
      </c>
      <c r="B436" s="36" t="s">
        <v>493</v>
      </c>
      <c r="C436" s="36" t="s">
        <v>80</v>
      </c>
      <c r="D436" s="35" t="s">
        <v>713</v>
      </c>
      <c r="E436" s="37">
        <v>4031.26</v>
      </c>
      <c r="F436" s="37">
        <v>0</v>
      </c>
      <c r="G436" s="37">
        <v>0</v>
      </c>
      <c r="H436" s="37">
        <v>0</v>
      </c>
      <c r="I436" s="37">
        <v>0</v>
      </c>
      <c r="J436" s="37">
        <v>0</v>
      </c>
      <c r="K436" s="37">
        <v>1500</v>
      </c>
      <c r="L436" s="37">
        <v>0</v>
      </c>
      <c r="M436" s="37">
        <v>332.27</v>
      </c>
      <c r="N436" s="37">
        <v>0</v>
      </c>
      <c r="O436" s="37">
        <v>3871.88</v>
      </c>
      <c r="P436" s="38">
        <f t="shared" si="12"/>
        <v>9735.41</v>
      </c>
      <c r="Q436" s="37">
        <v>1130.33</v>
      </c>
      <c r="R436" s="38">
        <f t="shared" si="13"/>
        <v>8605.08</v>
      </c>
    </row>
    <row r="437" spans="1:18" s="27" customFormat="1" x14ac:dyDescent="0.25">
      <c r="A437" s="35">
        <v>5810</v>
      </c>
      <c r="B437" s="36" t="s">
        <v>494</v>
      </c>
      <c r="C437" s="36" t="s">
        <v>64</v>
      </c>
      <c r="D437" s="35" t="s">
        <v>711</v>
      </c>
      <c r="E437" s="37">
        <v>1892.83</v>
      </c>
      <c r="F437" s="37">
        <v>0</v>
      </c>
      <c r="G437" s="37">
        <v>0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37">
        <v>847.51</v>
      </c>
      <c r="N437" s="37">
        <v>0</v>
      </c>
      <c r="O437" s="37">
        <v>0</v>
      </c>
      <c r="P437" s="38">
        <f t="shared" si="12"/>
        <v>2740.34</v>
      </c>
      <c r="Q437" s="37">
        <v>269.12</v>
      </c>
      <c r="R437" s="38">
        <f t="shared" si="13"/>
        <v>2471.2200000000003</v>
      </c>
    </row>
    <row r="438" spans="1:18" s="27" customFormat="1" x14ac:dyDescent="0.25">
      <c r="A438" s="35">
        <v>214</v>
      </c>
      <c r="B438" s="36" t="s">
        <v>495</v>
      </c>
      <c r="C438" s="36" t="s">
        <v>83</v>
      </c>
      <c r="D438" s="35" t="s">
        <v>35</v>
      </c>
      <c r="E438" s="37">
        <v>6556.3</v>
      </c>
      <c r="F438" s="37">
        <v>1006</v>
      </c>
      <c r="G438" s="37">
        <v>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37">
        <v>401.54</v>
      </c>
      <c r="N438" s="37">
        <v>0</v>
      </c>
      <c r="O438" s="37">
        <v>0</v>
      </c>
      <c r="P438" s="38">
        <f t="shared" si="12"/>
        <v>7963.84</v>
      </c>
      <c r="Q438" s="37">
        <v>1783.32</v>
      </c>
      <c r="R438" s="38">
        <f t="shared" si="13"/>
        <v>6180.52</v>
      </c>
    </row>
    <row r="439" spans="1:18" s="27" customFormat="1" x14ac:dyDescent="0.25">
      <c r="A439" s="35">
        <v>6152</v>
      </c>
      <c r="B439" s="36" t="s">
        <v>496</v>
      </c>
      <c r="C439" s="36" t="s">
        <v>112</v>
      </c>
      <c r="D439" s="35" t="s">
        <v>21</v>
      </c>
      <c r="E439" s="37">
        <v>2130.2399999999998</v>
      </c>
      <c r="F439" s="37">
        <v>0</v>
      </c>
      <c r="G439" s="37">
        <v>0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37">
        <v>222.11</v>
      </c>
      <c r="N439" s="37">
        <v>0</v>
      </c>
      <c r="O439" s="37">
        <v>0</v>
      </c>
      <c r="P439" s="38">
        <f t="shared" si="12"/>
        <v>2352.35</v>
      </c>
      <c r="Q439" s="37">
        <v>176.92</v>
      </c>
      <c r="R439" s="38">
        <f t="shared" si="13"/>
        <v>2175.4299999999998</v>
      </c>
    </row>
    <row r="440" spans="1:18" s="27" customFormat="1" x14ac:dyDescent="0.25">
      <c r="A440" s="35">
        <v>5477</v>
      </c>
      <c r="B440" s="36" t="s">
        <v>497</v>
      </c>
      <c r="C440" s="36" t="s">
        <v>76</v>
      </c>
      <c r="D440" s="35">
        <v>5</v>
      </c>
      <c r="E440" s="37">
        <v>17762.48</v>
      </c>
      <c r="F440" s="37">
        <v>0</v>
      </c>
      <c r="G440" s="37">
        <v>0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37">
        <v>0</v>
      </c>
      <c r="N440" s="37">
        <v>0</v>
      </c>
      <c r="O440" s="37">
        <v>0</v>
      </c>
      <c r="P440" s="38">
        <f t="shared" si="12"/>
        <v>17762.48</v>
      </c>
      <c r="Q440" s="37">
        <v>4640.51</v>
      </c>
      <c r="R440" s="38">
        <f t="shared" si="13"/>
        <v>13121.97</v>
      </c>
    </row>
    <row r="441" spans="1:18" s="27" customFormat="1" x14ac:dyDescent="0.25">
      <c r="A441" s="35">
        <v>6107</v>
      </c>
      <c r="B441" s="36" t="s">
        <v>498</v>
      </c>
      <c r="C441" s="36" t="s">
        <v>73</v>
      </c>
      <c r="D441" s="35" t="s">
        <v>21</v>
      </c>
      <c r="E441" s="37">
        <v>4412.47</v>
      </c>
      <c r="F441" s="37">
        <v>0</v>
      </c>
      <c r="G441" s="37">
        <v>0</v>
      </c>
      <c r="H441" s="37">
        <v>0</v>
      </c>
      <c r="I441" s="37">
        <v>0</v>
      </c>
      <c r="J441" s="37">
        <v>0</v>
      </c>
      <c r="K441" s="37">
        <v>1500</v>
      </c>
      <c r="L441" s="37">
        <v>0</v>
      </c>
      <c r="M441" s="37">
        <v>202.89</v>
      </c>
      <c r="N441" s="37">
        <v>0</v>
      </c>
      <c r="O441" s="37">
        <v>0</v>
      </c>
      <c r="P441" s="38">
        <f t="shared" si="12"/>
        <v>6115.3600000000006</v>
      </c>
      <c r="Q441" s="37">
        <v>1167.72</v>
      </c>
      <c r="R441" s="38">
        <f t="shared" si="13"/>
        <v>4947.6400000000003</v>
      </c>
    </row>
    <row r="442" spans="1:18" s="27" customFormat="1" x14ac:dyDescent="0.25">
      <c r="A442" s="35">
        <v>6144</v>
      </c>
      <c r="B442" s="36" t="s">
        <v>499</v>
      </c>
      <c r="C442" s="36" t="s">
        <v>64</v>
      </c>
      <c r="D442" s="35" t="s">
        <v>21</v>
      </c>
      <c r="E442" s="37">
        <v>1855.72</v>
      </c>
      <c r="F442" s="37">
        <v>0</v>
      </c>
      <c r="G442" s="37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7">
        <v>0</v>
      </c>
      <c r="N442" s="37">
        <v>0</v>
      </c>
      <c r="O442" s="37">
        <v>0</v>
      </c>
      <c r="P442" s="38">
        <f t="shared" si="12"/>
        <v>1855.72</v>
      </c>
      <c r="Q442" s="37">
        <v>263.55</v>
      </c>
      <c r="R442" s="38">
        <f t="shared" si="13"/>
        <v>1592.17</v>
      </c>
    </row>
    <row r="443" spans="1:18" s="27" customFormat="1" x14ac:dyDescent="0.25">
      <c r="A443" s="35">
        <v>4469</v>
      </c>
      <c r="B443" s="36" t="s">
        <v>500</v>
      </c>
      <c r="C443" s="36" t="s">
        <v>80</v>
      </c>
      <c r="D443" s="35" t="s">
        <v>35</v>
      </c>
      <c r="E443" s="37">
        <v>4194.13</v>
      </c>
      <c r="F443" s="37">
        <v>2165.5500000000002</v>
      </c>
      <c r="G443" s="37">
        <v>0</v>
      </c>
      <c r="H443" s="37">
        <v>0</v>
      </c>
      <c r="I443" s="37">
        <v>0</v>
      </c>
      <c r="J443" s="37">
        <v>0</v>
      </c>
      <c r="K443" s="37">
        <v>0</v>
      </c>
      <c r="L443" s="37">
        <v>0</v>
      </c>
      <c r="M443" s="37">
        <v>0</v>
      </c>
      <c r="N443" s="37">
        <v>0</v>
      </c>
      <c r="O443" s="37">
        <v>4451.78</v>
      </c>
      <c r="P443" s="38">
        <f t="shared" si="12"/>
        <v>10811.46</v>
      </c>
      <c r="Q443" s="37">
        <v>1388.24</v>
      </c>
      <c r="R443" s="38">
        <f t="shared" si="13"/>
        <v>9423.2199999999993</v>
      </c>
    </row>
    <row r="444" spans="1:18" s="27" customFormat="1" x14ac:dyDescent="0.25">
      <c r="A444" s="35">
        <v>309</v>
      </c>
      <c r="B444" s="36" t="s">
        <v>501</v>
      </c>
      <c r="C444" s="36" t="s">
        <v>40</v>
      </c>
      <c r="D444" s="35" t="s">
        <v>35</v>
      </c>
      <c r="E444" s="37">
        <v>3202.55</v>
      </c>
      <c r="F444" s="37">
        <v>0</v>
      </c>
      <c r="G444" s="37">
        <v>0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37">
        <v>359.32</v>
      </c>
      <c r="N444" s="37">
        <v>0</v>
      </c>
      <c r="O444" s="37">
        <v>0</v>
      </c>
      <c r="P444" s="38">
        <f t="shared" si="12"/>
        <v>3561.8700000000003</v>
      </c>
      <c r="Q444" s="37">
        <v>334.55</v>
      </c>
      <c r="R444" s="38">
        <f t="shared" si="13"/>
        <v>3227.32</v>
      </c>
    </row>
    <row r="445" spans="1:18" s="27" customFormat="1" x14ac:dyDescent="0.25">
      <c r="A445" s="35">
        <v>4631</v>
      </c>
      <c r="B445" s="36" t="s">
        <v>502</v>
      </c>
      <c r="C445" s="36" t="s">
        <v>40</v>
      </c>
      <c r="D445" s="35" t="s">
        <v>717</v>
      </c>
      <c r="E445" s="37">
        <v>2401.91</v>
      </c>
      <c r="F445" s="37">
        <v>639.24</v>
      </c>
      <c r="G445" s="37">
        <v>0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37">
        <v>359.32</v>
      </c>
      <c r="N445" s="37">
        <v>0</v>
      </c>
      <c r="O445" s="37">
        <v>2128.8000000000002</v>
      </c>
      <c r="P445" s="38">
        <f t="shared" si="12"/>
        <v>5529.27</v>
      </c>
      <c r="Q445" s="37">
        <v>298.07</v>
      </c>
      <c r="R445" s="38">
        <f t="shared" si="13"/>
        <v>5231.2000000000007</v>
      </c>
    </row>
    <row r="446" spans="1:18" s="27" customFormat="1" x14ac:dyDescent="0.25">
      <c r="A446" s="35">
        <v>5831</v>
      </c>
      <c r="B446" s="36" t="s">
        <v>503</v>
      </c>
      <c r="C446" s="36" t="s">
        <v>92</v>
      </c>
      <c r="D446" s="35" t="s">
        <v>711</v>
      </c>
      <c r="E446" s="37">
        <v>4500.74</v>
      </c>
      <c r="F446" s="37">
        <v>0</v>
      </c>
      <c r="G446" s="37">
        <v>0</v>
      </c>
      <c r="H446" s="37">
        <v>0</v>
      </c>
      <c r="I446" s="37">
        <v>0</v>
      </c>
      <c r="J446" s="37">
        <v>0</v>
      </c>
      <c r="K446" s="37">
        <v>4391.82</v>
      </c>
      <c r="L446" s="37">
        <v>0</v>
      </c>
      <c r="M446" s="37">
        <v>0</v>
      </c>
      <c r="N446" s="37">
        <v>0</v>
      </c>
      <c r="O446" s="37">
        <v>0</v>
      </c>
      <c r="P446" s="38">
        <f t="shared" si="12"/>
        <v>8892.56</v>
      </c>
      <c r="Q446" s="37">
        <v>2201.2800000000002</v>
      </c>
      <c r="R446" s="38">
        <f t="shared" si="13"/>
        <v>6691.2799999999988</v>
      </c>
    </row>
    <row r="447" spans="1:18" s="27" customFormat="1" x14ac:dyDescent="0.25">
      <c r="A447" s="35">
        <v>4865</v>
      </c>
      <c r="B447" s="36" t="s">
        <v>504</v>
      </c>
      <c r="C447" s="36" t="s">
        <v>41</v>
      </c>
      <c r="D447" s="35" t="s">
        <v>35</v>
      </c>
      <c r="E447" s="37">
        <v>1752.17</v>
      </c>
      <c r="F447" s="37">
        <v>0</v>
      </c>
      <c r="G447" s="37">
        <v>0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37">
        <v>296.14</v>
      </c>
      <c r="N447" s="37">
        <v>0</v>
      </c>
      <c r="O447" s="37">
        <v>0</v>
      </c>
      <c r="P447" s="38">
        <f t="shared" si="12"/>
        <v>2048.31</v>
      </c>
      <c r="Q447" s="37">
        <v>578.86</v>
      </c>
      <c r="R447" s="38">
        <f t="shared" si="13"/>
        <v>1469.4499999999998</v>
      </c>
    </row>
    <row r="448" spans="1:18" s="27" customFormat="1" x14ac:dyDescent="0.25">
      <c r="A448" s="35">
        <v>5681</v>
      </c>
      <c r="B448" s="36" t="s">
        <v>505</v>
      </c>
      <c r="C448" s="36" t="s">
        <v>24</v>
      </c>
      <c r="D448" s="35" t="s">
        <v>711</v>
      </c>
      <c r="E448" s="37">
        <v>4500.74</v>
      </c>
      <c r="F448" s="37">
        <v>0</v>
      </c>
      <c r="G448" s="37">
        <v>0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37">
        <v>0</v>
      </c>
      <c r="N448" s="37">
        <v>0</v>
      </c>
      <c r="O448" s="37">
        <v>0</v>
      </c>
      <c r="P448" s="38">
        <f t="shared" si="12"/>
        <v>4500.74</v>
      </c>
      <c r="Q448" s="37">
        <v>698.14</v>
      </c>
      <c r="R448" s="38">
        <f t="shared" si="13"/>
        <v>3802.6</v>
      </c>
    </row>
    <row r="449" spans="1:18" s="27" customFormat="1" x14ac:dyDescent="0.25">
      <c r="A449" s="35">
        <v>5071</v>
      </c>
      <c r="B449" s="36" t="s">
        <v>506</v>
      </c>
      <c r="C449" s="36" t="s">
        <v>24</v>
      </c>
      <c r="D449" s="35" t="s">
        <v>712</v>
      </c>
      <c r="E449" s="37">
        <v>4682.57</v>
      </c>
      <c r="F449" s="37">
        <v>0</v>
      </c>
      <c r="G449" s="37">
        <v>0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  <c r="M449" s="37">
        <v>0</v>
      </c>
      <c r="N449" s="37">
        <v>0</v>
      </c>
      <c r="O449" s="37">
        <v>0</v>
      </c>
      <c r="P449" s="38">
        <f t="shared" si="12"/>
        <v>4682.57</v>
      </c>
      <c r="Q449" s="37">
        <v>1444.71</v>
      </c>
      <c r="R449" s="38">
        <f t="shared" si="13"/>
        <v>3237.8599999999997</v>
      </c>
    </row>
    <row r="450" spans="1:18" s="27" customFormat="1" x14ac:dyDescent="0.25">
      <c r="A450" s="35">
        <v>313</v>
      </c>
      <c r="B450" s="36" t="s">
        <v>507</v>
      </c>
      <c r="C450" s="36" t="s">
        <v>40</v>
      </c>
      <c r="D450" s="35" t="s">
        <v>35</v>
      </c>
      <c r="E450" s="37">
        <v>3202.55</v>
      </c>
      <c r="F450" s="37">
        <v>2325.54</v>
      </c>
      <c r="G450" s="37">
        <v>0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  <c r="M450" s="37">
        <v>0</v>
      </c>
      <c r="N450" s="37">
        <v>0</v>
      </c>
      <c r="O450" s="37">
        <v>0</v>
      </c>
      <c r="P450" s="38">
        <f t="shared" si="12"/>
        <v>5528.09</v>
      </c>
      <c r="Q450" s="37">
        <v>2374.0500000000002</v>
      </c>
      <c r="R450" s="38">
        <f t="shared" si="13"/>
        <v>3154.04</v>
      </c>
    </row>
    <row r="451" spans="1:18" s="27" customFormat="1" x14ac:dyDescent="0.25">
      <c r="A451" s="35">
        <v>5767</v>
      </c>
      <c r="B451" s="36" t="s">
        <v>508</v>
      </c>
      <c r="C451" s="36" t="s">
        <v>67</v>
      </c>
      <c r="D451" s="35">
        <v>0</v>
      </c>
      <c r="E451" s="37">
        <v>2927.88</v>
      </c>
      <c r="F451" s="37">
        <v>0</v>
      </c>
      <c r="G451" s="37">
        <v>0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  <c r="M451" s="37">
        <v>0</v>
      </c>
      <c r="N451" s="37">
        <v>0</v>
      </c>
      <c r="O451" s="37">
        <v>0</v>
      </c>
      <c r="P451" s="38">
        <f t="shared" si="12"/>
        <v>2927.88</v>
      </c>
      <c r="Q451" s="37">
        <v>275.99</v>
      </c>
      <c r="R451" s="38">
        <f t="shared" si="13"/>
        <v>2651.8900000000003</v>
      </c>
    </row>
    <row r="452" spans="1:18" s="27" customFormat="1" x14ac:dyDescent="0.25">
      <c r="A452" s="35">
        <v>5821</v>
      </c>
      <c r="B452" s="36" t="s">
        <v>509</v>
      </c>
      <c r="C452" s="36" t="s">
        <v>92</v>
      </c>
      <c r="D452" s="35" t="s">
        <v>711</v>
      </c>
      <c r="E452" s="37">
        <v>4500.74</v>
      </c>
      <c r="F452" s="37">
        <v>0</v>
      </c>
      <c r="G452" s="37">
        <v>0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  <c r="M452" s="37">
        <v>581.42999999999995</v>
      </c>
      <c r="N452" s="37">
        <v>0</v>
      </c>
      <c r="O452" s="37">
        <v>0</v>
      </c>
      <c r="P452" s="38">
        <f t="shared" si="12"/>
        <v>5082.17</v>
      </c>
      <c r="Q452" s="37">
        <v>703.14</v>
      </c>
      <c r="R452" s="38">
        <f t="shared" si="13"/>
        <v>4379.03</v>
      </c>
    </row>
    <row r="453" spans="1:18" s="27" customFormat="1" x14ac:dyDescent="0.25">
      <c r="A453" s="35">
        <v>6254</v>
      </c>
      <c r="B453" s="36" t="s">
        <v>510</v>
      </c>
      <c r="C453" s="36" t="s">
        <v>41</v>
      </c>
      <c r="D453" s="35" t="s">
        <v>21</v>
      </c>
      <c r="E453" s="37">
        <v>1555.89</v>
      </c>
      <c r="F453" s="37">
        <v>0</v>
      </c>
      <c r="G453" s="37">
        <v>0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37">
        <v>0</v>
      </c>
      <c r="N453" s="37">
        <v>0</v>
      </c>
      <c r="O453" s="37">
        <v>0</v>
      </c>
      <c r="P453" s="38">
        <f t="shared" si="12"/>
        <v>1555.89</v>
      </c>
      <c r="Q453" s="37">
        <v>125.23</v>
      </c>
      <c r="R453" s="38">
        <f t="shared" si="13"/>
        <v>1430.66</v>
      </c>
    </row>
    <row r="454" spans="1:18" s="27" customFormat="1" x14ac:dyDescent="0.25">
      <c r="A454" s="35">
        <v>6059</v>
      </c>
      <c r="B454" s="36" t="s">
        <v>511</v>
      </c>
      <c r="C454" s="36" t="s">
        <v>38</v>
      </c>
      <c r="D454" s="35" t="s">
        <v>21</v>
      </c>
      <c r="E454" s="37">
        <v>1855.72</v>
      </c>
      <c r="F454" s="37">
        <v>0</v>
      </c>
      <c r="G454" s="37">
        <v>264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37">
        <v>193.8</v>
      </c>
      <c r="N454" s="37">
        <v>0</v>
      </c>
      <c r="O454" s="37">
        <v>0</v>
      </c>
      <c r="P454" s="38">
        <f t="shared" si="12"/>
        <v>2313.5200000000004</v>
      </c>
      <c r="Q454" s="37">
        <v>304.57</v>
      </c>
      <c r="R454" s="38">
        <f t="shared" si="13"/>
        <v>2008.9500000000005</v>
      </c>
    </row>
    <row r="455" spans="1:18" s="27" customFormat="1" x14ac:dyDescent="0.25">
      <c r="A455" s="35">
        <v>523</v>
      </c>
      <c r="B455" s="36" t="s">
        <v>512</v>
      </c>
      <c r="C455" s="36" t="s">
        <v>72</v>
      </c>
      <c r="D455" s="35" t="s">
        <v>35</v>
      </c>
      <c r="E455" s="37">
        <v>3202.55</v>
      </c>
      <c r="F455" s="37">
        <v>0</v>
      </c>
      <c r="G455" s="37">
        <v>786.86</v>
      </c>
      <c r="H455" s="37">
        <v>0</v>
      </c>
      <c r="I455" s="37">
        <v>0</v>
      </c>
      <c r="J455" s="37">
        <v>241.39</v>
      </c>
      <c r="K455" s="37">
        <v>0</v>
      </c>
      <c r="L455" s="37">
        <v>0</v>
      </c>
      <c r="M455" s="37">
        <v>0</v>
      </c>
      <c r="N455" s="37">
        <v>0</v>
      </c>
      <c r="O455" s="37">
        <v>2719.39</v>
      </c>
      <c r="P455" s="38">
        <f t="shared" si="12"/>
        <v>6950.1900000000005</v>
      </c>
      <c r="Q455" s="37">
        <v>932.27</v>
      </c>
      <c r="R455" s="38">
        <f t="shared" si="13"/>
        <v>6017.92</v>
      </c>
    </row>
    <row r="456" spans="1:18" s="27" customFormat="1" x14ac:dyDescent="0.25">
      <c r="A456" s="35">
        <v>5150</v>
      </c>
      <c r="B456" s="36" t="s">
        <v>513</v>
      </c>
      <c r="C456" s="36" t="s">
        <v>38</v>
      </c>
      <c r="D456" s="35" t="s">
        <v>712</v>
      </c>
      <c r="E456" s="37">
        <v>1969.29</v>
      </c>
      <c r="F456" s="37">
        <v>0</v>
      </c>
      <c r="G456" s="37">
        <v>264</v>
      </c>
      <c r="H456" s="37">
        <v>0</v>
      </c>
      <c r="I456" s="37">
        <v>0</v>
      </c>
      <c r="J456" s="37">
        <v>0</v>
      </c>
      <c r="K456" s="37">
        <v>0</v>
      </c>
      <c r="L456" s="37">
        <v>0</v>
      </c>
      <c r="M456" s="37">
        <v>380.21</v>
      </c>
      <c r="N456" s="37">
        <v>0</v>
      </c>
      <c r="O456" s="37">
        <v>0</v>
      </c>
      <c r="P456" s="38">
        <f t="shared" si="12"/>
        <v>2613.5</v>
      </c>
      <c r="Q456" s="37">
        <v>240.19</v>
      </c>
      <c r="R456" s="38">
        <f t="shared" si="13"/>
        <v>2373.31</v>
      </c>
    </row>
    <row r="457" spans="1:18" s="27" customFormat="1" x14ac:dyDescent="0.25">
      <c r="A457" s="35">
        <v>6282</v>
      </c>
      <c r="B457" s="36" t="s">
        <v>69</v>
      </c>
      <c r="C457" s="36" t="s">
        <v>38</v>
      </c>
      <c r="D457" s="35" t="s">
        <v>21</v>
      </c>
      <c r="E457" s="37">
        <v>1855.72</v>
      </c>
      <c r="F457" s="37">
        <v>0</v>
      </c>
      <c r="G457" s="37">
        <v>264</v>
      </c>
      <c r="H457" s="37">
        <v>0</v>
      </c>
      <c r="I457" s="37">
        <v>0</v>
      </c>
      <c r="J457" s="37">
        <v>123.71</v>
      </c>
      <c r="K457" s="37">
        <v>0</v>
      </c>
      <c r="L457" s="37">
        <v>0</v>
      </c>
      <c r="M457" s="37">
        <v>0</v>
      </c>
      <c r="N457" s="37">
        <v>0</v>
      </c>
      <c r="O457" s="37">
        <v>1236.5</v>
      </c>
      <c r="P457" s="38">
        <f t="shared" si="12"/>
        <v>3479.9300000000003</v>
      </c>
      <c r="Q457" s="37">
        <v>187.1</v>
      </c>
      <c r="R457" s="38">
        <f t="shared" si="13"/>
        <v>3292.8300000000004</v>
      </c>
    </row>
    <row r="458" spans="1:18" s="27" customFormat="1" x14ac:dyDescent="0.25">
      <c r="A458" s="35">
        <v>5648</v>
      </c>
      <c r="B458" s="36" t="s">
        <v>514</v>
      </c>
      <c r="C458" s="36" t="s">
        <v>88</v>
      </c>
      <c r="D458" s="35" t="s">
        <v>711</v>
      </c>
      <c r="E458" s="37">
        <v>3173.86</v>
      </c>
      <c r="F458" s="37">
        <v>0</v>
      </c>
      <c r="G458" s="37">
        <v>264</v>
      </c>
      <c r="H458" s="37">
        <v>0</v>
      </c>
      <c r="I458" s="37">
        <v>0</v>
      </c>
      <c r="J458" s="37">
        <v>0</v>
      </c>
      <c r="K458" s="37">
        <v>0</v>
      </c>
      <c r="L458" s="37">
        <v>0</v>
      </c>
      <c r="M458" s="37">
        <v>0</v>
      </c>
      <c r="N458" s="37">
        <v>0</v>
      </c>
      <c r="O458" s="37">
        <v>0</v>
      </c>
      <c r="P458" s="38">
        <f t="shared" si="12"/>
        <v>3437.86</v>
      </c>
      <c r="Q458" s="37">
        <v>470.41</v>
      </c>
      <c r="R458" s="38">
        <f t="shared" si="13"/>
        <v>2967.4500000000003</v>
      </c>
    </row>
    <row r="459" spans="1:18" s="27" customFormat="1" x14ac:dyDescent="0.25">
      <c r="A459" s="35">
        <v>317</v>
      </c>
      <c r="B459" s="36" t="s">
        <v>515</v>
      </c>
      <c r="C459" s="36" t="s">
        <v>24</v>
      </c>
      <c r="D459" s="35" t="s">
        <v>21</v>
      </c>
      <c r="E459" s="37">
        <v>4412.47</v>
      </c>
      <c r="F459" s="37">
        <v>0</v>
      </c>
      <c r="G459" s="37">
        <v>0</v>
      </c>
      <c r="H459" s="37">
        <v>0</v>
      </c>
      <c r="I459" s="37">
        <v>0</v>
      </c>
      <c r="J459" s="37">
        <v>0</v>
      </c>
      <c r="K459" s="37">
        <v>0</v>
      </c>
      <c r="L459" s="37">
        <v>0</v>
      </c>
      <c r="M459" s="37">
        <v>0</v>
      </c>
      <c r="N459" s="37">
        <v>0</v>
      </c>
      <c r="O459" s="37">
        <v>0</v>
      </c>
      <c r="P459" s="38">
        <f t="shared" si="12"/>
        <v>4412.47</v>
      </c>
      <c r="Q459" s="37">
        <v>910.32</v>
      </c>
      <c r="R459" s="38">
        <f t="shared" si="13"/>
        <v>3502.15</v>
      </c>
    </row>
    <row r="460" spans="1:18" s="27" customFormat="1" x14ac:dyDescent="0.25">
      <c r="A460" s="35">
        <v>6411</v>
      </c>
      <c r="B460" s="36" t="s">
        <v>755</v>
      </c>
      <c r="C460" s="36" t="s">
        <v>36</v>
      </c>
      <c r="D460" s="35" t="s">
        <v>21</v>
      </c>
      <c r="E460" s="37">
        <v>2438.92</v>
      </c>
      <c r="F460" s="37">
        <v>0</v>
      </c>
      <c r="G460" s="37">
        <v>0</v>
      </c>
      <c r="H460" s="37">
        <v>0</v>
      </c>
      <c r="I460" s="37">
        <v>0</v>
      </c>
      <c r="J460" s="37">
        <v>0</v>
      </c>
      <c r="K460" s="37">
        <v>0</v>
      </c>
      <c r="L460" s="37">
        <v>0</v>
      </c>
      <c r="M460" s="37">
        <v>0</v>
      </c>
      <c r="N460" s="37">
        <v>0</v>
      </c>
      <c r="O460" s="37">
        <v>711.35</v>
      </c>
      <c r="P460" s="38">
        <f t="shared" si="12"/>
        <v>3150.27</v>
      </c>
      <c r="Q460" s="37">
        <v>204.7</v>
      </c>
      <c r="R460" s="38">
        <f t="shared" si="13"/>
        <v>2945.57</v>
      </c>
    </row>
    <row r="461" spans="1:18" s="27" customFormat="1" x14ac:dyDescent="0.25">
      <c r="A461" s="35">
        <v>5484</v>
      </c>
      <c r="B461" s="36" t="s">
        <v>516</v>
      </c>
      <c r="C461" s="36" t="s">
        <v>76</v>
      </c>
      <c r="D461" s="35">
        <v>3</v>
      </c>
      <c r="E461" s="37">
        <v>10149.99</v>
      </c>
      <c r="F461" s="37">
        <v>0</v>
      </c>
      <c r="G461" s="37">
        <v>0</v>
      </c>
      <c r="H461" s="37">
        <v>0</v>
      </c>
      <c r="I461" s="37">
        <v>0</v>
      </c>
      <c r="J461" s="37">
        <v>0</v>
      </c>
      <c r="K461" s="37">
        <v>0</v>
      </c>
      <c r="L461" s="37">
        <v>0</v>
      </c>
      <c r="M461" s="37">
        <v>0</v>
      </c>
      <c r="N461" s="37">
        <v>0</v>
      </c>
      <c r="O461" s="37">
        <v>7104.99</v>
      </c>
      <c r="P461" s="38">
        <f t="shared" ref="P461:P524" si="14">SUM(E461:O461)</f>
        <v>17254.98</v>
      </c>
      <c r="Q461" s="37">
        <v>2442.8000000000002</v>
      </c>
      <c r="R461" s="38">
        <f t="shared" ref="R461:R524" si="15">SUM(P461-Q461)</f>
        <v>14812.18</v>
      </c>
    </row>
    <row r="462" spans="1:18" s="27" customFormat="1" x14ac:dyDescent="0.25">
      <c r="A462" s="35">
        <v>5850</v>
      </c>
      <c r="B462" s="36" t="s">
        <v>517</v>
      </c>
      <c r="C462" s="36" t="s">
        <v>111</v>
      </c>
      <c r="D462" s="35" t="s">
        <v>21</v>
      </c>
      <c r="E462" s="37">
        <v>2130.2399999999998</v>
      </c>
      <c r="F462" s="37">
        <v>0</v>
      </c>
      <c r="G462" s="37">
        <v>0</v>
      </c>
      <c r="H462" s="37">
        <v>0</v>
      </c>
      <c r="I462" s="37">
        <v>0</v>
      </c>
      <c r="J462" s="37">
        <v>0</v>
      </c>
      <c r="K462" s="37">
        <v>0</v>
      </c>
      <c r="L462" s="37">
        <v>0</v>
      </c>
      <c r="M462" s="37">
        <v>135.81</v>
      </c>
      <c r="N462" s="37">
        <v>0</v>
      </c>
      <c r="O462" s="37">
        <v>0</v>
      </c>
      <c r="P462" s="38">
        <f t="shared" si="14"/>
        <v>2266.0499999999997</v>
      </c>
      <c r="Q462" s="37">
        <v>304.73</v>
      </c>
      <c r="R462" s="38">
        <f t="shared" si="15"/>
        <v>1961.3199999999997</v>
      </c>
    </row>
    <row r="463" spans="1:18" s="27" customFormat="1" x14ac:dyDescent="0.25">
      <c r="A463" s="35">
        <v>5597</v>
      </c>
      <c r="B463" s="36" t="s">
        <v>518</v>
      </c>
      <c r="C463" s="36" t="s">
        <v>76</v>
      </c>
      <c r="D463" s="35">
        <v>3</v>
      </c>
      <c r="E463" s="37">
        <v>10149.99</v>
      </c>
      <c r="F463" s="37">
        <v>0</v>
      </c>
      <c r="G463" s="37">
        <v>0</v>
      </c>
      <c r="H463" s="37">
        <v>0</v>
      </c>
      <c r="I463" s="37">
        <v>0</v>
      </c>
      <c r="J463" s="37">
        <v>0</v>
      </c>
      <c r="K463" s="37">
        <v>0</v>
      </c>
      <c r="L463" s="37">
        <v>0</v>
      </c>
      <c r="M463" s="37">
        <v>0</v>
      </c>
      <c r="N463" s="37">
        <v>0</v>
      </c>
      <c r="O463" s="37">
        <v>0</v>
      </c>
      <c r="P463" s="38">
        <f t="shared" si="14"/>
        <v>10149.99</v>
      </c>
      <c r="Q463" s="37">
        <v>2547.0700000000002</v>
      </c>
      <c r="R463" s="38">
        <f t="shared" si="15"/>
        <v>7602.92</v>
      </c>
    </row>
    <row r="464" spans="1:18" s="27" customFormat="1" x14ac:dyDescent="0.25">
      <c r="A464" s="35">
        <v>5730</v>
      </c>
      <c r="B464" s="36" t="s">
        <v>519</v>
      </c>
      <c r="C464" s="36" t="s">
        <v>81</v>
      </c>
      <c r="D464" s="35" t="s">
        <v>711</v>
      </c>
      <c r="E464" s="37">
        <v>5093.05</v>
      </c>
      <c r="F464" s="37">
        <v>0</v>
      </c>
      <c r="G464" s="37">
        <v>0</v>
      </c>
      <c r="H464" s="37">
        <v>0</v>
      </c>
      <c r="I464" s="37">
        <v>0</v>
      </c>
      <c r="J464" s="37">
        <v>0</v>
      </c>
      <c r="K464" s="37">
        <v>0</v>
      </c>
      <c r="L464" s="37">
        <v>0</v>
      </c>
      <c r="M464" s="37">
        <v>0</v>
      </c>
      <c r="N464" s="37">
        <v>0</v>
      </c>
      <c r="O464" s="37">
        <v>0</v>
      </c>
      <c r="P464" s="38">
        <f t="shared" si="14"/>
        <v>5093.05</v>
      </c>
      <c r="Q464" s="37">
        <v>916.87</v>
      </c>
      <c r="R464" s="38">
        <f t="shared" si="15"/>
        <v>4176.18</v>
      </c>
    </row>
    <row r="465" spans="1:18" s="27" customFormat="1" x14ac:dyDescent="0.25">
      <c r="A465" s="35">
        <v>5725</v>
      </c>
      <c r="B465" s="36" t="s">
        <v>520</v>
      </c>
      <c r="C465" s="36" t="s">
        <v>24</v>
      </c>
      <c r="D465" s="35" t="s">
        <v>711</v>
      </c>
      <c r="E465" s="37">
        <v>4500.74</v>
      </c>
      <c r="F465" s="37">
        <v>0</v>
      </c>
      <c r="G465" s="37">
        <v>0</v>
      </c>
      <c r="H465" s="37">
        <v>0</v>
      </c>
      <c r="I465" s="37">
        <v>0</v>
      </c>
      <c r="J465" s="37">
        <v>0</v>
      </c>
      <c r="K465" s="37">
        <v>0</v>
      </c>
      <c r="L465" s="37">
        <v>0</v>
      </c>
      <c r="M465" s="37">
        <v>0</v>
      </c>
      <c r="N465" s="37">
        <v>0</v>
      </c>
      <c r="O465" s="37">
        <v>3150.52</v>
      </c>
      <c r="P465" s="38">
        <f t="shared" si="14"/>
        <v>7651.26</v>
      </c>
      <c r="Q465" s="37">
        <v>1091.7</v>
      </c>
      <c r="R465" s="38">
        <f t="shared" si="15"/>
        <v>6559.56</v>
      </c>
    </row>
    <row r="466" spans="1:18" s="27" customFormat="1" x14ac:dyDescent="0.25">
      <c r="A466" s="35">
        <v>289</v>
      </c>
      <c r="B466" s="36" t="s">
        <v>521</v>
      </c>
      <c r="C466" s="36" t="s">
        <v>126</v>
      </c>
      <c r="D466" s="35" t="s">
        <v>35</v>
      </c>
      <c r="E466" s="37">
        <v>3202.55</v>
      </c>
      <c r="F466" s="37">
        <v>155.19</v>
      </c>
      <c r="G466" s="37">
        <v>812.2</v>
      </c>
      <c r="H466" s="37">
        <v>0</v>
      </c>
      <c r="I466" s="37">
        <v>0</v>
      </c>
      <c r="J466" s="37">
        <v>253.09</v>
      </c>
      <c r="K466" s="37">
        <v>0</v>
      </c>
      <c r="L466" s="37">
        <v>0</v>
      </c>
      <c r="M466" s="37">
        <v>0</v>
      </c>
      <c r="N466" s="37">
        <v>0</v>
      </c>
      <c r="O466" s="37">
        <v>0</v>
      </c>
      <c r="P466" s="38">
        <f t="shared" si="14"/>
        <v>4423.0300000000007</v>
      </c>
      <c r="Q466" s="37">
        <v>650.76</v>
      </c>
      <c r="R466" s="38">
        <f t="shared" si="15"/>
        <v>3772.2700000000004</v>
      </c>
    </row>
    <row r="467" spans="1:18" s="27" customFormat="1" x14ac:dyDescent="0.25">
      <c r="A467" s="35">
        <v>5158</v>
      </c>
      <c r="B467" s="36" t="s">
        <v>522</v>
      </c>
      <c r="C467" s="36" t="s">
        <v>36</v>
      </c>
      <c r="D467" s="35" t="s">
        <v>712</v>
      </c>
      <c r="E467" s="37">
        <v>2588.21</v>
      </c>
      <c r="F467" s="37">
        <v>0</v>
      </c>
      <c r="G467" s="37">
        <v>0</v>
      </c>
      <c r="H467" s="37">
        <v>1725.48</v>
      </c>
      <c r="I467" s="37">
        <v>0</v>
      </c>
      <c r="J467" s="37">
        <v>0</v>
      </c>
      <c r="K467" s="37">
        <v>0</v>
      </c>
      <c r="L467" s="37">
        <v>0</v>
      </c>
      <c r="M467" s="37">
        <v>0</v>
      </c>
      <c r="N467" s="37">
        <v>0</v>
      </c>
      <c r="O467" s="37">
        <v>1811.75</v>
      </c>
      <c r="P467" s="38">
        <f t="shared" si="14"/>
        <v>6125.4400000000005</v>
      </c>
      <c r="Q467" s="37">
        <v>326.89999999999998</v>
      </c>
      <c r="R467" s="38">
        <f t="shared" si="15"/>
        <v>5798.5400000000009</v>
      </c>
    </row>
    <row r="468" spans="1:18" s="27" customFormat="1" x14ac:dyDescent="0.25">
      <c r="A468" s="35">
        <v>5579</v>
      </c>
      <c r="B468" s="36" t="s">
        <v>56</v>
      </c>
      <c r="C468" s="36" t="s">
        <v>38</v>
      </c>
      <c r="D468" s="35" t="s">
        <v>21</v>
      </c>
      <c r="E468" s="37">
        <v>0</v>
      </c>
      <c r="F468" s="37">
        <v>0</v>
      </c>
      <c r="G468" s="37">
        <v>0</v>
      </c>
      <c r="H468" s="37">
        <v>0</v>
      </c>
      <c r="I468" s="37">
        <v>0</v>
      </c>
      <c r="J468" s="37">
        <v>0</v>
      </c>
      <c r="K468" s="37">
        <v>0</v>
      </c>
      <c r="L468" s="37">
        <v>0</v>
      </c>
      <c r="M468" s="37">
        <v>368.41</v>
      </c>
      <c r="N468" s="37">
        <v>0</v>
      </c>
      <c r="O468" s="37">
        <v>0</v>
      </c>
      <c r="P468" s="38">
        <f t="shared" si="14"/>
        <v>368.41</v>
      </c>
      <c r="Q468" s="37">
        <v>0</v>
      </c>
      <c r="R468" s="38">
        <f t="shared" si="15"/>
        <v>368.41</v>
      </c>
    </row>
    <row r="469" spans="1:18" s="27" customFormat="1" x14ac:dyDescent="0.25">
      <c r="A469" s="35">
        <v>5736</v>
      </c>
      <c r="B469" s="36" t="s">
        <v>523</v>
      </c>
      <c r="C469" s="36" t="s">
        <v>66</v>
      </c>
      <c r="D469" s="35">
        <v>0</v>
      </c>
      <c r="E469" s="37">
        <v>9759.6</v>
      </c>
      <c r="F469" s="37">
        <v>0</v>
      </c>
      <c r="G469" s="37">
        <v>0</v>
      </c>
      <c r="H469" s="37">
        <v>4337.6000000000004</v>
      </c>
      <c r="I469" s="37">
        <v>0</v>
      </c>
      <c r="J469" s="37">
        <v>0</v>
      </c>
      <c r="K469" s="37">
        <v>0</v>
      </c>
      <c r="L469" s="37">
        <v>0</v>
      </c>
      <c r="M469" s="37">
        <v>0</v>
      </c>
      <c r="N469" s="37">
        <v>0</v>
      </c>
      <c r="O469" s="37">
        <v>6831.72</v>
      </c>
      <c r="P469" s="38">
        <f t="shared" si="14"/>
        <v>20928.920000000002</v>
      </c>
      <c r="Q469" s="37">
        <v>3632.55</v>
      </c>
      <c r="R469" s="38">
        <f t="shared" si="15"/>
        <v>17296.370000000003</v>
      </c>
    </row>
    <row r="470" spans="1:18" s="27" customFormat="1" x14ac:dyDescent="0.25">
      <c r="A470" s="35">
        <v>6134</v>
      </c>
      <c r="B470" s="36" t="s">
        <v>524</v>
      </c>
      <c r="C470" s="36" t="s">
        <v>113</v>
      </c>
      <c r="D470" s="35" t="s">
        <v>21</v>
      </c>
      <c r="E470" s="37">
        <v>4993.1899999999996</v>
      </c>
      <c r="F470" s="37">
        <v>0</v>
      </c>
      <c r="G470" s="37">
        <v>0</v>
      </c>
      <c r="H470" s="37">
        <v>0</v>
      </c>
      <c r="I470" s="37">
        <v>0</v>
      </c>
      <c r="J470" s="37">
        <v>0</v>
      </c>
      <c r="K470" s="37">
        <v>0</v>
      </c>
      <c r="L470" s="37">
        <v>0</v>
      </c>
      <c r="M470" s="37">
        <v>0</v>
      </c>
      <c r="N470" s="37">
        <v>0</v>
      </c>
      <c r="O470" s="37">
        <v>3495.23</v>
      </c>
      <c r="P470" s="38">
        <f t="shared" si="14"/>
        <v>8488.42</v>
      </c>
      <c r="Q470" s="37">
        <v>882.88</v>
      </c>
      <c r="R470" s="38">
        <f t="shared" si="15"/>
        <v>7605.54</v>
      </c>
    </row>
    <row r="471" spans="1:18" s="27" customFormat="1" x14ac:dyDescent="0.25">
      <c r="A471" s="35">
        <v>6404</v>
      </c>
      <c r="B471" s="36" t="s">
        <v>756</v>
      </c>
      <c r="C471" s="36" t="s">
        <v>36</v>
      </c>
      <c r="D471" s="35" t="s">
        <v>21</v>
      </c>
      <c r="E471" s="37">
        <v>2438.92</v>
      </c>
      <c r="F471" s="37">
        <v>0</v>
      </c>
      <c r="G471" s="37">
        <v>0</v>
      </c>
      <c r="H471" s="37">
        <v>0</v>
      </c>
      <c r="I471" s="37">
        <v>0</v>
      </c>
      <c r="J471" s="37">
        <v>0</v>
      </c>
      <c r="K471" s="37">
        <v>0</v>
      </c>
      <c r="L471" s="37">
        <v>0</v>
      </c>
      <c r="M471" s="37">
        <v>0</v>
      </c>
      <c r="N471" s="37">
        <v>0</v>
      </c>
      <c r="O471" s="37">
        <v>711.35</v>
      </c>
      <c r="P471" s="38">
        <f t="shared" si="14"/>
        <v>3150.27</v>
      </c>
      <c r="Q471" s="37">
        <v>204.7</v>
      </c>
      <c r="R471" s="38">
        <f t="shared" si="15"/>
        <v>2945.57</v>
      </c>
    </row>
    <row r="472" spans="1:18" s="27" customFormat="1" x14ac:dyDescent="0.25">
      <c r="A472" s="35">
        <v>5447</v>
      </c>
      <c r="B472" s="36" t="s">
        <v>525</v>
      </c>
      <c r="C472" s="36" t="s">
        <v>38</v>
      </c>
      <c r="D472" s="35" t="s">
        <v>711</v>
      </c>
      <c r="E472" s="37">
        <v>1892.83</v>
      </c>
      <c r="F472" s="37">
        <v>0</v>
      </c>
      <c r="G472" s="37">
        <v>264</v>
      </c>
      <c r="H472" s="37">
        <v>0</v>
      </c>
      <c r="I472" s="37">
        <v>0</v>
      </c>
      <c r="J472" s="37">
        <v>0</v>
      </c>
      <c r="K472" s="37">
        <v>0</v>
      </c>
      <c r="L472" s="37">
        <v>0</v>
      </c>
      <c r="M472" s="37">
        <v>0</v>
      </c>
      <c r="N472" s="37">
        <v>0</v>
      </c>
      <c r="O472" s="37">
        <v>0</v>
      </c>
      <c r="P472" s="38">
        <f t="shared" si="14"/>
        <v>2156.83</v>
      </c>
      <c r="Q472" s="37">
        <v>292.88</v>
      </c>
      <c r="R472" s="38">
        <f t="shared" si="15"/>
        <v>1863.9499999999998</v>
      </c>
    </row>
    <row r="473" spans="1:18" s="27" customFormat="1" x14ac:dyDescent="0.25">
      <c r="A473" s="35">
        <v>6291</v>
      </c>
      <c r="B473" s="36" t="s">
        <v>526</v>
      </c>
      <c r="C473" s="36" t="s">
        <v>76</v>
      </c>
      <c r="D473" s="35">
        <v>4</v>
      </c>
      <c r="E473" s="37">
        <v>12687.48</v>
      </c>
      <c r="F473" s="37">
        <v>0</v>
      </c>
      <c r="G473" s="37">
        <v>0</v>
      </c>
      <c r="H473" s="37">
        <v>0</v>
      </c>
      <c r="I473" s="37">
        <v>0</v>
      </c>
      <c r="J473" s="37">
        <v>0</v>
      </c>
      <c r="K473" s="37">
        <v>0</v>
      </c>
      <c r="L473" s="37">
        <v>0</v>
      </c>
      <c r="M473" s="37">
        <v>0</v>
      </c>
      <c r="N473" s="37">
        <v>0</v>
      </c>
      <c r="O473" s="37">
        <v>0</v>
      </c>
      <c r="P473" s="38">
        <f t="shared" si="14"/>
        <v>12687.48</v>
      </c>
      <c r="Q473" s="37">
        <v>3244.88</v>
      </c>
      <c r="R473" s="38">
        <f t="shared" si="15"/>
        <v>9442.5999999999985</v>
      </c>
    </row>
    <row r="474" spans="1:18" s="27" customFormat="1" x14ac:dyDescent="0.25">
      <c r="A474" s="35">
        <v>5059</v>
      </c>
      <c r="B474" s="36" t="s">
        <v>57</v>
      </c>
      <c r="C474" s="36" t="s">
        <v>24</v>
      </c>
      <c r="D474" s="35" t="s">
        <v>39</v>
      </c>
      <c r="E474" s="37">
        <v>0</v>
      </c>
      <c r="F474" s="37">
        <v>0</v>
      </c>
      <c r="G474" s="37">
        <v>0</v>
      </c>
      <c r="H474" s="37">
        <v>0</v>
      </c>
      <c r="I474" s="37">
        <v>0</v>
      </c>
      <c r="J474" s="37">
        <v>0</v>
      </c>
      <c r="K474" s="37">
        <v>0</v>
      </c>
      <c r="L474" s="37">
        <v>0</v>
      </c>
      <c r="M474" s="37">
        <v>276.31</v>
      </c>
      <c r="N474" s="37">
        <v>0</v>
      </c>
      <c r="O474" s="37">
        <v>0</v>
      </c>
      <c r="P474" s="38">
        <f t="shared" si="14"/>
        <v>276.31</v>
      </c>
      <c r="Q474" s="37">
        <v>0</v>
      </c>
      <c r="R474" s="38">
        <f t="shared" si="15"/>
        <v>276.31</v>
      </c>
    </row>
    <row r="475" spans="1:18" s="27" customFormat="1" x14ac:dyDescent="0.25">
      <c r="A475" s="35">
        <v>5100</v>
      </c>
      <c r="B475" s="36" t="s">
        <v>527</v>
      </c>
      <c r="C475" s="36" t="s">
        <v>96</v>
      </c>
      <c r="D475" s="35" t="s">
        <v>715</v>
      </c>
      <c r="E475" s="37">
        <v>1430.1</v>
      </c>
      <c r="F475" s="37">
        <v>0</v>
      </c>
      <c r="G475" s="37">
        <v>0</v>
      </c>
      <c r="H475" s="37">
        <v>0</v>
      </c>
      <c r="I475" s="37">
        <v>0</v>
      </c>
      <c r="J475" s="37">
        <v>0</v>
      </c>
      <c r="K475" s="37">
        <v>0</v>
      </c>
      <c r="L475" s="37">
        <v>0</v>
      </c>
      <c r="M475" s="37">
        <v>479.1</v>
      </c>
      <c r="N475" s="37">
        <v>0</v>
      </c>
      <c r="O475" s="37">
        <v>1001.07</v>
      </c>
      <c r="P475" s="38">
        <f t="shared" si="14"/>
        <v>2910.27</v>
      </c>
      <c r="Q475" s="37">
        <v>182.7</v>
      </c>
      <c r="R475" s="38">
        <f t="shared" si="15"/>
        <v>2727.57</v>
      </c>
    </row>
    <row r="476" spans="1:18" s="27" customFormat="1" x14ac:dyDescent="0.25">
      <c r="A476" s="35">
        <v>5997</v>
      </c>
      <c r="B476" s="36" t="s">
        <v>528</v>
      </c>
      <c r="C476" s="36" t="s">
        <v>24</v>
      </c>
      <c r="D476" s="35" t="s">
        <v>21</v>
      </c>
      <c r="E476" s="37">
        <v>4412.47</v>
      </c>
      <c r="F476" s="37">
        <v>0</v>
      </c>
      <c r="G476" s="37">
        <v>0</v>
      </c>
      <c r="H476" s="37">
        <v>0</v>
      </c>
      <c r="I476" s="37">
        <v>0</v>
      </c>
      <c r="J476" s="37">
        <v>0</v>
      </c>
      <c r="K476" s="37">
        <v>0</v>
      </c>
      <c r="L476" s="37">
        <v>0</v>
      </c>
      <c r="M476" s="37">
        <v>0</v>
      </c>
      <c r="N476" s="37">
        <v>0</v>
      </c>
      <c r="O476" s="37">
        <v>0</v>
      </c>
      <c r="P476" s="38">
        <f t="shared" si="14"/>
        <v>4412.47</v>
      </c>
      <c r="Q476" s="37">
        <v>665.92</v>
      </c>
      <c r="R476" s="38">
        <f t="shared" si="15"/>
        <v>3746.55</v>
      </c>
    </row>
    <row r="477" spans="1:18" s="27" customFormat="1" x14ac:dyDescent="0.25">
      <c r="A477" s="35">
        <v>5495</v>
      </c>
      <c r="B477" s="36" t="s">
        <v>529</v>
      </c>
      <c r="C477" s="36" t="s">
        <v>64</v>
      </c>
      <c r="D477" s="35" t="s">
        <v>39</v>
      </c>
      <c r="E477" s="37">
        <v>1930.69</v>
      </c>
      <c r="F477" s="37">
        <v>0</v>
      </c>
      <c r="G477" s="37">
        <v>264</v>
      </c>
      <c r="H477" s="37">
        <v>0</v>
      </c>
      <c r="I477" s="37">
        <v>0</v>
      </c>
      <c r="J477" s="37">
        <v>0</v>
      </c>
      <c r="K477" s="37">
        <v>0</v>
      </c>
      <c r="L477" s="37">
        <v>0</v>
      </c>
      <c r="M477" s="37">
        <v>0</v>
      </c>
      <c r="N477" s="37">
        <v>0</v>
      </c>
      <c r="O477" s="37">
        <v>0</v>
      </c>
      <c r="P477" s="38">
        <f t="shared" si="14"/>
        <v>2194.69</v>
      </c>
      <c r="Q477" s="37">
        <v>298.56</v>
      </c>
      <c r="R477" s="38">
        <f t="shared" si="15"/>
        <v>1896.13</v>
      </c>
    </row>
    <row r="478" spans="1:18" s="27" customFormat="1" x14ac:dyDescent="0.25">
      <c r="A478" s="35">
        <v>5678</v>
      </c>
      <c r="B478" s="36" t="s">
        <v>530</v>
      </c>
      <c r="C478" s="36" t="s">
        <v>122</v>
      </c>
      <c r="D478" s="35" t="s">
        <v>711</v>
      </c>
      <c r="E478" s="37">
        <v>5093.05</v>
      </c>
      <c r="F478" s="37">
        <v>0</v>
      </c>
      <c r="G478" s="37">
        <v>0</v>
      </c>
      <c r="H478" s="37">
        <v>0</v>
      </c>
      <c r="I478" s="37">
        <v>0</v>
      </c>
      <c r="J478" s="37">
        <v>0</v>
      </c>
      <c r="K478" s="37">
        <v>1150</v>
      </c>
      <c r="L478" s="37">
        <v>0</v>
      </c>
      <c r="M478" s="37">
        <v>145.36000000000001</v>
      </c>
      <c r="N478" s="37">
        <v>0</v>
      </c>
      <c r="O478" s="37">
        <v>0</v>
      </c>
      <c r="P478" s="38">
        <f t="shared" si="14"/>
        <v>6388.41</v>
      </c>
      <c r="Q478" s="37">
        <v>1632.88</v>
      </c>
      <c r="R478" s="38">
        <f t="shared" si="15"/>
        <v>4755.53</v>
      </c>
    </row>
    <row r="479" spans="1:18" s="27" customFormat="1" x14ac:dyDescent="0.25">
      <c r="A479" s="35">
        <v>6414</v>
      </c>
      <c r="B479" s="36" t="s">
        <v>757</v>
      </c>
      <c r="C479" s="36" t="s">
        <v>36</v>
      </c>
      <c r="D479" s="35" t="s">
        <v>21</v>
      </c>
      <c r="E479" s="37">
        <v>2438.92</v>
      </c>
      <c r="F479" s="37">
        <v>0</v>
      </c>
      <c r="G479" s="37">
        <v>0</v>
      </c>
      <c r="H479" s="37">
        <v>0</v>
      </c>
      <c r="I479" s="37">
        <v>0</v>
      </c>
      <c r="J479" s="37">
        <v>0</v>
      </c>
      <c r="K479" s="37">
        <v>0</v>
      </c>
      <c r="L479" s="37">
        <v>0</v>
      </c>
      <c r="M479" s="37">
        <v>0</v>
      </c>
      <c r="N479" s="37">
        <v>0</v>
      </c>
      <c r="O479" s="37">
        <v>0</v>
      </c>
      <c r="P479" s="38">
        <f t="shared" si="14"/>
        <v>2438.92</v>
      </c>
      <c r="Q479" s="37">
        <v>204.7</v>
      </c>
      <c r="R479" s="38">
        <f t="shared" si="15"/>
        <v>2234.2200000000003</v>
      </c>
    </row>
    <row r="480" spans="1:18" s="27" customFormat="1" x14ac:dyDescent="0.25">
      <c r="A480" s="35">
        <v>6465</v>
      </c>
      <c r="B480" s="36" t="s">
        <v>808</v>
      </c>
      <c r="C480" s="37" t="s">
        <v>782</v>
      </c>
      <c r="D480" s="37" t="s">
        <v>84</v>
      </c>
      <c r="E480" s="37">
        <v>813</v>
      </c>
      <c r="F480" s="37">
        <v>0</v>
      </c>
      <c r="G480" s="37">
        <v>39.65</v>
      </c>
      <c r="H480" s="37">
        <v>0</v>
      </c>
      <c r="I480" s="37">
        <v>0</v>
      </c>
      <c r="J480" s="37">
        <v>0</v>
      </c>
      <c r="K480" s="37">
        <v>0</v>
      </c>
      <c r="L480" s="37">
        <v>0</v>
      </c>
      <c r="M480" s="37">
        <v>0</v>
      </c>
      <c r="N480" s="37">
        <v>0</v>
      </c>
      <c r="O480" s="37">
        <v>158.08000000000001</v>
      </c>
      <c r="P480" s="38">
        <f t="shared" si="14"/>
        <v>1010.73</v>
      </c>
      <c r="Q480" s="37">
        <v>63.94</v>
      </c>
      <c r="R480" s="38">
        <f t="shared" si="15"/>
        <v>946.79</v>
      </c>
    </row>
    <row r="481" spans="1:18" s="27" customFormat="1" x14ac:dyDescent="0.25">
      <c r="A481" s="35">
        <v>10</v>
      </c>
      <c r="B481" s="36" t="s">
        <v>531</v>
      </c>
      <c r="C481" s="36" t="s">
        <v>91</v>
      </c>
      <c r="D481" s="35" t="s">
        <v>35</v>
      </c>
      <c r="E481" s="37">
        <v>1752.17</v>
      </c>
      <c r="F481" s="37">
        <v>1364.25</v>
      </c>
      <c r="G481" s="37">
        <v>0</v>
      </c>
      <c r="H481" s="37">
        <v>0</v>
      </c>
      <c r="I481" s="37">
        <v>0</v>
      </c>
      <c r="J481" s="37">
        <v>0</v>
      </c>
      <c r="K481" s="37">
        <v>0</v>
      </c>
      <c r="L481" s="37">
        <v>0</v>
      </c>
      <c r="M481" s="37">
        <v>718.64</v>
      </c>
      <c r="N481" s="37">
        <v>0</v>
      </c>
      <c r="O481" s="37">
        <v>0</v>
      </c>
      <c r="P481" s="38">
        <f t="shared" si="14"/>
        <v>3835.06</v>
      </c>
      <c r="Q481" s="37">
        <v>422.88</v>
      </c>
      <c r="R481" s="38">
        <f t="shared" si="15"/>
        <v>3412.18</v>
      </c>
    </row>
    <row r="482" spans="1:18" s="27" customFormat="1" x14ac:dyDescent="0.25">
      <c r="A482" s="35">
        <v>6444</v>
      </c>
      <c r="B482" s="36" t="s">
        <v>809</v>
      </c>
      <c r="C482" s="37" t="s">
        <v>782</v>
      </c>
      <c r="D482" s="37" t="s">
        <v>84</v>
      </c>
      <c r="E482" s="37">
        <v>813</v>
      </c>
      <c r="F482" s="37">
        <v>0</v>
      </c>
      <c r="G482" s="37">
        <v>39.65</v>
      </c>
      <c r="H482" s="37">
        <v>0</v>
      </c>
      <c r="I482" s="37">
        <v>0</v>
      </c>
      <c r="J482" s="37">
        <v>0</v>
      </c>
      <c r="K482" s="37">
        <v>0</v>
      </c>
      <c r="L482" s="37">
        <v>0</v>
      </c>
      <c r="M482" s="37">
        <v>0</v>
      </c>
      <c r="N482" s="37">
        <v>0</v>
      </c>
      <c r="O482" s="37">
        <v>158.08000000000001</v>
      </c>
      <c r="P482" s="38">
        <f t="shared" si="14"/>
        <v>1010.73</v>
      </c>
      <c r="Q482" s="37">
        <v>63.94</v>
      </c>
      <c r="R482" s="38">
        <f t="shared" si="15"/>
        <v>946.79</v>
      </c>
    </row>
    <row r="483" spans="1:18" s="27" customFormat="1" x14ac:dyDescent="0.25">
      <c r="A483" s="35">
        <v>6311</v>
      </c>
      <c r="B483" s="36" t="s">
        <v>532</v>
      </c>
      <c r="C483" s="36" t="s">
        <v>20</v>
      </c>
      <c r="D483" s="35" t="s">
        <v>825</v>
      </c>
      <c r="E483" s="37">
        <v>905.4</v>
      </c>
      <c r="F483" s="37">
        <v>0</v>
      </c>
      <c r="G483" s="37">
        <v>0</v>
      </c>
      <c r="H483" s="37">
        <v>0</v>
      </c>
      <c r="I483" s="37">
        <v>0</v>
      </c>
      <c r="J483" s="37">
        <v>0</v>
      </c>
      <c r="K483" s="37">
        <v>0</v>
      </c>
      <c r="L483" s="37">
        <v>94.6</v>
      </c>
      <c r="M483" s="37">
        <v>0</v>
      </c>
      <c r="N483" s="37">
        <v>0</v>
      </c>
      <c r="O483" s="37">
        <v>0</v>
      </c>
      <c r="P483" s="38">
        <f t="shared" si="14"/>
        <v>1000</v>
      </c>
      <c r="Q483" s="37">
        <v>0</v>
      </c>
      <c r="R483" s="38">
        <f t="shared" si="15"/>
        <v>1000</v>
      </c>
    </row>
    <row r="484" spans="1:18" s="27" customFormat="1" x14ac:dyDescent="0.25">
      <c r="A484" s="35">
        <v>4718</v>
      </c>
      <c r="B484" s="36" t="s">
        <v>533</v>
      </c>
      <c r="C484" s="36" t="s">
        <v>73</v>
      </c>
      <c r="D484" s="35" t="s">
        <v>713</v>
      </c>
      <c r="E484" s="37">
        <v>4776.21</v>
      </c>
      <c r="F484" s="37">
        <v>0</v>
      </c>
      <c r="G484" s="37">
        <v>0</v>
      </c>
      <c r="H484" s="37">
        <v>0</v>
      </c>
      <c r="I484" s="37">
        <v>0</v>
      </c>
      <c r="J484" s="37">
        <v>0</v>
      </c>
      <c r="K484" s="37">
        <v>4391.82</v>
      </c>
      <c r="L484" s="37">
        <v>0</v>
      </c>
      <c r="M484" s="37">
        <v>99.34</v>
      </c>
      <c r="N484" s="37">
        <v>0</v>
      </c>
      <c r="O484" s="37">
        <v>0</v>
      </c>
      <c r="P484" s="38">
        <f t="shared" si="14"/>
        <v>9267.369999999999</v>
      </c>
      <c r="Q484" s="37">
        <v>2304.0300000000002</v>
      </c>
      <c r="R484" s="38">
        <f t="shared" si="15"/>
        <v>6963.3399999999983</v>
      </c>
    </row>
    <row r="485" spans="1:18" s="27" customFormat="1" x14ac:dyDescent="0.25">
      <c r="A485" s="35">
        <v>5188</v>
      </c>
      <c r="B485" s="36" t="s">
        <v>534</v>
      </c>
      <c r="C485" s="36" t="s">
        <v>40</v>
      </c>
      <c r="D485" s="35" t="s">
        <v>712</v>
      </c>
      <c r="E485" s="37">
        <v>3017.83</v>
      </c>
      <c r="F485" s="37">
        <v>0</v>
      </c>
      <c r="G485" s="37">
        <v>0</v>
      </c>
      <c r="H485" s="37">
        <v>0</v>
      </c>
      <c r="I485" s="37">
        <v>0</v>
      </c>
      <c r="J485" s="37">
        <v>0</v>
      </c>
      <c r="K485" s="37">
        <v>0</v>
      </c>
      <c r="L485" s="37">
        <v>0</v>
      </c>
      <c r="M485" s="37">
        <v>276.04000000000002</v>
      </c>
      <c r="N485" s="37">
        <v>0</v>
      </c>
      <c r="O485" s="37">
        <v>0</v>
      </c>
      <c r="P485" s="38">
        <f t="shared" si="14"/>
        <v>3293.87</v>
      </c>
      <c r="Q485" s="37">
        <v>298.52</v>
      </c>
      <c r="R485" s="38">
        <f t="shared" si="15"/>
        <v>2995.35</v>
      </c>
    </row>
    <row r="486" spans="1:18" s="27" customFormat="1" x14ac:dyDescent="0.25">
      <c r="A486" s="35">
        <v>5438</v>
      </c>
      <c r="B486" s="36" t="s">
        <v>535</v>
      </c>
      <c r="C486" s="36" t="s">
        <v>87</v>
      </c>
      <c r="D486" s="35" t="s">
        <v>39</v>
      </c>
      <c r="E486" s="37">
        <v>4590.74</v>
      </c>
      <c r="F486" s="37">
        <v>0</v>
      </c>
      <c r="G486" s="37">
        <v>0</v>
      </c>
      <c r="H486" s="37">
        <v>0</v>
      </c>
      <c r="I486" s="37">
        <v>0</v>
      </c>
      <c r="J486" s="37">
        <v>0</v>
      </c>
      <c r="K486" s="37">
        <v>0</v>
      </c>
      <c r="L486" s="37">
        <v>0</v>
      </c>
      <c r="M486" s="37">
        <v>0</v>
      </c>
      <c r="N486" s="37">
        <v>0</v>
      </c>
      <c r="O486" s="37">
        <v>0</v>
      </c>
      <c r="P486" s="38">
        <f t="shared" si="14"/>
        <v>4590.74</v>
      </c>
      <c r="Q486" s="37">
        <v>735.99</v>
      </c>
      <c r="R486" s="38">
        <f t="shared" si="15"/>
        <v>3854.75</v>
      </c>
    </row>
    <row r="487" spans="1:18" s="27" customFormat="1" x14ac:dyDescent="0.25">
      <c r="A487" s="35">
        <v>6445</v>
      </c>
      <c r="B487" s="36" t="s">
        <v>810</v>
      </c>
      <c r="C487" s="37" t="s">
        <v>782</v>
      </c>
      <c r="D487" s="37" t="s">
        <v>84</v>
      </c>
      <c r="E487" s="37">
        <v>813</v>
      </c>
      <c r="F487" s="37">
        <v>0</v>
      </c>
      <c r="G487" s="37">
        <v>39.65</v>
      </c>
      <c r="H487" s="37">
        <v>0</v>
      </c>
      <c r="I487" s="37">
        <v>0</v>
      </c>
      <c r="J487" s="37">
        <v>0</v>
      </c>
      <c r="K487" s="37">
        <v>0</v>
      </c>
      <c r="L487" s="37">
        <v>0</v>
      </c>
      <c r="M487" s="37">
        <v>0</v>
      </c>
      <c r="N487" s="37">
        <v>0</v>
      </c>
      <c r="O487" s="37">
        <v>158.08000000000001</v>
      </c>
      <c r="P487" s="38">
        <f t="shared" si="14"/>
        <v>1010.73</v>
      </c>
      <c r="Q487" s="37">
        <v>63.94</v>
      </c>
      <c r="R487" s="38">
        <f t="shared" si="15"/>
        <v>946.79</v>
      </c>
    </row>
    <row r="488" spans="1:18" s="27" customFormat="1" x14ac:dyDescent="0.25">
      <c r="A488" s="35">
        <v>5903</v>
      </c>
      <c r="B488" s="36" t="s">
        <v>536</v>
      </c>
      <c r="C488" s="36" t="s">
        <v>36</v>
      </c>
      <c r="D488" s="35" t="s">
        <v>21</v>
      </c>
      <c r="E488" s="37">
        <v>2438.92</v>
      </c>
      <c r="F488" s="37">
        <v>0</v>
      </c>
      <c r="G488" s="37">
        <v>0</v>
      </c>
      <c r="H488" s="37">
        <v>0</v>
      </c>
      <c r="I488" s="37">
        <v>0</v>
      </c>
      <c r="J488" s="37">
        <v>0</v>
      </c>
      <c r="K488" s="37">
        <v>0</v>
      </c>
      <c r="L488" s="37">
        <v>0</v>
      </c>
      <c r="M488" s="37">
        <v>0</v>
      </c>
      <c r="N488" s="37">
        <v>0</v>
      </c>
      <c r="O488" s="37">
        <v>1707.24</v>
      </c>
      <c r="P488" s="38">
        <f t="shared" si="14"/>
        <v>4146.16</v>
      </c>
      <c r="Q488" s="37">
        <v>204.7</v>
      </c>
      <c r="R488" s="38">
        <f t="shared" si="15"/>
        <v>3941.46</v>
      </c>
    </row>
    <row r="489" spans="1:18" s="27" customFormat="1" x14ac:dyDescent="0.25">
      <c r="A489" s="35">
        <v>6274</v>
      </c>
      <c r="B489" s="36" t="s">
        <v>537</v>
      </c>
      <c r="C489" s="36" t="s">
        <v>76</v>
      </c>
      <c r="D489" s="35">
        <v>1</v>
      </c>
      <c r="E489" s="37">
        <v>3806.24</v>
      </c>
      <c r="F489" s="37">
        <v>0</v>
      </c>
      <c r="G489" s="37">
        <v>0</v>
      </c>
      <c r="H489" s="37">
        <v>0</v>
      </c>
      <c r="I489" s="37">
        <v>0</v>
      </c>
      <c r="J489" s="37">
        <v>0</v>
      </c>
      <c r="K489" s="37">
        <v>0</v>
      </c>
      <c r="L489" s="37">
        <v>0</v>
      </c>
      <c r="M489" s="37">
        <v>113.91</v>
      </c>
      <c r="N489" s="37">
        <v>0</v>
      </c>
      <c r="O489" s="37">
        <v>0</v>
      </c>
      <c r="P489" s="38">
        <f t="shared" si="14"/>
        <v>3920.1499999999996</v>
      </c>
      <c r="Q489" s="37">
        <v>486.13</v>
      </c>
      <c r="R489" s="38">
        <f t="shared" si="15"/>
        <v>3434.0199999999995</v>
      </c>
    </row>
    <row r="490" spans="1:18" s="27" customFormat="1" x14ac:dyDescent="0.25">
      <c r="A490" s="35">
        <v>5771</v>
      </c>
      <c r="B490" s="36" t="s">
        <v>538</v>
      </c>
      <c r="C490" s="36" t="s">
        <v>36</v>
      </c>
      <c r="D490" s="35" t="s">
        <v>711</v>
      </c>
      <c r="E490" s="37">
        <v>2487.7199999999998</v>
      </c>
      <c r="F490" s="37">
        <v>0</v>
      </c>
      <c r="G490" s="37">
        <v>0</v>
      </c>
      <c r="H490" s="37">
        <v>0</v>
      </c>
      <c r="I490" s="37">
        <v>0</v>
      </c>
      <c r="J490" s="37">
        <v>0</v>
      </c>
      <c r="K490" s="37">
        <v>0</v>
      </c>
      <c r="L490" s="37">
        <v>0</v>
      </c>
      <c r="M490" s="37">
        <v>0</v>
      </c>
      <c r="N490" s="37">
        <v>0</v>
      </c>
      <c r="O490" s="37">
        <v>0</v>
      </c>
      <c r="P490" s="38">
        <f t="shared" si="14"/>
        <v>2487.7199999999998</v>
      </c>
      <c r="Q490" s="37">
        <v>230.94</v>
      </c>
      <c r="R490" s="38">
        <f t="shared" si="15"/>
        <v>2256.7799999999997</v>
      </c>
    </row>
    <row r="491" spans="1:18" s="27" customFormat="1" x14ac:dyDescent="0.25">
      <c r="A491" s="35">
        <v>6482</v>
      </c>
      <c r="B491" s="36" t="s">
        <v>811</v>
      </c>
      <c r="C491" s="37" t="s">
        <v>803</v>
      </c>
      <c r="D491" s="35" t="s">
        <v>21</v>
      </c>
      <c r="E491" s="37">
        <v>812.97</v>
      </c>
      <c r="F491" s="37">
        <v>0</v>
      </c>
      <c r="G491" s="37">
        <v>0</v>
      </c>
      <c r="H491" s="37">
        <v>0</v>
      </c>
      <c r="I491" s="37">
        <v>0</v>
      </c>
      <c r="J491" s="37">
        <v>0</v>
      </c>
      <c r="K491" s="37">
        <v>0</v>
      </c>
      <c r="L491" s="37">
        <v>0</v>
      </c>
      <c r="M491" s="37">
        <v>0</v>
      </c>
      <c r="N491" s="37">
        <v>0</v>
      </c>
      <c r="O491" s="37">
        <v>0</v>
      </c>
      <c r="P491" s="38">
        <f t="shared" si="14"/>
        <v>812.97</v>
      </c>
      <c r="Q491" s="37">
        <v>60.97</v>
      </c>
      <c r="R491" s="38">
        <f t="shared" si="15"/>
        <v>752</v>
      </c>
    </row>
    <row r="492" spans="1:18" s="27" customFormat="1" x14ac:dyDescent="0.25">
      <c r="A492" s="35">
        <v>5458</v>
      </c>
      <c r="B492" s="36" t="s">
        <v>539</v>
      </c>
      <c r="C492" s="36" t="s">
        <v>24</v>
      </c>
      <c r="D492" s="35" t="s">
        <v>711</v>
      </c>
      <c r="E492" s="37">
        <v>4500.74</v>
      </c>
      <c r="F492" s="37">
        <v>0</v>
      </c>
      <c r="G492" s="37">
        <v>0</v>
      </c>
      <c r="H492" s="37">
        <v>0</v>
      </c>
      <c r="I492" s="37">
        <v>0</v>
      </c>
      <c r="J492" s="37">
        <v>0</v>
      </c>
      <c r="K492" s="37">
        <v>0</v>
      </c>
      <c r="L492" s="37">
        <v>0</v>
      </c>
      <c r="M492" s="37">
        <v>0</v>
      </c>
      <c r="N492" s="37">
        <v>0</v>
      </c>
      <c r="O492" s="37">
        <v>0</v>
      </c>
      <c r="P492" s="38">
        <f t="shared" si="14"/>
        <v>4500.74</v>
      </c>
      <c r="Q492" s="37">
        <v>698.14</v>
      </c>
      <c r="R492" s="38">
        <f t="shared" si="15"/>
        <v>3802.6</v>
      </c>
    </row>
    <row r="493" spans="1:18" s="27" customFormat="1" x14ac:dyDescent="0.25">
      <c r="A493" s="35">
        <v>6186</v>
      </c>
      <c r="B493" s="36" t="s">
        <v>540</v>
      </c>
      <c r="C493" s="36" t="s">
        <v>20</v>
      </c>
      <c r="D493" s="35" t="s">
        <v>825</v>
      </c>
      <c r="E493" s="37">
        <v>663.96</v>
      </c>
      <c r="F493" s="37">
        <v>0</v>
      </c>
      <c r="G493" s="37">
        <v>0</v>
      </c>
      <c r="H493" s="37">
        <v>0</v>
      </c>
      <c r="I493" s="37">
        <v>0</v>
      </c>
      <c r="J493" s="37">
        <v>0</v>
      </c>
      <c r="K493" s="37">
        <v>0</v>
      </c>
      <c r="L493" s="37">
        <v>69.37</v>
      </c>
      <c r="M493" s="37">
        <v>0</v>
      </c>
      <c r="N493" s="37">
        <v>0</v>
      </c>
      <c r="O493" s="37">
        <v>0</v>
      </c>
      <c r="P493" s="38">
        <f t="shared" si="14"/>
        <v>733.33</v>
      </c>
      <c r="Q493" s="37">
        <v>30.18</v>
      </c>
      <c r="R493" s="38">
        <f t="shared" si="15"/>
        <v>703.15000000000009</v>
      </c>
    </row>
    <row r="494" spans="1:18" s="27" customFormat="1" x14ac:dyDescent="0.25">
      <c r="A494" s="35">
        <v>512</v>
      </c>
      <c r="B494" s="36" t="s">
        <v>541</v>
      </c>
      <c r="C494" s="36" t="s">
        <v>72</v>
      </c>
      <c r="D494" s="35" t="s">
        <v>35</v>
      </c>
      <c r="E494" s="37">
        <v>3202.55</v>
      </c>
      <c r="F494" s="37">
        <v>0</v>
      </c>
      <c r="G494" s="37">
        <v>264</v>
      </c>
      <c r="H494" s="37">
        <v>0</v>
      </c>
      <c r="I494" s="37">
        <v>0</v>
      </c>
      <c r="J494" s="37">
        <v>0</v>
      </c>
      <c r="K494" s="37">
        <v>0</v>
      </c>
      <c r="L494" s="37">
        <v>0</v>
      </c>
      <c r="M494" s="37">
        <v>602.04999999999995</v>
      </c>
      <c r="N494" s="37">
        <v>0</v>
      </c>
      <c r="O494" s="37">
        <v>0</v>
      </c>
      <c r="P494" s="38">
        <f t="shared" si="14"/>
        <v>4068.6000000000004</v>
      </c>
      <c r="Q494" s="37">
        <v>502.42</v>
      </c>
      <c r="R494" s="38">
        <f t="shared" si="15"/>
        <v>3566.1800000000003</v>
      </c>
    </row>
    <row r="495" spans="1:18" s="27" customFormat="1" x14ac:dyDescent="0.25">
      <c r="A495" s="35">
        <v>5610</v>
      </c>
      <c r="B495" s="36" t="s">
        <v>542</v>
      </c>
      <c r="C495" s="36" t="s">
        <v>36</v>
      </c>
      <c r="D495" s="35" t="s">
        <v>711</v>
      </c>
      <c r="E495" s="37">
        <v>2487.7199999999998</v>
      </c>
      <c r="F495" s="37">
        <v>0</v>
      </c>
      <c r="G495" s="37">
        <v>0</v>
      </c>
      <c r="H495" s="37">
        <v>0</v>
      </c>
      <c r="I495" s="37">
        <v>0</v>
      </c>
      <c r="J495" s="37">
        <v>0</v>
      </c>
      <c r="K495" s="37">
        <v>2647.48</v>
      </c>
      <c r="L495" s="37">
        <v>0</v>
      </c>
      <c r="M495" s="37">
        <v>0</v>
      </c>
      <c r="N495" s="37">
        <v>0</v>
      </c>
      <c r="O495" s="37">
        <v>0</v>
      </c>
      <c r="P495" s="38">
        <f t="shared" si="14"/>
        <v>5135.2</v>
      </c>
      <c r="Q495" s="37">
        <v>1262.97</v>
      </c>
      <c r="R495" s="38">
        <f t="shared" si="15"/>
        <v>3872.2299999999996</v>
      </c>
    </row>
    <row r="496" spans="1:18" s="27" customFormat="1" x14ac:dyDescent="0.25">
      <c r="A496" s="35">
        <v>5721</v>
      </c>
      <c r="B496" s="36" t="s">
        <v>543</v>
      </c>
      <c r="C496" s="36" t="s">
        <v>36</v>
      </c>
      <c r="D496" s="35" t="s">
        <v>711</v>
      </c>
      <c r="E496" s="37">
        <v>2487.7199999999998</v>
      </c>
      <c r="F496" s="37">
        <v>0</v>
      </c>
      <c r="G496" s="37">
        <v>0</v>
      </c>
      <c r="H496" s="37">
        <v>0</v>
      </c>
      <c r="I496" s="37">
        <v>0</v>
      </c>
      <c r="J496" s="37">
        <v>0</v>
      </c>
      <c r="K496" s="37">
        <v>0</v>
      </c>
      <c r="L496" s="37">
        <v>0</v>
      </c>
      <c r="M496" s="37">
        <v>0</v>
      </c>
      <c r="N496" s="37">
        <v>0</v>
      </c>
      <c r="O496" s="37">
        <v>0</v>
      </c>
      <c r="P496" s="38">
        <f t="shared" si="14"/>
        <v>2487.7199999999998</v>
      </c>
      <c r="Q496" s="37">
        <v>290.08999999999997</v>
      </c>
      <c r="R496" s="38">
        <f t="shared" si="15"/>
        <v>2197.6299999999997</v>
      </c>
    </row>
    <row r="497" spans="1:18" s="27" customFormat="1" x14ac:dyDescent="0.25">
      <c r="A497" s="35">
        <v>4615</v>
      </c>
      <c r="B497" s="36" t="s">
        <v>544</v>
      </c>
      <c r="C497" s="36" t="s">
        <v>83</v>
      </c>
      <c r="D497" s="35" t="s">
        <v>35</v>
      </c>
      <c r="E497" s="37">
        <v>6556.3</v>
      </c>
      <c r="F497" s="37">
        <v>0</v>
      </c>
      <c r="G497" s="37">
        <v>0</v>
      </c>
      <c r="H497" s="37">
        <v>0</v>
      </c>
      <c r="I497" s="37">
        <v>0</v>
      </c>
      <c r="J497" s="37">
        <v>0</v>
      </c>
      <c r="K497" s="37">
        <v>0</v>
      </c>
      <c r="L497" s="37">
        <v>0</v>
      </c>
      <c r="M497" s="37">
        <v>0</v>
      </c>
      <c r="N497" s="37">
        <v>0</v>
      </c>
      <c r="O497" s="37">
        <v>0</v>
      </c>
      <c r="P497" s="38">
        <f t="shared" si="14"/>
        <v>6556.3</v>
      </c>
      <c r="Q497" s="37">
        <v>3452.06</v>
      </c>
      <c r="R497" s="38">
        <f t="shared" si="15"/>
        <v>3104.2400000000002</v>
      </c>
    </row>
    <row r="498" spans="1:18" s="27" customFormat="1" x14ac:dyDescent="0.25">
      <c r="A498" s="35">
        <v>4435</v>
      </c>
      <c r="B498" s="36" t="s">
        <v>545</v>
      </c>
      <c r="C498" s="36" t="s">
        <v>127</v>
      </c>
      <c r="D498" s="35" t="s">
        <v>713</v>
      </c>
      <c r="E498" s="37">
        <v>13124.06</v>
      </c>
      <c r="F498" s="37">
        <v>0</v>
      </c>
      <c r="G498" s="37">
        <v>0</v>
      </c>
      <c r="H498" s="37">
        <v>0</v>
      </c>
      <c r="I498" s="37">
        <v>0</v>
      </c>
      <c r="J498" s="37">
        <v>0</v>
      </c>
      <c r="K498" s="37">
        <v>0</v>
      </c>
      <c r="L498" s="37">
        <v>0</v>
      </c>
      <c r="M498" s="37">
        <v>0</v>
      </c>
      <c r="N498" s="37">
        <v>0</v>
      </c>
      <c r="O498" s="37">
        <v>0</v>
      </c>
      <c r="P498" s="38">
        <f t="shared" si="14"/>
        <v>13124.06</v>
      </c>
      <c r="Q498" s="37">
        <v>3395.67</v>
      </c>
      <c r="R498" s="38">
        <f t="shared" si="15"/>
        <v>9728.39</v>
      </c>
    </row>
    <row r="499" spans="1:18" s="27" customFormat="1" x14ac:dyDescent="0.25">
      <c r="A499" s="35">
        <v>5704</v>
      </c>
      <c r="B499" s="36" t="s">
        <v>546</v>
      </c>
      <c r="C499" s="36" t="s">
        <v>38</v>
      </c>
      <c r="D499" s="35" t="s">
        <v>21</v>
      </c>
      <c r="E499" s="37">
        <v>1855.72</v>
      </c>
      <c r="F499" s="37">
        <v>0</v>
      </c>
      <c r="G499" s="37">
        <v>264</v>
      </c>
      <c r="H499" s="37">
        <v>0</v>
      </c>
      <c r="I499" s="37">
        <v>0</v>
      </c>
      <c r="J499" s="37">
        <v>0</v>
      </c>
      <c r="K499" s="37">
        <v>0</v>
      </c>
      <c r="L499" s="37">
        <v>0</v>
      </c>
      <c r="M499" s="37">
        <v>0</v>
      </c>
      <c r="N499" s="37">
        <v>0</v>
      </c>
      <c r="O499" s="37">
        <v>0</v>
      </c>
      <c r="P499" s="38">
        <f t="shared" si="14"/>
        <v>2119.7200000000003</v>
      </c>
      <c r="Q499" s="37">
        <v>813.35</v>
      </c>
      <c r="R499" s="38">
        <f t="shared" si="15"/>
        <v>1306.3700000000003</v>
      </c>
    </row>
    <row r="500" spans="1:18" s="27" customFormat="1" x14ac:dyDescent="0.25">
      <c r="A500" s="35">
        <v>6268</v>
      </c>
      <c r="B500" s="36" t="s">
        <v>547</v>
      </c>
      <c r="C500" s="36" t="s">
        <v>67</v>
      </c>
      <c r="D500" s="35">
        <v>0</v>
      </c>
      <c r="E500" s="37">
        <v>2927.88</v>
      </c>
      <c r="F500" s="37">
        <v>0</v>
      </c>
      <c r="G500" s="37">
        <v>0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  <c r="M500" s="37">
        <v>0</v>
      </c>
      <c r="N500" s="37">
        <v>0</v>
      </c>
      <c r="O500" s="37">
        <v>0</v>
      </c>
      <c r="P500" s="38">
        <f t="shared" si="14"/>
        <v>2927.88</v>
      </c>
      <c r="Q500" s="37">
        <v>275.99</v>
      </c>
      <c r="R500" s="38">
        <f t="shared" si="15"/>
        <v>2651.8900000000003</v>
      </c>
    </row>
    <row r="501" spans="1:18" s="27" customFormat="1" x14ac:dyDescent="0.25">
      <c r="A501" s="35">
        <v>4671</v>
      </c>
      <c r="B501" s="36" t="s">
        <v>548</v>
      </c>
      <c r="C501" s="36" t="s">
        <v>83</v>
      </c>
      <c r="D501" s="35" t="s">
        <v>35</v>
      </c>
      <c r="E501" s="37">
        <v>6556.3</v>
      </c>
      <c r="F501" s="37">
        <v>0</v>
      </c>
      <c r="G501" s="37">
        <v>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  <c r="M501" s="37">
        <v>90.54</v>
      </c>
      <c r="N501" s="37">
        <v>0</v>
      </c>
      <c r="O501" s="37">
        <v>4589.41</v>
      </c>
      <c r="P501" s="38">
        <f t="shared" si="14"/>
        <v>11236.25</v>
      </c>
      <c r="Q501" s="37">
        <v>1462.27</v>
      </c>
      <c r="R501" s="38">
        <f t="shared" si="15"/>
        <v>9773.98</v>
      </c>
    </row>
    <row r="502" spans="1:18" s="27" customFormat="1" x14ac:dyDescent="0.25">
      <c r="A502" s="35">
        <v>519</v>
      </c>
      <c r="B502" s="36" t="s">
        <v>549</v>
      </c>
      <c r="C502" s="36" t="s">
        <v>72</v>
      </c>
      <c r="D502" s="35" t="s">
        <v>35</v>
      </c>
      <c r="E502" s="37">
        <v>3202.55</v>
      </c>
      <c r="F502" s="37">
        <v>0</v>
      </c>
      <c r="G502" s="37">
        <v>264</v>
      </c>
      <c r="H502" s="37">
        <v>0</v>
      </c>
      <c r="I502" s="37">
        <v>0</v>
      </c>
      <c r="J502" s="37">
        <v>0</v>
      </c>
      <c r="K502" s="37">
        <v>0</v>
      </c>
      <c r="L502" s="37">
        <v>0</v>
      </c>
      <c r="M502" s="37">
        <v>0</v>
      </c>
      <c r="N502" s="37">
        <v>0</v>
      </c>
      <c r="O502" s="37">
        <v>0</v>
      </c>
      <c r="P502" s="38">
        <f t="shared" si="14"/>
        <v>3466.55</v>
      </c>
      <c r="Q502" s="37">
        <v>394.42</v>
      </c>
      <c r="R502" s="38">
        <f t="shared" si="15"/>
        <v>3072.13</v>
      </c>
    </row>
    <row r="503" spans="1:18" s="27" customFormat="1" x14ac:dyDescent="0.25">
      <c r="A503" s="35">
        <v>5798</v>
      </c>
      <c r="B503" s="36" t="s">
        <v>550</v>
      </c>
      <c r="C503" s="36" t="s">
        <v>30</v>
      </c>
      <c r="D503" s="35">
        <v>0</v>
      </c>
      <c r="E503" s="37">
        <v>6099.75</v>
      </c>
      <c r="F503" s="37">
        <v>0</v>
      </c>
      <c r="G503" s="37">
        <v>0</v>
      </c>
      <c r="H503" s="37">
        <v>0</v>
      </c>
      <c r="I503" s="37">
        <v>0</v>
      </c>
      <c r="J503" s="37">
        <v>0</v>
      </c>
      <c r="K503" s="37">
        <v>0</v>
      </c>
      <c r="L503" s="37">
        <v>0</v>
      </c>
      <c r="M503" s="37">
        <v>0</v>
      </c>
      <c r="N503" s="37">
        <v>0</v>
      </c>
      <c r="O503" s="37">
        <v>0</v>
      </c>
      <c r="P503" s="38">
        <f t="shared" si="14"/>
        <v>6099.75</v>
      </c>
      <c r="Q503" s="37">
        <v>1285.3699999999999</v>
      </c>
      <c r="R503" s="38">
        <f t="shared" si="15"/>
        <v>4814.38</v>
      </c>
    </row>
    <row r="504" spans="1:18" s="27" customFormat="1" x14ac:dyDescent="0.25">
      <c r="A504" s="35">
        <v>5897</v>
      </c>
      <c r="B504" s="36" t="s">
        <v>551</v>
      </c>
      <c r="C504" s="36" t="s">
        <v>78</v>
      </c>
      <c r="D504" s="35" t="s">
        <v>21</v>
      </c>
      <c r="E504" s="37">
        <v>1555.89</v>
      </c>
      <c r="F504" s="37">
        <v>0</v>
      </c>
      <c r="G504" s="37">
        <v>0</v>
      </c>
      <c r="H504" s="37">
        <v>0</v>
      </c>
      <c r="I504" s="37">
        <v>0</v>
      </c>
      <c r="J504" s="37">
        <v>103.73</v>
      </c>
      <c r="K504" s="37">
        <v>0</v>
      </c>
      <c r="L504" s="37">
        <v>0</v>
      </c>
      <c r="M504" s="37">
        <v>0</v>
      </c>
      <c r="N504" s="37">
        <v>0</v>
      </c>
      <c r="O504" s="37">
        <v>0</v>
      </c>
      <c r="P504" s="38">
        <f t="shared" si="14"/>
        <v>1659.6200000000001</v>
      </c>
      <c r="Q504" s="37">
        <v>262.08999999999997</v>
      </c>
      <c r="R504" s="38">
        <f t="shared" si="15"/>
        <v>1397.5300000000002</v>
      </c>
    </row>
    <row r="505" spans="1:18" s="27" customFormat="1" x14ac:dyDescent="0.25">
      <c r="A505" s="35">
        <v>6308</v>
      </c>
      <c r="B505" s="36" t="s">
        <v>552</v>
      </c>
      <c r="C505" s="36" t="s">
        <v>65</v>
      </c>
      <c r="D505" s="35">
        <v>0</v>
      </c>
      <c r="E505" s="37">
        <v>7319.7</v>
      </c>
      <c r="F505" s="37">
        <v>0</v>
      </c>
      <c r="G505" s="37">
        <v>0</v>
      </c>
      <c r="H505" s="37">
        <v>0</v>
      </c>
      <c r="I505" s="37">
        <v>0</v>
      </c>
      <c r="J505" s="37">
        <v>0</v>
      </c>
      <c r="K505" s="37">
        <v>0</v>
      </c>
      <c r="L505" s="37">
        <v>0</v>
      </c>
      <c r="M505" s="37">
        <v>0</v>
      </c>
      <c r="N505" s="37">
        <v>0</v>
      </c>
      <c r="O505" s="37">
        <v>3415.86</v>
      </c>
      <c r="P505" s="38">
        <f t="shared" si="14"/>
        <v>10735.56</v>
      </c>
      <c r="Q505" s="37">
        <v>1835.68</v>
      </c>
      <c r="R505" s="38">
        <f t="shared" si="15"/>
        <v>8899.8799999999992</v>
      </c>
    </row>
    <row r="506" spans="1:18" s="27" customFormat="1" x14ac:dyDescent="0.25">
      <c r="A506" s="35">
        <v>5797</v>
      </c>
      <c r="B506" s="36" t="s">
        <v>553</v>
      </c>
      <c r="C506" s="36" t="s">
        <v>76</v>
      </c>
      <c r="D506" s="35">
        <v>3</v>
      </c>
      <c r="E506" s="37">
        <v>10149.99</v>
      </c>
      <c r="F506" s="37">
        <v>0</v>
      </c>
      <c r="G506" s="37">
        <v>0</v>
      </c>
      <c r="H506" s="37">
        <v>0</v>
      </c>
      <c r="I506" s="37">
        <v>0</v>
      </c>
      <c r="J506" s="37">
        <v>0</v>
      </c>
      <c r="K506" s="37">
        <v>0</v>
      </c>
      <c r="L506" s="37">
        <v>0</v>
      </c>
      <c r="M506" s="37">
        <v>0</v>
      </c>
      <c r="N506" s="37">
        <v>0</v>
      </c>
      <c r="O506" s="37">
        <v>7104.99</v>
      </c>
      <c r="P506" s="38">
        <f t="shared" si="14"/>
        <v>17254.98</v>
      </c>
      <c r="Q506" s="37">
        <v>2547.0700000000002</v>
      </c>
      <c r="R506" s="38">
        <f t="shared" si="15"/>
        <v>14707.91</v>
      </c>
    </row>
    <row r="507" spans="1:18" s="27" customFormat="1" x14ac:dyDescent="0.25">
      <c r="A507" s="35">
        <v>5719</v>
      </c>
      <c r="B507" s="36" t="s">
        <v>554</v>
      </c>
      <c r="C507" s="36" t="s">
        <v>73</v>
      </c>
      <c r="D507" s="35" t="s">
        <v>711</v>
      </c>
      <c r="E507" s="37">
        <v>4500.74</v>
      </c>
      <c r="F507" s="37">
        <v>0</v>
      </c>
      <c r="G507" s="37">
        <v>0</v>
      </c>
      <c r="H507" s="37">
        <v>0</v>
      </c>
      <c r="I507" s="37">
        <v>0</v>
      </c>
      <c r="J507" s="37">
        <v>0</v>
      </c>
      <c r="K507" s="37">
        <v>0</v>
      </c>
      <c r="L507" s="37">
        <v>0</v>
      </c>
      <c r="M507" s="37">
        <v>0</v>
      </c>
      <c r="N507" s="37">
        <v>0</v>
      </c>
      <c r="O507" s="37">
        <v>3150.52</v>
      </c>
      <c r="P507" s="38">
        <f t="shared" si="14"/>
        <v>7651.26</v>
      </c>
      <c r="Q507" s="37">
        <v>703.14</v>
      </c>
      <c r="R507" s="38">
        <f t="shared" si="15"/>
        <v>6948.12</v>
      </c>
    </row>
    <row r="508" spans="1:18" s="27" customFormat="1" x14ac:dyDescent="0.25">
      <c r="A508" s="35">
        <v>5925</v>
      </c>
      <c r="B508" s="36" t="s">
        <v>555</v>
      </c>
      <c r="C508" s="36" t="s">
        <v>36</v>
      </c>
      <c r="D508" s="35" t="s">
        <v>21</v>
      </c>
      <c r="E508" s="37">
        <v>2438.92</v>
      </c>
      <c r="F508" s="37">
        <v>0</v>
      </c>
      <c r="G508" s="37">
        <v>0</v>
      </c>
      <c r="H508" s="37">
        <v>0</v>
      </c>
      <c r="I508" s="37">
        <v>0</v>
      </c>
      <c r="J508" s="37">
        <v>0</v>
      </c>
      <c r="K508" s="37">
        <v>1463.94</v>
      </c>
      <c r="L508" s="37">
        <v>0</v>
      </c>
      <c r="M508" s="37">
        <v>0</v>
      </c>
      <c r="N508" s="37">
        <v>0</v>
      </c>
      <c r="O508" s="37">
        <v>0</v>
      </c>
      <c r="P508" s="38">
        <f t="shared" si="14"/>
        <v>3902.86</v>
      </c>
      <c r="Q508" s="37">
        <v>513.12</v>
      </c>
      <c r="R508" s="38">
        <f t="shared" si="15"/>
        <v>3389.7400000000002</v>
      </c>
    </row>
    <row r="509" spans="1:18" s="27" customFormat="1" x14ac:dyDescent="0.25">
      <c r="A509" s="35">
        <v>5685</v>
      </c>
      <c r="B509" s="36" t="s">
        <v>556</v>
      </c>
      <c r="C509" s="36" t="s">
        <v>114</v>
      </c>
      <c r="D509" s="35" t="s">
        <v>711</v>
      </c>
      <c r="E509" s="37">
        <v>5093.05</v>
      </c>
      <c r="F509" s="37">
        <v>0</v>
      </c>
      <c r="G509" s="37">
        <v>0</v>
      </c>
      <c r="H509" s="37">
        <v>0</v>
      </c>
      <c r="I509" s="37">
        <v>0</v>
      </c>
      <c r="J509" s="37">
        <v>0</v>
      </c>
      <c r="K509" s="37">
        <v>1500</v>
      </c>
      <c r="L509" s="37">
        <v>0</v>
      </c>
      <c r="M509" s="37">
        <v>82.54</v>
      </c>
      <c r="N509" s="37">
        <v>0</v>
      </c>
      <c r="O509" s="37">
        <v>0</v>
      </c>
      <c r="P509" s="38">
        <f t="shared" si="14"/>
        <v>6675.59</v>
      </c>
      <c r="Q509" s="37">
        <v>1503.1</v>
      </c>
      <c r="R509" s="38">
        <f t="shared" si="15"/>
        <v>5172.49</v>
      </c>
    </row>
    <row r="510" spans="1:18" s="27" customFormat="1" x14ac:dyDescent="0.25">
      <c r="A510" s="35">
        <v>6446</v>
      </c>
      <c r="B510" s="36" t="s">
        <v>812</v>
      </c>
      <c r="C510" s="37" t="s">
        <v>782</v>
      </c>
      <c r="D510" s="37" t="s">
        <v>84</v>
      </c>
      <c r="E510" s="37">
        <v>813</v>
      </c>
      <c r="F510" s="37">
        <v>0</v>
      </c>
      <c r="G510" s="37">
        <v>39.65</v>
      </c>
      <c r="H510" s="37">
        <v>0</v>
      </c>
      <c r="I510" s="37">
        <v>0</v>
      </c>
      <c r="J510" s="37">
        <v>0</v>
      </c>
      <c r="K510" s="37">
        <v>0</v>
      </c>
      <c r="L510" s="37">
        <v>0</v>
      </c>
      <c r="M510" s="37">
        <v>0</v>
      </c>
      <c r="N510" s="37">
        <v>0</v>
      </c>
      <c r="O510" s="37">
        <v>158.08000000000001</v>
      </c>
      <c r="P510" s="38">
        <f t="shared" si="14"/>
        <v>1010.73</v>
      </c>
      <c r="Q510" s="37">
        <v>63.94</v>
      </c>
      <c r="R510" s="38">
        <f t="shared" si="15"/>
        <v>946.79</v>
      </c>
    </row>
    <row r="511" spans="1:18" s="27" customFormat="1" x14ac:dyDescent="0.25">
      <c r="A511" s="35">
        <v>6447</v>
      </c>
      <c r="B511" s="36" t="s">
        <v>813</v>
      </c>
      <c r="C511" s="37" t="s">
        <v>782</v>
      </c>
      <c r="D511" s="37" t="s">
        <v>84</v>
      </c>
      <c r="E511" s="37">
        <v>813</v>
      </c>
      <c r="F511" s="37">
        <v>0</v>
      </c>
      <c r="G511" s="37">
        <v>39.65</v>
      </c>
      <c r="H511" s="37">
        <v>0</v>
      </c>
      <c r="I511" s="37">
        <v>0</v>
      </c>
      <c r="J511" s="37">
        <v>0</v>
      </c>
      <c r="K511" s="37">
        <v>0</v>
      </c>
      <c r="L511" s="37">
        <v>0</v>
      </c>
      <c r="M511" s="37">
        <v>0</v>
      </c>
      <c r="N511" s="37">
        <v>0</v>
      </c>
      <c r="O511" s="37">
        <v>158.08000000000001</v>
      </c>
      <c r="P511" s="38">
        <f t="shared" si="14"/>
        <v>1010.73</v>
      </c>
      <c r="Q511" s="37">
        <v>63.94</v>
      </c>
      <c r="R511" s="38">
        <f t="shared" si="15"/>
        <v>946.79</v>
      </c>
    </row>
    <row r="512" spans="1:18" s="27" customFormat="1" x14ac:dyDescent="0.25">
      <c r="A512" s="35">
        <v>592</v>
      </c>
      <c r="B512" s="36" t="s">
        <v>557</v>
      </c>
      <c r="C512" s="36" t="s">
        <v>80</v>
      </c>
      <c r="D512" s="35" t="s">
        <v>35</v>
      </c>
      <c r="E512" s="37">
        <v>4194.13</v>
      </c>
      <c r="F512" s="37">
        <v>260.64999999999998</v>
      </c>
      <c r="G512" s="37">
        <v>0</v>
      </c>
      <c r="H512" s="37">
        <v>0</v>
      </c>
      <c r="I512" s="37">
        <v>0</v>
      </c>
      <c r="J512" s="37">
        <v>0</v>
      </c>
      <c r="K512" s="37">
        <v>0</v>
      </c>
      <c r="L512" s="37">
        <v>0</v>
      </c>
      <c r="M512" s="37">
        <v>276.31</v>
      </c>
      <c r="N512" s="37">
        <v>0</v>
      </c>
      <c r="O512" s="37">
        <v>0</v>
      </c>
      <c r="P512" s="38">
        <f t="shared" si="14"/>
        <v>4731.09</v>
      </c>
      <c r="Q512" s="37">
        <v>1939.5</v>
      </c>
      <c r="R512" s="38">
        <f t="shared" si="15"/>
        <v>2791.59</v>
      </c>
    </row>
    <row r="513" spans="1:18" s="27" customFormat="1" x14ac:dyDescent="0.25">
      <c r="A513" s="35">
        <v>5162</v>
      </c>
      <c r="B513" s="36" t="s">
        <v>558</v>
      </c>
      <c r="C513" s="36" t="s">
        <v>36</v>
      </c>
      <c r="D513" s="35" t="s">
        <v>712</v>
      </c>
      <c r="E513" s="37">
        <v>2588.21</v>
      </c>
      <c r="F513" s="37">
        <v>0</v>
      </c>
      <c r="G513" s="37">
        <v>0</v>
      </c>
      <c r="H513" s="37">
        <v>0</v>
      </c>
      <c r="I513" s="37">
        <v>0</v>
      </c>
      <c r="J513" s="37">
        <v>0</v>
      </c>
      <c r="K513" s="37">
        <v>0</v>
      </c>
      <c r="L513" s="37">
        <v>0</v>
      </c>
      <c r="M513" s="37">
        <v>0</v>
      </c>
      <c r="N513" s="37">
        <v>0</v>
      </c>
      <c r="O513" s="37">
        <v>0</v>
      </c>
      <c r="P513" s="38">
        <f t="shared" si="14"/>
        <v>2588.21</v>
      </c>
      <c r="Q513" s="37">
        <v>218.64</v>
      </c>
      <c r="R513" s="38">
        <f t="shared" si="15"/>
        <v>2369.5700000000002</v>
      </c>
    </row>
    <row r="514" spans="1:18" s="27" customFormat="1" x14ac:dyDescent="0.25">
      <c r="A514" s="35">
        <v>808</v>
      </c>
      <c r="B514" s="36" t="s">
        <v>58</v>
      </c>
      <c r="C514" s="36" t="s">
        <v>42</v>
      </c>
      <c r="D514" s="35">
        <v>3</v>
      </c>
      <c r="E514" s="37">
        <v>0</v>
      </c>
      <c r="F514" s="37">
        <v>0</v>
      </c>
      <c r="G514" s="37">
        <v>0</v>
      </c>
      <c r="H514" s="37">
        <v>0</v>
      </c>
      <c r="I514" s="37">
        <v>0</v>
      </c>
      <c r="J514" s="37">
        <v>0</v>
      </c>
      <c r="K514" s="37">
        <v>0</v>
      </c>
      <c r="L514" s="37">
        <v>0</v>
      </c>
      <c r="M514" s="37">
        <v>479.1</v>
      </c>
      <c r="N514" s="37">
        <v>0</v>
      </c>
      <c r="O514" s="37">
        <v>0</v>
      </c>
      <c r="P514" s="38">
        <f t="shared" si="14"/>
        <v>479.1</v>
      </c>
      <c r="Q514" s="37">
        <v>0</v>
      </c>
      <c r="R514" s="38">
        <f t="shared" si="15"/>
        <v>479.1</v>
      </c>
    </row>
    <row r="515" spans="1:18" s="27" customFormat="1" x14ac:dyDescent="0.25">
      <c r="A515" s="35">
        <v>319</v>
      </c>
      <c r="B515" s="36" t="s">
        <v>559</v>
      </c>
      <c r="C515" s="36" t="s">
        <v>80</v>
      </c>
      <c r="D515" s="35" t="s">
        <v>21</v>
      </c>
      <c r="E515" s="37">
        <v>3724.27</v>
      </c>
      <c r="F515" s="37">
        <v>0</v>
      </c>
      <c r="G515" s="37">
        <v>0</v>
      </c>
      <c r="H515" s="37">
        <v>0</v>
      </c>
      <c r="I515" s="37">
        <v>186.21</v>
      </c>
      <c r="J515" s="37">
        <v>0</v>
      </c>
      <c r="K515" s="37">
        <v>0</v>
      </c>
      <c r="L515" s="37">
        <v>0</v>
      </c>
      <c r="M515" s="37">
        <v>0</v>
      </c>
      <c r="N515" s="37">
        <v>0</v>
      </c>
      <c r="O515" s="37">
        <v>0</v>
      </c>
      <c r="P515" s="38">
        <f t="shared" si="14"/>
        <v>3910.48</v>
      </c>
      <c r="Q515" s="37">
        <v>1426.45</v>
      </c>
      <c r="R515" s="38">
        <f t="shared" si="15"/>
        <v>2484.0299999999997</v>
      </c>
    </row>
    <row r="516" spans="1:18" s="27" customFormat="1" x14ac:dyDescent="0.25">
      <c r="A516" s="35">
        <v>6448</v>
      </c>
      <c r="B516" s="36" t="s">
        <v>814</v>
      </c>
      <c r="C516" s="37" t="s">
        <v>782</v>
      </c>
      <c r="D516" s="37" t="s">
        <v>84</v>
      </c>
      <c r="E516" s="37">
        <v>813</v>
      </c>
      <c r="F516" s="37">
        <v>0</v>
      </c>
      <c r="G516" s="37">
        <v>39.65</v>
      </c>
      <c r="H516" s="37">
        <v>0</v>
      </c>
      <c r="I516" s="37">
        <v>0</v>
      </c>
      <c r="J516" s="37">
        <v>0</v>
      </c>
      <c r="K516" s="37">
        <v>0</v>
      </c>
      <c r="L516" s="37">
        <v>0</v>
      </c>
      <c r="M516" s="37">
        <v>0</v>
      </c>
      <c r="N516" s="37">
        <v>0</v>
      </c>
      <c r="O516" s="37">
        <v>158.08000000000001</v>
      </c>
      <c r="P516" s="38">
        <f t="shared" si="14"/>
        <v>1010.73</v>
      </c>
      <c r="Q516" s="37">
        <v>63.94</v>
      </c>
      <c r="R516" s="38">
        <f t="shared" si="15"/>
        <v>946.79</v>
      </c>
    </row>
    <row r="517" spans="1:18" s="27" customFormat="1" x14ac:dyDescent="0.25">
      <c r="A517" s="35">
        <v>410</v>
      </c>
      <c r="B517" s="36" t="s">
        <v>560</v>
      </c>
      <c r="C517" s="36" t="s">
        <v>38</v>
      </c>
      <c r="D517" s="35" t="s">
        <v>35</v>
      </c>
      <c r="E517" s="37">
        <v>2089.84</v>
      </c>
      <c r="F517" s="37">
        <v>1149.6300000000001</v>
      </c>
      <c r="G517" s="37">
        <v>264</v>
      </c>
      <c r="H517" s="37">
        <v>0</v>
      </c>
      <c r="I517" s="37">
        <v>0</v>
      </c>
      <c r="J517" s="37">
        <v>215.96</v>
      </c>
      <c r="K517" s="37">
        <v>0</v>
      </c>
      <c r="L517" s="37">
        <v>0</v>
      </c>
      <c r="M517" s="37">
        <v>0</v>
      </c>
      <c r="N517" s="37">
        <v>0</v>
      </c>
      <c r="O517" s="37">
        <v>2452.4299999999998</v>
      </c>
      <c r="P517" s="38">
        <f t="shared" si="14"/>
        <v>6171.8600000000006</v>
      </c>
      <c r="Q517" s="37">
        <v>462.69</v>
      </c>
      <c r="R517" s="38">
        <f t="shared" si="15"/>
        <v>5709.170000000001</v>
      </c>
    </row>
    <row r="518" spans="1:18" s="27" customFormat="1" x14ac:dyDescent="0.25">
      <c r="A518" s="35">
        <v>204</v>
      </c>
      <c r="B518" s="36" t="s">
        <v>561</v>
      </c>
      <c r="C518" s="36" t="s">
        <v>80</v>
      </c>
      <c r="D518" s="35" t="s">
        <v>35</v>
      </c>
      <c r="E518" s="37">
        <v>4194.13</v>
      </c>
      <c r="F518" s="37">
        <v>4037.02</v>
      </c>
      <c r="G518" s="37">
        <v>0</v>
      </c>
      <c r="H518" s="37">
        <v>0</v>
      </c>
      <c r="I518" s="37">
        <v>0</v>
      </c>
      <c r="J518" s="37">
        <v>0</v>
      </c>
      <c r="K518" s="37">
        <v>0</v>
      </c>
      <c r="L518" s="37">
        <v>0</v>
      </c>
      <c r="M518" s="37">
        <v>0</v>
      </c>
      <c r="N518" s="37">
        <v>0</v>
      </c>
      <c r="O518" s="37">
        <v>0</v>
      </c>
      <c r="P518" s="38">
        <f t="shared" si="14"/>
        <v>8231.15</v>
      </c>
      <c r="Q518" s="37">
        <v>2102.25</v>
      </c>
      <c r="R518" s="38">
        <f t="shared" si="15"/>
        <v>6128.9</v>
      </c>
    </row>
    <row r="519" spans="1:18" s="27" customFormat="1" x14ac:dyDescent="0.25">
      <c r="A519" s="35">
        <v>5694</v>
      </c>
      <c r="B519" s="36" t="s">
        <v>562</v>
      </c>
      <c r="C519" s="36" t="s">
        <v>30</v>
      </c>
      <c r="D519" s="35">
        <v>0</v>
      </c>
      <c r="E519" s="37">
        <v>6099.75</v>
      </c>
      <c r="F519" s="37">
        <v>0</v>
      </c>
      <c r="G519" s="37">
        <v>0</v>
      </c>
      <c r="H519" s="37">
        <v>0</v>
      </c>
      <c r="I519" s="37">
        <v>0</v>
      </c>
      <c r="J519" s="37">
        <v>0</v>
      </c>
      <c r="K519" s="37">
        <v>0</v>
      </c>
      <c r="L519" s="37">
        <v>0</v>
      </c>
      <c r="M519" s="37">
        <v>0</v>
      </c>
      <c r="N519" s="37">
        <v>0</v>
      </c>
      <c r="O519" s="37">
        <v>0</v>
      </c>
      <c r="P519" s="38">
        <f t="shared" si="14"/>
        <v>6099.75</v>
      </c>
      <c r="Q519" s="37">
        <v>1285.3699999999999</v>
      </c>
      <c r="R519" s="38">
        <f t="shared" si="15"/>
        <v>4814.38</v>
      </c>
    </row>
    <row r="520" spans="1:18" s="27" customFormat="1" x14ac:dyDescent="0.25">
      <c r="A520" s="35">
        <v>6462</v>
      </c>
      <c r="B520" s="36" t="s">
        <v>815</v>
      </c>
      <c r="C520" s="37" t="s">
        <v>782</v>
      </c>
      <c r="D520" s="37" t="s">
        <v>84</v>
      </c>
      <c r="E520" s="37">
        <v>813</v>
      </c>
      <c r="F520" s="37">
        <v>0</v>
      </c>
      <c r="G520" s="37">
        <v>39.65</v>
      </c>
      <c r="H520" s="37">
        <v>0</v>
      </c>
      <c r="I520" s="37">
        <v>0</v>
      </c>
      <c r="J520" s="37">
        <v>0</v>
      </c>
      <c r="K520" s="37">
        <v>0</v>
      </c>
      <c r="L520" s="37">
        <v>0</v>
      </c>
      <c r="M520" s="37">
        <v>0</v>
      </c>
      <c r="N520" s="37">
        <v>0</v>
      </c>
      <c r="O520" s="37">
        <v>158.08000000000001</v>
      </c>
      <c r="P520" s="38">
        <f t="shared" si="14"/>
        <v>1010.73</v>
      </c>
      <c r="Q520" s="37">
        <v>63.94</v>
      </c>
      <c r="R520" s="38">
        <f t="shared" si="15"/>
        <v>946.79</v>
      </c>
    </row>
    <row r="521" spans="1:18" s="27" customFormat="1" x14ac:dyDescent="0.25">
      <c r="A521" s="35">
        <v>5076</v>
      </c>
      <c r="B521" s="36" t="s">
        <v>563</v>
      </c>
      <c r="C521" s="36" t="s">
        <v>24</v>
      </c>
      <c r="D521" s="35" t="s">
        <v>713</v>
      </c>
      <c r="E521" s="37">
        <v>4776.21</v>
      </c>
      <c r="F521" s="37">
        <v>0</v>
      </c>
      <c r="G521" s="37">
        <v>0</v>
      </c>
      <c r="H521" s="37">
        <v>0</v>
      </c>
      <c r="I521" s="37">
        <v>0</v>
      </c>
      <c r="J521" s="37">
        <v>0</v>
      </c>
      <c r="K521" s="37">
        <v>0</v>
      </c>
      <c r="L521" s="37">
        <v>0</v>
      </c>
      <c r="M521" s="37">
        <v>184.02</v>
      </c>
      <c r="N521" s="37">
        <v>0</v>
      </c>
      <c r="O521" s="37">
        <v>0</v>
      </c>
      <c r="P521" s="38">
        <f t="shared" si="14"/>
        <v>4960.2300000000005</v>
      </c>
      <c r="Q521" s="37">
        <v>874.66</v>
      </c>
      <c r="R521" s="38">
        <f t="shared" si="15"/>
        <v>4085.5700000000006</v>
      </c>
    </row>
    <row r="522" spans="1:18" s="27" customFormat="1" x14ac:dyDescent="0.25">
      <c r="A522" s="35">
        <v>428</v>
      </c>
      <c r="B522" s="36" t="s">
        <v>564</v>
      </c>
      <c r="C522" s="36" t="s">
        <v>80</v>
      </c>
      <c r="D522" s="35" t="s">
        <v>713</v>
      </c>
      <c r="E522" s="37">
        <v>4031.26</v>
      </c>
      <c r="F522" s="37">
        <v>0</v>
      </c>
      <c r="G522" s="37">
        <v>0</v>
      </c>
      <c r="H522" s="37">
        <v>0</v>
      </c>
      <c r="I522" s="37">
        <v>0</v>
      </c>
      <c r="J522" s="37">
        <v>0</v>
      </c>
      <c r="K522" s="37">
        <v>0</v>
      </c>
      <c r="L522" s="37">
        <v>0</v>
      </c>
      <c r="M522" s="37">
        <v>0</v>
      </c>
      <c r="N522" s="37">
        <v>0</v>
      </c>
      <c r="O522" s="37">
        <v>0</v>
      </c>
      <c r="P522" s="38">
        <f t="shared" si="14"/>
        <v>4031.26</v>
      </c>
      <c r="Q522" s="37">
        <v>1618.99</v>
      </c>
      <c r="R522" s="38">
        <f t="shared" si="15"/>
        <v>2412.2700000000004</v>
      </c>
    </row>
    <row r="523" spans="1:18" s="27" customFormat="1" x14ac:dyDescent="0.25">
      <c r="A523" s="35">
        <v>5743</v>
      </c>
      <c r="B523" s="36" t="s">
        <v>565</v>
      </c>
      <c r="C523" s="36" t="s">
        <v>96</v>
      </c>
      <c r="D523" s="35" t="s">
        <v>711</v>
      </c>
      <c r="E523" s="37">
        <v>1414.82</v>
      </c>
      <c r="F523" s="37">
        <v>0</v>
      </c>
      <c r="G523" s="37">
        <v>0</v>
      </c>
      <c r="H523" s="37">
        <v>0</v>
      </c>
      <c r="I523" s="37">
        <v>186.31</v>
      </c>
      <c r="J523" s="37">
        <v>0</v>
      </c>
      <c r="K523" s="37">
        <v>0</v>
      </c>
      <c r="L523" s="37">
        <v>0</v>
      </c>
      <c r="M523" s="37">
        <v>0</v>
      </c>
      <c r="N523" s="37">
        <v>0</v>
      </c>
      <c r="O523" s="37">
        <v>0</v>
      </c>
      <c r="P523" s="38">
        <f t="shared" si="14"/>
        <v>1601.1299999999999</v>
      </c>
      <c r="Q523" s="37">
        <v>129.91</v>
      </c>
      <c r="R523" s="38">
        <f t="shared" si="15"/>
        <v>1471.2199999999998</v>
      </c>
    </row>
    <row r="524" spans="1:18" s="27" customFormat="1" x14ac:dyDescent="0.25">
      <c r="A524" s="35">
        <v>4489</v>
      </c>
      <c r="B524" s="36" t="s">
        <v>566</v>
      </c>
      <c r="C524" s="36" t="s">
        <v>80</v>
      </c>
      <c r="D524" s="35" t="s">
        <v>35</v>
      </c>
      <c r="E524" s="37">
        <v>4194.13</v>
      </c>
      <c r="F524" s="37">
        <v>1896.84</v>
      </c>
      <c r="G524" s="37">
        <v>0</v>
      </c>
      <c r="H524" s="37">
        <v>0</v>
      </c>
      <c r="I524" s="37">
        <v>0</v>
      </c>
      <c r="J524" s="37">
        <v>0</v>
      </c>
      <c r="K524" s="37">
        <v>0</v>
      </c>
      <c r="L524" s="37">
        <v>0</v>
      </c>
      <c r="M524" s="37">
        <v>0</v>
      </c>
      <c r="N524" s="37">
        <v>0</v>
      </c>
      <c r="O524" s="37">
        <v>4263.68</v>
      </c>
      <c r="P524" s="38">
        <f t="shared" si="14"/>
        <v>10354.650000000001</v>
      </c>
      <c r="Q524" s="37">
        <v>1532.19</v>
      </c>
      <c r="R524" s="38">
        <f t="shared" si="15"/>
        <v>8822.4600000000009</v>
      </c>
    </row>
    <row r="525" spans="1:18" s="27" customFormat="1" x14ac:dyDescent="0.25">
      <c r="A525" s="35">
        <v>252</v>
      </c>
      <c r="B525" s="36" t="s">
        <v>567</v>
      </c>
      <c r="C525" s="36" t="s">
        <v>80</v>
      </c>
      <c r="D525" s="35" t="s">
        <v>715</v>
      </c>
      <c r="E525" s="37">
        <v>4111.8999999999996</v>
      </c>
      <c r="F525" s="37">
        <v>0</v>
      </c>
      <c r="G525" s="37">
        <v>0</v>
      </c>
      <c r="H525" s="37">
        <v>0</v>
      </c>
      <c r="I525" s="37">
        <v>0</v>
      </c>
      <c r="J525" s="37">
        <v>0</v>
      </c>
      <c r="K525" s="37">
        <v>1500</v>
      </c>
      <c r="L525" s="37">
        <v>0</v>
      </c>
      <c r="M525" s="37">
        <v>129.19999999999999</v>
      </c>
      <c r="N525" s="37">
        <v>0</v>
      </c>
      <c r="O525" s="37">
        <v>0</v>
      </c>
      <c r="P525" s="38">
        <f t="shared" ref="P525:P588" si="16">SUM(E525:O525)</f>
        <v>5741.0999999999995</v>
      </c>
      <c r="Q525" s="37">
        <v>1133.7</v>
      </c>
      <c r="R525" s="38">
        <f t="shared" ref="R525:R588" si="17">SUM(P525-Q525)</f>
        <v>4607.3999999999996</v>
      </c>
    </row>
    <row r="526" spans="1:18" s="27" customFormat="1" x14ac:dyDescent="0.25">
      <c r="A526" s="35">
        <v>6405</v>
      </c>
      <c r="B526" s="36" t="s">
        <v>758</v>
      </c>
      <c r="C526" s="36" t="s">
        <v>111</v>
      </c>
      <c r="D526" s="35" t="s">
        <v>21</v>
      </c>
      <c r="E526" s="37">
        <v>2130.2399999999998</v>
      </c>
      <c r="F526" s="37">
        <v>0</v>
      </c>
      <c r="G526" s="37">
        <v>0</v>
      </c>
      <c r="H526" s="37">
        <v>0</v>
      </c>
      <c r="I526" s="37">
        <v>0</v>
      </c>
      <c r="J526" s="37">
        <v>0</v>
      </c>
      <c r="K526" s="37">
        <v>0</v>
      </c>
      <c r="L526" s="37">
        <v>0</v>
      </c>
      <c r="M526" s="37">
        <v>0</v>
      </c>
      <c r="N526" s="37">
        <v>0</v>
      </c>
      <c r="O526" s="37">
        <v>621.32000000000005</v>
      </c>
      <c r="P526" s="38">
        <f t="shared" si="16"/>
        <v>2751.56</v>
      </c>
      <c r="Q526" s="37">
        <v>176.92</v>
      </c>
      <c r="R526" s="38">
        <f t="shared" si="17"/>
        <v>2574.64</v>
      </c>
    </row>
    <row r="527" spans="1:18" s="27" customFormat="1" x14ac:dyDescent="0.25">
      <c r="A527" s="35">
        <v>5159</v>
      </c>
      <c r="B527" s="36" t="s">
        <v>568</v>
      </c>
      <c r="C527" s="36" t="s">
        <v>36</v>
      </c>
      <c r="D527" s="35" t="s">
        <v>712</v>
      </c>
      <c r="E527" s="37">
        <v>2588.21</v>
      </c>
      <c r="F527" s="37">
        <v>0</v>
      </c>
      <c r="G527" s="37">
        <v>0</v>
      </c>
      <c r="H527" s="37">
        <v>0</v>
      </c>
      <c r="I527" s="37">
        <v>0</v>
      </c>
      <c r="J527" s="37">
        <v>0</v>
      </c>
      <c r="K527" s="37">
        <v>0</v>
      </c>
      <c r="L527" s="37">
        <v>0</v>
      </c>
      <c r="M527" s="37">
        <v>0</v>
      </c>
      <c r="N527" s="37">
        <v>0</v>
      </c>
      <c r="O527" s="37">
        <v>0</v>
      </c>
      <c r="P527" s="38">
        <f t="shared" si="16"/>
        <v>2588.21</v>
      </c>
      <c r="Q527" s="37">
        <v>218.64</v>
      </c>
      <c r="R527" s="38">
        <f t="shared" si="17"/>
        <v>2369.5700000000002</v>
      </c>
    </row>
    <row r="528" spans="1:18" s="27" customFormat="1" x14ac:dyDescent="0.25">
      <c r="A528" s="35">
        <v>6042</v>
      </c>
      <c r="B528" s="36" t="s">
        <v>569</v>
      </c>
      <c r="C528" s="36" t="s">
        <v>128</v>
      </c>
      <c r="D528" s="35" t="s">
        <v>21</v>
      </c>
      <c r="E528" s="37">
        <v>4412.47</v>
      </c>
      <c r="F528" s="37">
        <v>0</v>
      </c>
      <c r="G528" s="37">
        <v>264</v>
      </c>
      <c r="H528" s="37">
        <v>0</v>
      </c>
      <c r="I528" s="37">
        <v>0</v>
      </c>
      <c r="J528" s="37">
        <v>0</v>
      </c>
      <c r="K528" s="37">
        <v>0</v>
      </c>
      <c r="L528" s="37">
        <v>0</v>
      </c>
      <c r="M528" s="37">
        <v>0</v>
      </c>
      <c r="N528" s="37">
        <v>0</v>
      </c>
      <c r="O528" s="37">
        <v>0</v>
      </c>
      <c r="P528" s="38">
        <f t="shared" si="16"/>
        <v>4676.47</v>
      </c>
      <c r="Q528" s="37">
        <v>794.28</v>
      </c>
      <c r="R528" s="38">
        <f t="shared" si="17"/>
        <v>3882.1900000000005</v>
      </c>
    </row>
    <row r="529" spans="1:18" s="27" customFormat="1" x14ac:dyDescent="0.25">
      <c r="A529" s="35">
        <v>5016</v>
      </c>
      <c r="B529" s="36" t="s">
        <v>570</v>
      </c>
      <c r="C529" s="36" t="s">
        <v>24</v>
      </c>
      <c r="D529" s="35" t="s">
        <v>35</v>
      </c>
      <c r="E529" s="37">
        <v>4969.16</v>
      </c>
      <c r="F529" s="37">
        <v>0</v>
      </c>
      <c r="G529" s="37">
        <v>0</v>
      </c>
      <c r="H529" s="37">
        <v>0</v>
      </c>
      <c r="I529" s="37">
        <v>0</v>
      </c>
      <c r="J529" s="37">
        <v>0</v>
      </c>
      <c r="K529" s="37">
        <v>0</v>
      </c>
      <c r="L529" s="37">
        <v>0</v>
      </c>
      <c r="M529" s="37">
        <v>247.41</v>
      </c>
      <c r="N529" s="37">
        <v>0</v>
      </c>
      <c r="O529" s="37">
        <v>3478.41</v>
      </c>
      <c r="P529" s="38">
        <f t="shared" si="16"/>
        <v>8694.98</v>
      </c>
      <c r="Q529" s="37">
        <v>869.12</v>
      </c>
      <c r="R529" s="38">
        <f t="shared" si="17"/>
        <v>7825.86</v>
      </c>
    </row>
    <row r="530" spans="1:18" s="27" customFormat="1" x14ac:dyDescent="0.25">
      <c r="A530" s="35">
        <v>6289</v>
      </c>
      <c r="B530" s="36" t="s">
        <v>571</v>
      </c>
      <c r="C530" s="36" t="s">
        <v>66</v>
      </c>
      <c r="D530" s="35">
        <v>0</v>
      </c>
      <c r="E530" s="37">
        <v>9759.6</v>
      </c>
      <c r="F530" s="37">
        <v>0</v>
      </c>
      <c r="G530" s="37">
        <v>0</v>
      </c>
      <c r="H530" s="37">
        <v>0</v>
      </c>
      <c r="I530" s="37">
        <v>0</v>
      </c>
      <c r="J530" s="37">
        <v>0</v>
      </c>
      <c r="K530" s="37">
        <v>0</v>
      </c>
      <c r="L530" s="37">
        <v>0</v>
      </c>
      <c r="M530" s="37">
        <v>0</v>
      </c>
      <c r="N530" s="37">
        <v>0</v>
      </c>
      <c r="O530" s="37">
        <v>5693.1</v>
      </c>
      <c r="P530" s="38">
        <f t="shared" si="16"/>
        <v>15452.7</v>
      </c>
      <c r="Q530" s="37">
        <v>2387.58</v>
      </c>
      <c r="R530" s="38">
        <f t="shared" si="17"/>
        <v>13065.12</v>
      </c>
    </row>
    <row r="531" spans="1:18" s="27" customFormat="1" x14ac:dyDescent="0.25">
      <c r="A531" s="35">
        <v>6216</v>
      </c>
      <c r="B531" s="36" t="s">
        <v>572</v>
      </c>
      <c r="C531" s="36" t="s">
        <v>36</v>
      </c>
      <c r="D531" s="35" t="s">
        <v>21</v>
      </c>
      <c r="E531" s="37">
        <v>2438.92</v>
      </c>
      <c r="F531" s="37">
        <v>0</v>
      </c>
      <c r="G531" s="37">
        <v>0</v>
      </c>
      <c r="H531" s="37">
        <v>0</v>
      </c>
      <c r="I531" s="37">
        <v>0</v>
      </c>
      <c r="J531" s="37">
        <v>0</v>
      </c>
      <c r="K531" s="37">
        <v>0</v>
      </c>
      <c r="L531" s="37">
        <v>0</v>
      </c>
      <c r="M531" s="37">
        <v>0</v>
      </c>
      <c r="N531" s="37">
        <v>0</v>
      </c>
      <c r="O531" s="37">
        <v>0</v>
      </c>
      <c r="P531" s="38">
        <f t="shared" si="16"/>
        <v>2438.92</v>
      </c>
      <c r="Q531" s="37">
        <v>384.04</v>
      </c>
      <c r="R531" s="38">
        <f t="shared" si="17"/>
        <v>2054.88</v>
      </c>
    </row>
    <row r="532" spans="1:18" s="27" customFormat="1" x14ac:dyDescent="0.25">
      <c r="A532" s="35">
        <v>4697</v>
      </c>
      <c r="B532" s="36" t="s">
        <v>573</v>
      </c>
      <c r="C532" s="36" t="s">
        <v>86</v>
      </c>
      <c r="D532" s="35" t="s">
        <v>35</v>
      </c>
      <c r="E532" s="37">
        <v>2746.63</v>
      </c>
      <c r="F532" s="37">
        <v>0</v>
      </c>
      <c r="G532" s="37">
        <v>0</v>
      </c>
      <c r="H532" s="37">
        <v>0</v>
      </c>
      <c r="I532" s="37">
        <v>0</v>
      </c>
      <c r="J532" s="37">
        <v>0</v>
      </c>
      <c r="K532" s="37">
        <v>0</v>
      </c>
      <c r="L532" s="37">
        <v>0</v>
      </c>
      <c r="M532" s="37">
        <v>0</v>
      </c>
      <c r="N532" s="37">
        <v>0</v>
      </c>
      <c r="O532" s="37">
        <v>1922.64</v>
      </c>
      <c r="P532" s="38">
        <f t="shared" si="16"/>
        <v>4669.2700000000004</v>
      </c>
      <c r="Q532" s="37">
        <v>353.64</v>
      </c>
      <c r="R532" s="38">
        <f t="shared" si="17"/>
        <v>4315.63</v>
      </c>
    </row>
    <row r="533" spans="1:18" s="27" customFormat="1" x14ac:dyDescent="0.25">
      <c r="A533" s="35">
        <v>5460</v>
      </c>
      <c r="B533" s="36" t="s">
        <v>574</v>
      </c>
      <c r="C533" s="36" t="s">
        <v>75</v>
      </c>
      <c r="D533" s="35" t="s">
        <v>39</v>
      </c>
      <c r="E533" s="37">
        <v>6057.03</v>
      </c>
      <c r="F533" s="37">
        <v>0</v>
      </c>
      <c r="G533" s="37">
        <v>0</v>
      </c>
      <c r="H533" s="37">
        <v>0</v>
      </c>
      <c r="I533" s="37">
        <v>0</v>
      </c>
      <c r="J533" s="37">
        <v>0</v>
      </c>
      <c r="K533" s="37">
        <v>0</v>
      </c>
      <c r="L533" s="37">
        <v>0</v>
      </c>
      <c r="M533" s="37">
        <v>0</v>
      </c>
      <c r="N533" s="37">
        <v>0</v>
      </c>
      <c r="O533" s="37">
        <v>0</v>
      </c>
      <c r="P533" s="38">
        <f t="shared" si="16"/>
        <v>6057.03</v>
      </c>
      <c r="Q533" s="37">
        <v>2098.33</v>
      </c>
      <c r="R533" s="38">
        <f t="shared" si="17"/>
        <v>3958.7</v>
      </c>
    </row>
    <row r="534" spans="1:18" s="27" customFormat="1" x14ac:dyDescent="0.25">
      <c r="A534" s="35">
        <v>5262</v>
      </c>
      <c r="B534" s="36" t="s">
        <v>59</v>
      </c>
      <c r="C534" s="36" t="s">
        <v>34</v>
      </c>
      <c r="D534" s="35" t="s">
        <v>21</v>
      </c>
      <c r="E534" s="37">
        <v>0</v>
      </c>
      <c r="F534" s="37">
        <v>0</v>
      </c>
      <c r="G534" s="37">
        <v>0</v>
      </c>
      <c r="H534" s="37">
        <v>0</v>
      </c>
      <c r="I534" s="37">
        <v>0</v>
      </c>
      <c r="J534" s="37">
        <v>0</v>
      </c>
      <c r="K534" s="37">
        <v>0</v>
      </c>
      <c r="L534" s="37">
        <v>0</v>
      </c>
      <c r="M534" s="37">
        <v>123.82</v>
      </c>
      <c r="N534" s="37">
        <v>0</v>
      </c>
      <c r="O534" s="37">
        <v>0</v>
      </c>
      <c r="P534" s="38">
        <f t="shared" si="16"/>
        <v>123.82</v>
      </c>
      <c r="Q534" s="37">
        <v>0</v>
      </c>
      <c r="R534" s="38">
        <f t="shared" si="17"/>
        <v>123.82</v>
      </c>
    </row>
    <row r="535" spans="1:18" s="27" customFormat="1" x14ac:dyDescent="0.25">
      <c r="A535" s="35">
        <v>6419</v>
      </c>
      <c r="B535" s="36" t="s">
        <v>759</v>
      </c>
      <c r="C535" s="36" t="s">
        <v>36</v>
      </c>
      <c r="D535" s="35" t="s">
        <v>21</v>
      </c>
      <c r="E535" s="37">
        <v>2438.92</v>
      </c>
      <c r="F535" s="37">
        <v>0</v>
      </c>
      <c r="G535" s="37">
        <v>0</v>
      </c>
      <c r="H535" s="37">
        <v>0</v>
      </c>
      <c r="I535" s="37">
        <v>0</v>
      </c>
      <c r="J535" s="37">
        <v>0</v>
      </c>
      <c r="K535" s="37">
        <v>0</v>
      </c>
      <c r="L535" s="37">
        <v>0</v>
      </c>
      <c r="M535" s="37">
        <v>0</v>
      </c>
      <c r="N535" s="37">
        <v>0</v>
      </c>
      <c r="O535" s="37">
        <v>711.35</v>
      </c>
      <c r="P535" s="38">
        <f t="shared" si="16"/>
        <v>3150.27</v>
      </c>
      <c r="Q535" s="37">
        <v>204.7</v>
      </c>
      <c r="R535" s="38">
        <f t="shared" si="17"/>
        <v>2945.57</v>
      </c>
    </row>
    <row r="536" spans="1:18" s="27" customFormat="1" x14ac:dyDescent="0.25">
      <c r="A536" s="35">
        <v>6020</v>
      </c>
      <c r="B536" s="36" t="s">
        <v>575</v>
      </c>
      <c r="C536" s="36" t="s">
        <v>36</v>
      </c>
      <c r="D536" s="35" t="s">
        <v>21</v>
      </c>
      <c r="E536" s="37">
        <v>2438.92</v>
      </c>
      <c r="F536" s="37">
        <v>0</v>
      </c>
      <c r="G536" s="37">
        <v>0</v>
      </c>
      <c r="H536" s="37">
        <v>0</v>
      </c>
      <c r="I536" s="37">
        <v>0</v>
      </c>
      <c r="J536" s="37">
        <v>0</v>
      </c>
      <c r="K536" s="37">
        <v>0</v>
      </c>
      <c r="L536" s="37">
        <v>0</v>
      </c>
      <c r="M536" s="37">
        <v>0</v>
      </c>
      <c r="N536" s="37">
        <v>0</v>
      </c>
      <c r="O536" s="37">
        <v>0</v>
      </c>
      <c r="P536" s="38">
        <f t="shared" si="16"/>
        <v>2438.92</v>
      </c>
      <c r="Q536" s="37">
        <v>351.04</v>
      </c>
      <c r="R536" s="38">
        <f t="shared" si="17"/>
        <v>2087.88</v>
      </c>
    </row>
    <row r="537" spans="1:18" s="27" customFormat="1" x14ac:dyDescent="0.25">
      <c r="A537" s="35">
        <v>5456</v>
      </c>
      <c r="B537" s="36" t="s">
        <v>576</v>
      </c>
      <c r="C537" s="36" t="s">
        <v>87</v>
      </c>
      <c r="D537" s="35" t="s">
        <v>39</v>
      </c>
      <c r="E537" s="37">
        <v>4590.74</v>
      </c>
      <c r="F537" s="37">
        <v>0</v>
      </c>
      <c r="G537" s="37">
        <v>0</v>
      </c>
      <c r="H537" s="37">
        <v>0</v>
      </c>
      <c r="I537" s="37">
        <v>0</v>
      </c>
      <c r="J537" s="37">
        <v>0</v>
      </c>
      <c r="K537" s="37">
        <v>0</v>
      </c>
      <c r="L537" s="37">
        <v>0</v>
      </c>
      <c r="M537" s="37">
        <v>0</v>
      </c>
      <c r="N537" s="37">
        <v>0</v>
      </c>
      <c r="O537" s="37">
        <v>3213.52</v>
      </c>
      <c r="P537" s="38">
        <f t="shared" si="16"/>
        <v>7804.26</v>
      </c>
      <c r="Q537" s="37">
        <v>735.99</v>
      </c>
      <c r="R537" s="38">
        <f t="shared" si="17"/>
        <v>7068.27</v>
      </c>
    </row>
    <row r="538" spans="1:18" s="27" customFormat="1" x14ac:dyDescent="0.25">
      <c r="A538" s="35">
        <v>5748</v>
      </c>
      <c r="B538" s="36" t="s">
        <v>577</v>
      </c>
      <c r="C538" s="36" t="s">
        <v>121</v>
      </c>
      <c r="D538" s="35" t="s">
        <v>21</v>
      </c>
      <c r="E538" s="37">
        <v>4412.47</v>
      </c>
      <c r="F538" s="37">
        <v>0</v>
      </c>
      <c r="G538" s="37">
        <v>0</v>
      </c>
      <c r="H538" s="37">
        <v>0</v>
      </c>
      <c r="I538" s="37">
        <v>0</v>
      </c>
      <c r="J538" s="37">
        <v>0</v>
      </c>
      <c r="K538" s="37">
        <v>1500</v>
      </c>
      <c r="L538" s="37">
        <v>0</v>
      </c>
      <c r="M538" s="37">
        <v>69.27</v>
      </c>
      <c r="N538" s="37">
        <v>0</v>
      </c>
      <c r="O538" s="37">
        <v>4138.7299999999996</v>
      </c>
      <c r="P538" s="38">
        <f t="shared" si="16"/>
        <v>10120.470000000001</v>
      </c>
      <c r="Q538" s="37">
        <v>2404.5100000000002</v>
      </c>
      <c r="R538" s="38">
        <f t="shared" si="17"/>
        <v>7715.9600000000009</v>
      </c>
    </row>
    <row r="539" spans="1:18" s="27" customFormat="1" x14ac:dyDescent="0.25">
      <c r="A539" s="35">
        <v>5651</v>
      </c>
      <c r="B539" s="36" t="s">
        <v>578</v>
      </c>
      <c r="C539" s="36" t="s">
        <v>62</v>
      </c>
      <c r="D539" s="35" t="s">
        <v>711</v>
      </c>
      <c r="E539" s="37">
        <v>1892.83</v>
      </c>
      <c r="F539" s="37">
        <v>0</v>
      </c>
      <c r="G539" s="37">
        <v>0</v>
      </c>
      <c r="H539" s="37">
        <v>0</v>
      </c>
      <c r="I539" s="37">
        <v>0</v>
      </c>
      <c r="J539" s="37">
        <v>0</v>
      </c>
      <c r="K539" s="37">
        <v>1500</v>
      </c>
      <c r="L539" s="37">
        <v>0</v>
      </c>
      <c r="M539" s="37">
        <v>193.8</v>
      </c>
      <c r="N539" s="37">
        <v>0</v>
      </c>
      <c r="O539" s="37">
        <v>2374.98</v>
      </c>
      <c r="P539" s="38">
        <f t="shared" si="16"/>
        <v>5961.6100000000006</v>
      </c>
      <c r="Q539" s="37">
        <v>374.51</v>
      </c>
      <c r="R539" s="38">
        <f t="shared" si="17"/>
        <v>5587.1</v>
      </c>
    </row>
    <row r="540" spans="1:18" s="27" customFormat="1" x14ac:dyDescent="0.25">
      <c r="A540" s="35">
        <v>6174</v>
      </c>
      <c r="B540" s="36" t="s">
        <v>579</v>
      </c>
      <c r="C540" s="36" t="s">
        <v>20</v>
      </c>
      <c r="D540" s="35" t="s">
        <v>826</v>
      </c>
      <c r="E540" s="37">
        <v>322.7</v>
      </c>
      <c r="F540" s="37">
        <v>0</v>
      </c>
      <c r="G540" s="37">
        <v>0</v>
      </c>
      <c r="H540" s="37">
        <v>0</v>
      </c>
      <c r="I540" s="37">
        <v>0</v>
      </c>
      <c r="J540" s="37">
        <v>0</v>
      </c>
      <c r="K540" s="37">
        <v>0</v>
      </c>
      <c r="L540" s="37">
        <v>47.3</v>
      </c>
      <c r="M540" s="37">
        <v>0</v>
      </c>
      <c r="N540" s="37">
        <v>0</v>
      </c>
      <c r="O540" s="37">
        <v>0</v>
      </c>
      <c r="P540" s="38">
        <f t="shared" si="16"/>
        <v>370</v>
      </c>
      <c r="Q540" s="37">
        <v>0</v>
      </c>
      <c r="R540" s="38">
        <f t="shared" si="17"/>
        <v>370</v>
      </c>
    </row>
    <row r="541" spans="1:18" s="27" customFormat="1" x14ac:dyDescent="0.25">
      <c r="A541" s="35">
        <v>6129</v>
      </c>
      <c r="B541" s="36" t="s">
        <v>580</v>
      </c>
      <c r="C541" s="36" t="s">
        <v>20</v>
      </c>
      <c r="D541" s="35" t="s">
        <v>825</v>
      </c>
      <c r="E541" s="37">
        <v>905.4</v>
      </c>
      <c r="F541" s="37">
        <v>0</v>
      </c>
      <c r="G541" s="37">
        <v>0</v>
      </c>
      <c r="H541" s="37">
        <v>0</v>
      </c>
      <c r="I541" s="37">
        <v>0</v>
      </c>
      <c r="J541" s="37">
        <v>0</v>
      </c>
      <c r="K541" s="37">
        <v>0</v>
      </c>
      <c r="L541" s="37">
        <v>94.6</v>
      </c>
      <c r="M541" s="37">
        <v>0</v>
      </c>
      <c r="N541" s="37">
        <v>0</v>
      </c>
      <c r="O541" s="37">
        <v>0</v>
      </c>
      <c r="P541" s="38">
        <f t="shared" si="16"/>
        <v>1000</v>
      </c>
      <c r="Q541" s="37">
        <v>60.36</v>
      </c>
      <c r="R541" s="38">
        <f t="shared" si="17"/>
        <v>939.64</v>
      </c>
    </row>
    <row r="542" spans="1:18" s="27" customFormat="1" x14ac:dyDescent="0.25">
      <c r="A542" s="35">
        <v>4980</v>
      </c>
      <c r="B542" s="36" t="s">
        <v>581</v>
      </c>
      <c r="C542" s="36" t="s">
        <v>103</v>
      </c>
      <c r="D542" s="35" t="s">
        <v>35</v>
      </c>
      <c r="E542" s="37">
        <v>7606.35</v>
      </c>
      <c r="F542" s="37">
        <v>0</v>
      </c>
      <c r="G542" s="37">
        <v>0</v>
      </c>
      <c r="H542" s="37">
        <v>0</v>
      </c>
      <c r="I542" s="37">
        <v>0</v>
      </c>
      <c r="J542" s="37">
        <v>0</v>
      </c>
      <c r="K542" s="37">
        <v>0</v>
      </c>
      <c r="L542" s="37">
        <v>0</v>
      </c>
      <c r="M542" s="37">
        <v>0</v>
      </c>
      <c r="N542" s="37">
        <v>0</v>
      </c>
      <c r="O542" s="37">
        <v>0</v>
      </c>
      <c r="P542" s="38">
        <f t="shared" si="16"/>
        <v>7606.35</v>
      </c>
      <c r="Q542" s="37">
        <v>1795.43</v>
      </c>
      <c r="R542" s="38">
        <f t="shared" si="17"/>
        <v>5810.92</v>
      </c>
    </row>
    <row r="543" spans="1:18" s="27" customFormat="1" x14ac:dyDescent="0.25">
      <c r="A543" s="35">
        <v>6436</v>
      </c>
      <c r="B543" s="36" t="s">
        <v>768</v>
      </c>
      <c r="C543" s="36" t="s">
        <v>20</v>
      </c>
      <c r="D543" s="35" t="s">
        <v>825</v>
      </c>
      <c r="E543" s="37">
        <v>905.4</v>
      </c>
      <c r="F543" s="37">
        <v>0</v>
      </c>
      <c r="G543" s="37">
        <v>0</v>
      </c>
      <c r="H543" s="37">
        <v>0</v>
      </c>
      <c r="I543" s="37">
        <v>0</v>
      </c>
      <c r="J543" s="37">
        <v>0</v>
      </c>
      <c r="K543" s="37">
        <v>0</v>
      </c>
      <c r="L543" s="37">
        <v>94.6</v>
      </c>
      <c r="M543" s="37">
        <v>0</v>
      </c>
      <c r="N543" s="37">
        <v>0</v>
      </c>
      <c r="O543" s="37">
        <v>0</v>
      </c>
      <c r="P543" s="38">
        <f t="shared" si="16"/>
        <v>1000</v>
      </c>
      <c r="Q543" s="37">
        <v>0</v>
      </c>
      <c r="R543" s="38">
        <f t="shared" si="17"/>
        <v>1000</v>
      </c>
    </row>
    <row r="544" spans="1:18" s="27" customFormat="1" x14ac:dyDescent="0.25">
      <c r="A544" s="35">
        <v>5926</v>
      </c>
      <c r="B544" s="36" t="s">
        <v>582</v>
      </c>
      <c r="C544" s="36" t="s">
        <v>113</v>
      </c>
      <c r="D544" s="35" t="s">
        <v>21</v>
      </c>
      <c r="E544" s="37">
        <v>4993.1899999999996</v>
      </c>
      <c r="F544" s="37">
        <v>0</v>
      </c>
      <c r="G544" s="37">
        <v>0</v>
      </c>
      <c r="H544" s="37">
        <v>0</v>
      </c>
      <c r="I544" s="37">
        <v>0</v>
      </c>
      <c r="J544" s="37">
        <v>0</v>
      </c>
      <c r="K544" s="37">
        <v>0</v>
      </c>
      <c r="L544" s="37">
        <v>0</v>
      </c>
      <c r="M544" s="37">
        <v>299.52</v>
      </c>
      <c r="N544" s="37">
        <v>0</v>
      </c>
      <c r="O544" s="37">
        <v>0</v>
      </c>
      <c r="P544" s="38">
        <f t="shared" si="16"/>
        <v>5292.7099999999991</v>
      </c>
      <c r="Q544" s="37">
        <v>1133.03</v>
      </c>
      <c r="R544" s="38">
        <f t="shared" si="17"/>
        <v>4159.6799999999994</v>
      </c>
    </row>
    <row r="545" spans="1:18" s="27" customFormat="1" x14ac:dyDescent="0.25">
      <c r="A545" s="35">
        <v>4665</v>
      </c>
      <c r="B545" s="36" t="s">
        <v>583</v>
      </c>
      <c r="C545" s="36" t="s">
        <v>83</v>
      </c>
      <c r="D545" s="35" t="s">
        <v>35</v>
      </c>
      <c r="E545" s="37">
        <v>6556.3</v>
      </c>
      <c r="F545" s="37">
        <v>0</v>
      </c>
      <c r="G545" s="37">
        <v>0</v>
      </c>
      <c r="H545" s="37">
        <v>0</v>
      </c>
      <c r="I545" s="37">
        <v>0</v>
      </c>
      <c r="J545" s="37">
        <v>0</v>
      </c>
      <c r="K545" s="37">
        <v>0</v>
      </c>
      <c r="L545" s="37">
        <v>0</v>
      </c>
      <c r="M545" s="37">
        <v>0</v>
      </c>
      <c r="N545" s="37">
        <v>0</v>
      </c>
      <c r="O545" s="37">
        <v>4589.41</v>
      </c>
      <c r="P545" s="38">
        <f t="shared" si="16"/>
        <v>11145.71</v>
      </c>
      <c r="Q545" s="37">
        <v>1462.27</v>
      </c>
      <c r="R545" s="38">
        <f t="shared" si="17"/>
        <v>9683.4399999999987</v>
      </c>
    </row>
    <row r="546" spans="1:18" s="27" customFormat="1" x14ac:dyDescent="0.25">
      <c r="A546" s="35">
        <v>5259</v>
      </c>
      <c r="B546" s="36" t="s">
        <v>584</v>
      </c>
      <c r="C546" s="36" t="s">
        <v>34</v>
      </c>
      <c r="D546" s="35" t="s">
        <v>21</v>
      </c>
      <c r="E546" s="37">
        <v>2438.92</v>
      </c>
      <c r="F546" s="37">
        <v>0</v>
      </c>
      <c r="G546" s="37">
        <v>0</v>
      </c>
      <c r="H546" s="37">
        <v>0</v>
      </c>
      <c r="I546" s="37">
        <v>0</v>
      </c>
      <c r="J546" s="37">
        <v>0</v>
      </c>
      <c r="K546" s="37">
        <v>0</v>
      </c>
      <c r="L546" s="37">
        <v>0</v>
      </c>
      <c r="M546" s="37">
        <v>0</v>
      </c>
      <c r="N546" s="37">
        <v>0</v>
      </c>
      <c r="O546" s="37">
        <v>0</v>
      </c>
      <c r="P546" s="38">
        <f t="shared" si="16"/>
        <v>2438.92</v>
      </c>
      <c r="Q546" s="37">
        <v>1047.31</v>
      </c>
      <c r="R546" s="38">
        <f t="shared" si="17"/>
        <v>1391.6100000000001</v>
      </c>
    </row>
    <row r="547" spans="1:18" s="27" customFormat="1" x14ac:dyDescent="0.25">
      <c r="A547" s="35">
        <v>5943</v>
      </c>
      <c r="B547" s="36" t="s">
        <v>585</v>
      </c>
      <c r="C547" s="36" t="s">
        <v>129</v>
      </c>
      <c r="D547" s="35" t="s">
        <v>21</v>
      </c>
      <c r="E547" s="37">
        <v>1855.72</v>
      </c>
      <c r="F547" s="37">
        <v>0</v>
      </c>
      <c r="G547" s="37">
        <v>264</v>
      </c>
      <c r="H547" s="37">
        <v>0</v>
      </c>
      <c r="I547" s="37">
        <v>0</v>
      </c>
      <c r="J547" s="37">
        <v>0</v>
      </c>
      <c r="K547" s="37">
        <v>0</v>
      </c>
      <c r="L547" s="37">
        <v>0</v>
      </c>
      <c r="M547" s="37">
        <v>0</v>
      </c>
      <c r="N547" s="37">
        <v>0</v>
      </c>
      <c r="O547" s="37">
        <v>0</v>
      </c>
      <c r="P547" s="38">
        <f t="shared" si="16"/>
        <v>2119.7200000000003</v>
      </c>
      <c r="Q547" s="37">
        <v>175.97</v>
      </c>
      <c r="R547" s="38">
        <f t="shared" si="17"/>
        <v>1943.7500000000002</v>
      </c>
    </row>
    <row r="548" spans="1:18" s="27" customFormat="1" x14ac:dyDescent="0.25">
      <c r="A548" s="35">
        <v>6168</v>
      </c>
      <c r="B548" s="36" t="s">
        <v>586</v>
      </c>
      <c r="C548" s="36" t="s">
        <v>36</v>
      </c>
      <c r="D548" s="35" t="s">
        <v>84</v>
      </c>
      <c r="E548" s="37">
        <v>1829.21</v>
      </c>
      <c r="F548" s="37">
        <v>0</v>
      </c>
      <c r="G548" s="37">
        <v>0</v>
      </c>
      <c r="H548" s="37">
        <v>406.49</v>
      </c>
      <c r="I548" s="37">
        <v>0</v>
      </c>
      <c r="J548" s="37">
        <v>0</v>
      </c>
      <c r="K548" s="37">
        <v>0</v>
      </c>
      <c r="L548" s="37">
        <v>0</v>
      </c>
      <c r="M548" s="37">
        <v>0</v>
      </c>
      <c r="N548" s="37">
        <v>0</v>
      </c>
      <c r="O548" s="37">
        <v>0</v>
      </c>
      <c r="P548" s="38">
        <f t="shared" si="16"/>
        <v>2235.6999999999998</v>
      </c>
      <c r="Q548" s="37">
        <v>181.41</v>
      </c>
      <c r="R548" s="38">
        <f t="shared" si="17"/>
        <v>2054.29</v>
      </c>
    </row>
    <row r="549" spans="1:18" s="27" customFormat="1" x14ac:dyDescent="0.25">
      <c r="A549" s="35">
        <v>5395</v>
      </c>
      <c r="B549" s="36" t="s">
        <v>587</v>
      </c>
      <c r="C549" s="36" t="s">
        <v>76</v>
      </c>
      <c r="D549" s="35">
        <v>3</v>
      </c>
      <c r="E549" s="37">
        <v>10149.99</v>
      </c>
      <c r="F549" s="37">
        <v>0</v>
      </c>
      <c r="G549" s="37">
        <v>0</v>
      </c>
      <c r="H549" s="37">
        <v>1578.89</v>
      </c>
      <c r="I549" s="37">
        <v>0</v>
      </c>
      <c r="J549" s="37">
        <v>0</v>
      </c>
      <c r="K549" s="37">
        <v>0</v>
      </c>
      <c r="L549" s="37">
        <v>0</v>
      </c>
      <c r="M549" s="37">
        <v>0</v>
      </c>
      <c r="N549" s="37">
        <v>0</v>
      </c>
      <c r="O549" s="37">
        <v>0</v>
      </c>
      <c r="P549" s="38">
        <f t="shared" si="16"/>
        <v>11728.88</v>
      </c>
      <c r="Q549" s="37">
        <v>4254.2</v>
      </c>
      <c r="R549" s="38">
        <f t="shared" si="17"/>
        <v>7474.6799999999994</v>
      </c>
    </row>
    <row r="550" spans="1:18" s="27" customFormat="1" x14ac:dyDescent="0.25">
      <c r="A550" s="35">
        <v>6300</v>
      </c>
      <c r="B550" s="36" t="s">
        <v>588</v>
      </c>
      <c r="C550" s="36" t="s">
        <v>65</v>
      </c>
      <c r="D550" s="35">
        <v>0</v>
      </c>
      <c r="E550" s="37">
        <v>7319.7</v>
      </c>
      <c r="F550" s="37">
        <v>0</v>
      </c>
      <c r="G550" s="37">
        <v>0</v>
      </c>
      <c r="H550" s="37">
        <v>0</v>
      </c>
      <c r="I550" s="37">
        <v>0</v>
      </c>
      <c r="J550" s="37">
        <v>0</v>
      </c>
      <c r="K550" s="37">
        <v>0</v>
      </c>
      <c r="L550" s="37">
        <v>0</v>
      </c>
      <c r="M550" s="37">
        <v>0</v>
      </c>
      <c r="N550" s="37">
        <v>0</v>
      </c>
      <c r="O550" s="37">
        <v>0</v>
      </c>
      <c r="P550" s="38">
        <f t="shared" si="16"/>
        <v>7319.7</v>
      </c>
      <c r="Q550" s="37">
        <v>1749.68</v>
      </c>
      <c r="R550" s="38">
        <f t="shared" si="17"/>
        <v>5570.0199999999995</v>
      </c>
    </row>
    <row r="551" spans="1:18" s="27" customFormat="1" x14ac:dyDescent="0.25">
      <c r="A551" s="35">
        <v>415</v>
      </c>
      <c r="B551" s="36" t="s">
        <v>589</v>
      </c>
      <c r="C551" s="36" t="s">
        <v>36</v>
      </c>
      <c r="D551" s="35" t="s">
        <v>713</v>
      </c>
      <c r="E551" s="37">
        <v>2639.98</v>
      </c>
      <c r="F551" s="37">
        <v>0</v>
      </c>
      <c r="G551" s="37">
        <v>0</v>
      </c>
      <c r="H551" s="37">
        <v>0</v>
      </c>
      <c r="I551" s="37">
        <v>0</v>
      </c>
      <c r="J551" s="37">
        <v>0</v>
      </c>
      <c r="K551" s="37">
        <v>0</v>
      </c>
      <c r="L551" s="37">
        <v>0</v>
      </c>
      <c r="M551" s="37">
        <v>0</v>
      </c>
      <c r="N551" s="37">
        <v>0</v>
      </c>
      <c r="O551" s="37">
        <v>0</v>
      </c>
      <c r="P551" s="38">
        <f t="shared" si="16"/>
        <v>2639.98</v>
      </c>
      <c r="Q551" s="37">
        <v>487.65</v>
      </c>
      <c r="R551" s="38">
        <f t="shared" si="17"/>
        <v>2152.33</v>
      </c>
    </row>
    <row r="552" spans="1:18" s="27" customFormat="1" x14ac:dyDescent="0.25">
      <c r="A552" s="35">
        <v>6316</v>
      </c>
      <c r="B552" s="36" t="s">
        <v>590</v>
      </c>
      <c r="C552" s="36" t="s">
        <v>67</v>
      </c>
      <c r="D552" s="35">
        <v>0</v>
      </c>
      <c r="E552" s="37">
        <v>2927.88</v>
      </c>
      <c r="F552" s="37">
        <v>0</v>
      </c>
      <c r="G552" s="37">
        <v>0</v>
      </c>
      <c r="H552" s="37">
        <v>0</v>
      </c>
      <c r="I552" s="37">
        <v>0</v>
      </c>
      <c r="J552" s="37">
        <v>0</v>
      </c>
      <c r="K552" s="37">
        <v>0</v>
      </c>
      <c r="L552" s="37">
        <v>0</v>
      </c>
      <c r="M552" s="37">
        <v>0</v>
      </c>
      <c r="N552" s="37">
        <v>0</v>
      </c>
      <c r="O552" s="37">
        <v>0</v>
      </c>
      <c r="P552" s="38">
        <f t="shared" si="16"/>
        <v>2927.88</v>
      </c>
      <c r="Q552" s="37">
        <v>275.99</v>
      </c>
      <c r="R552" s="38">
        <f t="shared" si="17"/>
        <v>2651.8900000000003</v>
      </c>
    </row>
    <row r="553" spans="1:18" s="27" customFormat="1" x14ac:dyDescent="0.25">
      <c r="A553" s="35">
        <v>5895</v>
      </c>
      <c r="B553" s="36" t="s">
        <v>591</v>
      </c>
      <c r="C553" s="36" t="s">
        <v>74</v>
      </c>
      <c r="D553" s="35" t="s">
        <v>21</v>
      </c>
      <c r="E553" s="37">
        <v>4993.1899999999996</v>
      </c>
      <c r="F553" s="37">
        <v>0</v>
      </c>
      <c r="G553" s="37">
        <v>0</v>
      </c>
      <c r="H553" s="37">
        <v>0</v>
      </c>
      <c r="I553" s="37">
        <v>0</v>
      </c>
      <c r="J553" s="37">
        <v>0</v>
      </c>
      <c r="K553" s="37">
        <v>0</v>
      </c>
      <c r="L553" s="37">
        <v>0</v>
      </c>
      <c r="M553" s="37">
        <v>0</v>
      </c>
      <c r="N553" s="37">
        <v>0</v>
      </c>
      <c r="O553" s="37">
        <v>0</v>
      </c>
      <c r="P553" s="38">
        <f t="shared" si="16"/>
        <v>4993.1899999999996</v>
      </c>
      <c r="Q553" s="37">
        <v>882.88</v>
      </c>
      <c r="R553" s="38">
        <f t="shared" si="17"/>
        <v>4110.3099999999995</v>
      </c>
    </row>
    <row r="554" spans="1:18" s="27" customFormat="1" x14ac:dyDescent="0.25">
      <c r="A554" s="35">
        <v>4479</v>
      </c>
      <c r="B554" s="36" t="s">
        <v>592</v>
      </c>
      <c r="C554" s="36" t="s">
        <v>83</v>
      </c>
      <c r="D554" s="35" t="s">
        <v>35</v>
      </c>
      <c r="E554" s="37">
        <v>6556.3</v>
      </c>
      <c r="F554" s="37">
        <v>0</v>
      </c>
      <c r="G554" s="37">
        <v>0</v>
      </c>
      <c r="H554" s="37">
        <v>0</v>
      </c>
      <c r="I554" s="37">
        <v>0</v>
      </c>
      <c r="J554" s="37">
        <v>0</v>
      </c>
      <c r="K554" s="37">
        <v>0</v>
      </c>
      <c r="L554" s="37">
        <v>0</v>
      </c>
      <c r="M554" s="37">
        <v>148.07</v>
      </c>
      <c r="N554" s="37">
        <v>0</v>
      </c>
      <c r="O554" s="37">
        <v>0</v>
      </c>
      <c r="P554" s="38">
        <f t="shared" si="16"/>
        <v>6704.37</v>
      </c>
      <c r="Q554" s="37">
        <v>3261.11</v>
      </c>
      <c r="R554" s="38">
        <f t="shared" si="17"/>
        <v>3443.2599999999998</v>
      </c>
    </row>
    <row r="555" spans="1:18" s="27" customFormat="1" x14ac:dyDescent="0.25">
      <c r="A555" s="35">
        <v>157</v>
      </c>
      <c r="B555" s="36" t="s">
        <v>593</v>
      </c>
      <c r="C555" s="36" t="s">
        <v>110</v>
      </c>
      <c r="D555" s="35" t="s">
        <v>35</v>
      </c>
      <c r="E555" s="37">
        <v>6556.3</v>
      </c>
      <c r="F555" s="37">
        <v>2009.74</v>
      </c>
      <c r="G555" s="37">
        <v>0</v>
      </c>
      <c r="H555" s="37">
        <v>475.89</v>
      </c>
      <c r="I555" s="37">
        <v>0</v>
      </c>
      <c r="J555" s="37">
        <v>0</v>
      </c>
      <c r="K555" s="37">
        <v>0</v>
      </c>
      <c r="L555" s="37">
        <v>0</v>
      </c>
      <c r="M555" s="37">
        <v>332.27</v>
      </c>
      <c r="N555" s="37">
        <v>0</v>
      </c>
      <c r="O555" s="37">
        <v>0</v>
      </c>
      <c r="P555" s="38">
        <f t="shared" si="16"/>
        <v>9374.2000000000007</v>
      </c>
      <c r="Q555" s="37">
        <v>2237.35</v>
      </c>
      <c r="R555" s="38">
        <f t="shared" si="17"/>
        <v>7136.85</v>
      </c>
    </row>
    <row r="556" spans="1:18" s="27" customFormat="1" x14ac:dyDescent="0.25">
      <c r="A556" s="35">
        <v>594</v>
      </c>
      <c r="B556" s="36" t="s">
        <v>594</v>
      </c>
      <c r="C556" s="36" t="s">
        <v>83</v>
      </c>
      <c r="D556" s="35" t="s">
        <v>35</v>
      </c>
      <c r="E556" s="37">
        <v>6556.3</v>
      </c>
      <c r="F556" s="37">
        <v>1700.13</v>
      </c>
      <c r="G556" s="37">
        <v>0</v>
      </c>
      <c r="H556" s="37">
        <v>0</v>
      </c>
      <c r="I556" s="37">
        <v>0</v>
      </c>
      <c r="J556" s="37">
        <v>0</v>
      </c>
      <c r="K556" s="37">
        <v>0</v>
      </c>
      <c r="L556" s="37">
        <v>0</v>
      </c>
      <c r="M556" s="37">
        <v>350.96</v>
      </c>
      <c r="N556" s="37">
        <v>0</v>
      </c>
      <c r="O556" s="37">
        <v>0</v>
      </c>
      <c r="P556" s="38">
        <f t="shared" si="16"/>
        <v>8607.39</v>
      </c>
      <c r="Q556" s="37">
        <v>1974.2</v>
      </c>
      <c r="R556" s="38">
        <f t="shared" si="17"/>
        <v>6633.19</v>
      </c>
    </row>
    <row r="557" spans="1:18" s="27" customFormat="1" x14ac:dyDescent="0.25">
      <c r="A557" s="35">
        <v>5745</v>
      </c>
      <c r="B557" s="36" t="s">
        <v>595</v>
      </c>
      <c r="C557" s="36" t="s">
        <v>96</v>
      </c>
      <c r="D557" s="35" t="s">
        <v>711</v>
      </c>
      <c r="E557" s="37">
        <v>1355</v>
      </c>
      <c r="F557" s="37">
        <v>0</v>
      </c>
      <c r="G557" s="37">
        <v>0</v>
      </c>
      <c r="H557" s="37">
        <v>0</v>
      </c>
      <c r="I557" s="37">
        <v>0</v>
      </c>
      <c r="J557" s="37">
        <v>0</v>
      </c>
      <c r="K557" s="37">
        <v>1500</v>
      </c>
      <c r="L557" s="37">
        <v>0</v>
      </c>
      <c r="M557" s="37">
        <v>0</v>
      </c>
      <c r="N557" s="37">
        <v>0</v>
      </c>
      <c r="O557" s="37">
        <v>0</v>
      </c>
      <c r="P557" s="38">
        <f t="shared" si="16"/>
        <v>2855</v>
      </c>
      <c r="Q557" s="37">
        <v>348.07</v>
      </c>
      <c r="R557" s="38">
        <f t="shared" si="17"/>
        <v>2506.9299999999998</v>
      </c>
    </row>
    <row r="558" spans="1:18" s="27" customFormat="1" x14ac:dyDescent="0.25">
      <c r="A558" s="35">
        <v>6406</v>
      </c>
      <c r="B558" s="36" t="s">
        <v>760</v>
      </c>
      <c r="C558" s="36" t="s">
        <v>36</v>
      </c>
      <c r="D558" s="35" t="s">
        <v>21</v>
      </c>
      <c r="E558" s="37">
        <v>2438.92</v>
      </c>
      <c r="F558" s="37">
        <v>0</v>
      </c>
      <c r="G558" s="37">
        <v>0</v>
      </c>
      <c r="H558" s="37">
        <v>0</v>
      </c>
      <c r="I558" s="37">
        <v>0</v>
      </c>
      <c r="J558" s="37">
        <v>0</v>
      </c>
      <c r="K558" s="37">
        <v>0</v>
      </c>
      <c r="L558" s="37">
        <v>0</v>
      </c>
      <c r="M558" s="37">
        <v>0</v>
      </c>
      <c r="N558" s="37">
        <v>0</v>
      </c>
      <c r="O558" s="37">
        <v>711.35</v>
      </c>
      <c r="P558" s="38">
        <f t="shared" si="16"/>
        <v>3150.27</v>
      </c>
      <c r="Q558" s="37">
        <v>204.7</v>
      </c>
      <c r="R558" s="38">
        <f t="shared" si="17"/>
        <v>2945.57</v>
      </c>
    </row>
    <row r="559" spans="1:18" s="27" customFormat="1" x14ac:dyDescent="0.25">
      <c r="A559" s="35">
        <v>5543</v>
      </c>
      <c r="B559" s="36" t="s">
        <v>596</v>
      </c>
      <c r="C559" s="36" t="s">
        <v>36</v>
      </c>
      <c r="D559" s="35" t="s">
        <v>711</v>
      </c>
      <c r="E559" s="37">
        <v>2487.7199999999998</v>
      </c>
      <c r="F559" s="37">
        <v>0</v>
      </c>
      <c r="G559" s="37">
        <v>0</v>
      </c>
      <c r="H559" s="37">
        <v>0</v>
      </c>
      <c r="I559" s="37">
        <v>0</v>
      </c>
      <c r="J559" s="37">
        <v>0</v>
      </c>
      <c r="K559" s="37">
        <v>0</v>
      </c>
      <c r="L559" s="37">
        <v>0</v>
      </c>
      <c r="M559" s="37">
        <v>113.91</v>
      </c>
      <c r="N559" s="37">
        <v>0</v>
      </c>
      <c r="O559" s="37">
        <v>0</v>
      </c>
      <c r="P559" s="38">
        <f t="shared" si="16"/>
        <v>2601.6299999999997</v>
      </c>
      <c r="Q559" s="37">
        <v>209.09</v>
      </c>
      <c r="R559" s="38">
        <f t="shared" si="17"/>
        <v>2392.5399999999995</v>
      </c>
    </row>
    <row r="560" spans="1:18" s="27" customFormat="1" x14ac:dyDescent="0.25">
      <c r="A560" s="35">
        <v>5057</v>
      </c>
      <c r="B560" s="36" t="s">
        <v>597</v>
      </c>
      <c r="C560" s="36" t="s">
        <v>24</v>
      </c>
      <c r="D560" s="35" t="s">
        <v>713</v>
      </c>
      <c r="E560" s="37">
        <v>4776.21</v>
      </c>
      <c r="F560" s="37">
        <v>0</v>
      </c>
      <c r="G560" s="37">
        <v>0</v>
      </c>
      <c r="H560" s="37">
        <v>796.04</v>
      </c>
      <c r="I560" s="37">
        <v>0</v>
      </c>
      <c r="J560" s="37">
        <v>0</v>
      </c>
      <c r="K560" s="37">
        <v>0</v>
      </c>
      <c r="L560" s="37">
        <v>0</v>
      </c>
      <c r="M560" s="37">
        <v>129.19999999999999</v>
      </c>
      <c r="N560" s="37">
        <v>0</v>
      </c>
      <c r="O560" s="37">
        <v>0</v>
      </c>
      <c r="P560" s="38">
        <f t="shared" si="16"/>
        <v>5701.45</v>
      </c>
      <c r="Q560" s="37">
        <v>1086.77</v>
      </c>
      <c r="R560" s="38">
        <f t="shared" si="17"/>
        <v>4614.68</v>
      </c>
    </row>
    <row r="561" spans="1:18" s="27" customFormat="1" x14ac:dyDescent="0.25">
      <c r="A561" s="35">
        <v>5796</v>
      </c>
      <c r="B561" s="36" t="s">
        <v>598</v>
      </c>
      <c r="C561" s="36" t="s">
        <v>36</v>
      </c>
      <c r="D561" s="35" t="s">
        <v>714</v>
      </c>
      <c r="E561" s="37">
        <v>1865.79</v>
      </c>
      <c r="F561" s="37">
        <v>0</v>
      </c>
      <c r="G561" s="37">
        <v>0</v>
      </c>
      <c r="H561" s="37">
        <v>0</v>
      </c>
      <c r="I561" s="37">
        <v>0</v>
      </c>
      <c r="J561" s="37">
        <v>0</v>
      </c>
      <c r="K561" s="37">
        <v>0</v>
      </c>
      <c r="L561" s="37">
        <v>0</v>
      </c>
      <c r="M561" s="37">
        <v>0</v>
      </c>
      <c r="N561" s="37">
        <v>0</v>
      </c>
      <c r="O561" s="37">
        <v>1306.05</v>
      </c>
      <c r="P561" s="38">
        <f t="shared" si="16"/>
        <v>3171.84</v>
      </c>
      <c r="Q561" s="37">
        <v>148.12</v>
      </c>
      <c r="R561" s="38">
        <f t="shared" si="17"/>
        <v>3023.7200000000003</v>
      </c>
    </row>
    <row r="562" spans="1:18" s="27" customFormat="1" x14ac:dyDescent="0.25">
      <c r="A562" s="35">
        <v>5832</v>
      </c>
      <c r="B562" s="36" t="s">
        <v>599</v>
      </c>
      <c r="C562" s="36" t="s">
        <v>24</v>
      </c>
      <c r="D562" s="35" t="s">
        <v>21</v>
      </c>
      <c r="E562" s="37">
        <v>4412.47</v>
      </c>
      <c r="F562" s="37">
        <v>0</v>
      </c>
      <c r="G562" s="37">
        <v>0</v>
      </c>
      <c r="H562" s="37">
        <v>0</v>
      </c>
      <c r="I562" s="37">
        <v>0</v>
      </c>
      <c r="J562" s="37">
        <v>0</v>
      </c>
      <c r="K562" s="37">
        <v>0</v>
      </c>
      <c r="L562" s="37">
        <v>0</v>
      </c>
      <c r="M562" s="37">
        <v>0</v>
      </c>
      <c r="N562" s="37">
        <v>0</v>
      </c>
      <c r="O562" s="37">
        <v>0</v>
      </c>
      <c r="P562" s="38">
        <f t="shared" si="16"/>
        <v>4412.47</v>
      </c>
      <c r="Q562" s="37">
        <v>642.24</v>
      </c>
      <c r="R562" s="38">
        <f t="shared" si="17"/>
        <v>3770.2300000000005</v>
      </c>
    </row>
    <row r="563" spans="1:18" s="27" customFormat="1" x14ac:dyDescent="0.25">
      <c r="A563" s="35">
        <v>5435</v>
      </c>
      <c r="B563" s="36" t="s">
        <v>600</v>
      </c>
      <c r="C563" s="36" t="s">
        <v>130</v>
      </c>
      <c r="D563" s="35" t="s">
        <v>39</v>
      </c>
      <c r="E563" s="37">
        <v>3874.73</v>
      </c>
      <c r="F563" s="37">
        <v>0</v>
      </c>
      <c r="G563" s="37">
        <v>528</v>
      </c>
      <c r="H563" s="37">
        <v>0</v>
      </c>
      <c r="I563" s="37">
        <v>0</v>
      </c>
      <c r="J563" s="37">
        <v>0</v>
      </c>
      <c r="K563" s="37">
        <v>1500</v>
      </c>
      <c r="L563" s="37">
        <v>0</v>
      </c>
      <c r="M563" s="37">
        <v>0</v>
      </c>
      <c r="N563" s="37">
        <v>0</v>
      </c>
      <c r="O563" s="37">
        <v>4131.91</v>
      </c>
      <c r="P563" s="38">
        <f t="shared" si="16"/>
        <v>10034.64</v>
      </c>
      <c r="Q563" s="37">
        <v>2137.8200000000002</v>
      </c>
      <c r="R563" s="38">
        <f t="shared" si="17"/>
        <v>7896.82</v>
      </c>
    </row>
    <row r="564" spans="1:18" s="27" customFormat="1" x14ac:dyDescent="0.25">
      <c r="A564" s="35">
        <v>6110</v>
      </c>
      <c r="B564" s="36" t="s">
        <v>601</v>
      </c>
      <c r="C564" s="36" t="s">
        <v>73</v>
      </c>
      <c r="D564" s="35" t="s">
        <v>21</v>
      </c>
      <c r="E564" s="37">
        <v>4412.47</v>
      </c>
      <c r="F564" s="37">
        <v>0</v>
      </c>
      <c r="G564" s="37">
        <v>0</v>
      </c>
      <c r="H564" s="37">
        <v>0</v>
      </c>
      <c r="I564" s="37">
        <v>0</v>
      </c>
      <c r="J564" s="37">
        <v>0</v>
      </c>
      <c r="K564" s="37">
        <v>0</v>
      </c>
      <c r="L564" s="37">
        <v>0</v>
      </c>
      <c r="M564" s="37">
        <v>0</v>
      </c>
      <c r="N564" s="37">
        <v>0</v>
      </c>
      <c r="O564" s="37">
        <v>3088.73</v>
      </c>
      <c r="P564" s="38">
        <f t="shared" si="16"/>
        <v>7501.2000000000007</v>
      </c>
      <c r="Q564" s="37">
        <v>1616.55</v>
      </c>
      <c r="R564" s="38">
        <f t="shared" si="17"/>
        <v>5884.6500000000005</v>
      </c>
    </row>
    <row r="565" spans="1:18" s="27" customFormat="1" x14ac:dyDescent="0.25">
      <c r="A565" s="35">
        <v>5747</v>
      </c>
      <c r="B565" s="36" t="s">
        <v>602</v>
      </c>
      <c r="C565" s="36" t="s">
        <v>34</v>
      </c>
      <c r="D565" s="35" t="s">
        <v>711</v>
      </c>
      <c r="E565" s="37">
        <v>2487.7199999999998</v>
      </c>
      <c r="F565" s="37">
        <v>0</v>
      </c>
      <c r="G565" s="37">
        <v>746.32</v>
      </c>
      <c r="H565" s="37">
        <v>0</v>
      </c>
      <c r="I565" s="37">
        <v>0</v>
      </c>
      <c r="J565" s="37">
        <v>0</v>
      </c>
      <c r="K565" s="37">
        <v>0</v>
      </c>
      <c r="L565" s="37">
        <v>0</v>
      </c>
      <c r="M565" s="37">
        <v>0</v>
      </c>
      <c r="N565" s="37">
        <v>0</v>
      </c>
      <c r="O565" s="37">
        <v>0</v>
      </c>
      <c r="P565" s="38">
        <f t="shared" si="16"/>
        <v>3234.04</v>
      </c>
      <c r="Q565" s="37">
        <v>992.06</v>
      </c>
      <c r="R565" s="38">
        <f t="shared" si="17"/>
        <v>2241.98</v>
      </c>
    </row>
    <row r="566" spans="1:18" s="27" customFormat="1" x14ac:dyDescent="0.25">
      <c r="A566" s="35">
        <v>5805</v>
      </c>
      <c r="B566" s="36" t="s">
        <v>603</v>
      </c>
      <c r="C566" s="36" t="s">
        <v>76</v>
      </c>
      <c r="D566" s="35">
        <v>3</v>
      </c>
      <c r="E566" s="37">
        <v>10149.99</v>
      </c>
      <c r="F566" s="37">
        <v>0</v>
      </c>
      <c r="G566" s="37">
        <v>0</v>
      </c>
      <c r="H566" s="37">
        <v>0</v>
      </c>
      <c r="I566" s="37">
        <v>0</v>
      </c>
      <c r="J566" s="37">
        <v>0</v>
      </c>
      <c r="K566" s="37">
        <v>0</v>
      </c>
      <c r="L566" s="37">
        <v>0</v>
      </c>
      <c r="M566" s="37">
        <v>0</v>
      </c>
      <c r="N566" s="37">
        <v>0</v>
      </c>
      <c r="O566" s="37">
        <v>7104.99</v>
      </c>
      <c r="P566" s="38">
        <f t="shared" si="16"/>
        <v>17254.98</v>
      </c>
      <c r="Q566" s="37">
        <v>2886.51</v>
      </c>
      <c r="R566" s="38">
        <f t="shared" si="17"/>
        <v>14368.47</v>
      </c>
    </row>
    <row r="567" spans="1:18" s="27" customFormat="1" x14ac:dyDescent="0.25">
      <c r="A567" s="35">
        <v>4461</v>
      </c>
      <c r="B567" s="36" t="s">
        <v>604</v>
      </c>
      <c r="C567" s="36" t="s">
        <v>119</v>
      </c>
      <c r="D567" s="35" t="s">
        <v>35</v>
      </c>
      <c r="E567" s="37">
        <v>4969.18</v>
      </c>
      <c r="F567" s="37">
        <v>0</v>
      </c>
      <c r="G567" s="37">
        <v>264</v>
      </c>
      <c r="H567" s="37">
        <v>0</v>
      </c>
      <c r="I567" s="37">
        <v>0</v>
      </c>
      <c r="J567" s="37">
        <v>0</v>
      </c>
      <c r="K567" s="37">
        <v>0</v>
      </c>
      <c r="L567" s="37">
        <v>0</v>
      </c>
      <c r="M567" s="37">
        <v>420.23</v>
      </c>
      <c r="N567" s="37">
        <v>0</v>
      </c>
      <c r="O567" s="37">
        <v>0</v>
      </c>
      <c r="P567" s="38">
        <f t="shared" si="16"/>
        <v>5653.41</v>
      </c>
      <c r="Q567" s="37">
        <v>915.95</v>
      </c>
      <c r="R567" s="38">
        <f t="shared" si="17"/>
        <v>4737.46</v>
      </c>
    </row>
    <row r="568" spans="1:18" s="27" customFormat="1" x14ac:dyDescent="0.25">
      <c r="A568" s="35">
        <v>5457</v>
      </c>
      <c r="B568" s="36" t="s">
        <v>605</v>
      </c>
      <c r="C568" s="36" t="s">
        <v>75</v>
      </c>
      <c r="D568" s="35" t="s">
        <v>39</v>
      </c>
      <c r="E568" s="37">
        <v>6057.03</v>
      </c>
      <c r="F568" s="37">
        <v>0</v>
      </c>
      <c r="G568" s="37">
        <v>0</v>
      </c>
      <c r="H568" s="37">
        <v>3028.51</v>
      </c>
      <c r="I568" s="37">
        <v>0</v>
      </c>
      <c r="J568" s="37">
        <v>0</v>
      </c>
      <c r="K568" s="37">
        <v>0</v>
      </c>
      <c r="L568" s="37">
        <v>0</v>
      </c>
      <c r="M568" s="37">
        <v>192.18</v>
      </c>
      <c r="N568" s="37">
        <v>0</v>
      </c>
      <c r="O568" s="37">
        <v>0</v>
      </c>
      <c r="P568" s="38">
        <f t="shared" si="16"/>
        <v>9277.7200000000012</v>
      </c>
      <c r="Q568" s="37">
        <v>1244.57</v>
      </c>
      <c r="R568" s="38">
        <f t="shared" si="17"/>
        <v>8033.1500000000015</v>
      </c>
    </row>
    <row r="569" spans="1:18" s="27" customFormat="1" x14ac:dyDescent="0.25">
      <c r="A569" s="35">
        <v>5193</v>
      </c>
      <c r="B569" s="36" t="s">
        <v>606</v>
      </c>
      <c r="C569" s="36" t="s">
        <v>73</v>
      </c>
      <c r="D569" s="35" t="s">
        <v>39</v>
      </c>
      <c r="E569" s="37">
        <v>4590.74</v>
      </c>
      <c r="F569" s="37">
        <v>0</v>
      </c>
      <c r="G569" s="37">
        <v>0</v>
      </c>
      <c r="H569" s="37">
        <v>0</v>
      </c>
      <c r="I569" s="37">
        <v>0</v>
      </c>
      <c r="J569" s="37">
        <v>0</v>
      </c>
      <c r="K569" s="37">
        <v>0</v>
      </c>
      <c r="L569" s="37">
        <v>0</v>
      </c>
      <c r="M569" s="37">
        <v>0</v>
      </c>
      <c r="N569" s="37">
        <v>0</v>
      </c>
      <c r="O569" s="37">
        <v>0</v>
      </c>
      <c r="P569" s="38">
        <f t="shared" si="16"/>
        <v>4590.74</v>
      </c>
      <c r="Q569" s="37">
        <v>607.77</v>
      </c>
      <c r="R569" s="38">
        <f t="shared" si="17"/>
        <v>3982.97</v>
      </c>
    </row>
    <row r="570" spans="1:18" s="27" customFormat="1" x14ac:dyDescent="0.25">
      <c r="A570" s="35">
        <v>6456</v>
      </c>
      <c r="B570" s="36" t="s">
        <v>816</v>
      </c>
      <c r="C570" s="37" t="s">
        <v>782</v>
      </c>
      <c r="D570" s="37" t="s">
        <v>84</v>
      </c>
      <c r="E570" s="37">
        <v>813</v>
      </c>
      <c r="F570" s="37">
        <v>0</v>
      </c>
      <c r="G570" s="37">
        <v>39.65</v>
      </c>
      <c r="H570" s="37">
        <v>0</v>
      </c>
      <c r="I570" s="37">
        <v>0</v>
      </c>
      <c r="J570" s="37">
        <v>0</v>
      </c>
      <c r="K570" s="37">
        <v>0</v>
      </c>
      <c r="L570" s="37">
        <v>0</v>
      </c>
      <c r="M570" s="37">
        <v>0</v>
      </c>
      <c r="N570" s="37">
        <v>0</v>
      </c>
      <c r="O570" s="37">
        <v>158.08000000000001</v>
      </c>
      <c r="P570" s="38">
        <f t="shared" si="16"/>
        <v>1010.73</v>
      </c>
      <c r="Q570" s="37">
        <v>63.94</v>
      </c>
      <c r="R570" s="38">
        <f t="shared" si="17"/>
        <v>946.79</v>
      </c>
    </row>
    <row r="571" spans="1:18" s="27" customFormat="1" x14ac:dyDescent="0.25">
      <c r="A571" s="35">
        <v>4731</v>
      </c>
      <c r="B571" s="36" t="s">
        <v>607</v>
      </c>
      <c r="C571" s="36" t="s">
        <v>83</v>
      </c>
      <c r="D571" s="35" t="s">
        <v>35</v>
      </c>
      <c r="E571" s="37">
        <v>6556.3</v>
      </c>
      <c r="F571" s="37">
        <v>0</v>
      </c>
      <c r="G571" s="37">
        <v>0</v>
      </c>
      <c r="H571" s="37">
        <v>0</v>
      </c>
      <c r="I571" s="37">
        <v>0</v>
      </c>
      <c r="J571" s="37">
        <v>0</v>
      </c>
      <c r="K571" s="37">
        <v>0</v>
      </c>
      <c r="L571" s="37">
        <v>0</v>
      </c>
      <c r="M571" s="37">
        <v>0</v>
      </c>
      <c r="N571" s="37">
        <v>0</v>
      </c>
      <c r="O571" s="37">
        <v>0</v>
      </c>
      <c r="P571" s="38">
        <f t="shared" si="16"/>
        <v>6556.3</v>
      </c>
      <c r="Q571" s="37">
        <v>2203.29</v>
      </c>
      <c r="R571" s="38">
        <f t="shared" si="17"/>
        <v>4353.01</v>
      </c>
    </row>
    <row r="572" spans="1:18" s="27" customFormat="1" x14ac:dyDescent="0.25">
      <c r="A572" s="35">
        <v>6461</v>
      </c>
      <c r="B572" s="36" t="s">
        <v>817</v>
      </c>
      <c r="C572" s="37" t="s">
        <v>782</v>
      </c>
      <c r="D572" s="37" t="s">
        <v>84</v>
      </c>
      <c r="E572" s="37">
        <v>813</v>
      </c>
      <c r="F572" s="37">
        <v>0</v>
      </c>
      <c r="G572" s="37">
        <v>39.65</v>
      </c>
      <c r="H572" s="37">
        <v>0</v>
      </c>
      <c r="I572" s="37">
        <v>0</v>
      </c>
      <c r="J572" s="37">
        <v>0</v>
      </c>
      <c r="K572" s="37">
        <v>0</v>
      </c>
      <c r="L572" s="37">
        <v>0</v>
      </c>
      <c r="M572" s="37">
        <v>0</v>
      </c>
      <c r="N572" s="37">
        <v>0</v>
      </c>
      <c r="O572" s="37">
        <v>158.08000000000001</v>
      </c>
      <c r="P572" s="38">
        <f t="shared" si="16"/>
        <v>1010.73</v>
      </c>
      <c r="Q572" s="37">
        <v>63.94</v>
      </c>
      <c r="R572" s="38">
        <f t="shared" si="17"/>
        <v>946.79</v>
      </c>
    </row>
    <row r="573" spans="1:18" s="27" customFormat="1" x14ac:dyDescent="0.25">
      <c r="A573" s="35">
        <v>6290</v>
      </c>
      <c r="B573" s="36" t="s">
        <v>608</v>
      </c>
      <c r="C573" s="36" t="s">
        <v>131</v>
      </c>
      <c r="D573" s="35">
        <v>0</v>
      </c>
      <c r="E573" s="37">
        <v>26204.68</v>
      </c>
      <c r="F573" s="37">
        <v>0</v>
      </c>
      <c r="G573" s="37">
        <v>0</v>
      </c>
      <c r="H573" s="37">
        <v>0</v>
      </c>
      <c r="I573" s="37">
        <v>0</v>
      </c>
      <c r="J573" s="37">
        <v>0</v>
      </c>
      <c r="K573" s="37">
        <v>0</v>
      </c>
      <c r="L573" s="37">
        <v>0</v>
      </c>
      <c r="M573" s="37">
        <v>0</v>
      </c>
      <c r="N573" s="37">
        <v>0</v>
      </c>
      <c r="O573" s="37">
        <v>15286.06</v>
      </c>
      <c r="P573" s="38">
        <f t="shared" si="16"/>
        <v>41490.74</v>
      </c>
      <c r="Q573" s="37">
        <v>6962.11</v>
      </c>
      <c r="R573" s="38">
        <f t="shared" si="17"/>
        <v>34528.629999999997</v>
      </c>
    </row>
    <row r="574" spans="1:18" s="27" customFormat="1" x14ac:dyDescent="0.25">
      <c r="A574" s="35">
        <v>4529</v>
      </c>
      <c r="B574" s="36" t="s">
        <v>609</v>
      </c>
      <c r="C574" s="36" t="s">
        <v>83</v>
      </c>
      <c r="D574" s="35" t="s">
        <v>35</v>
      </c>
      <c r="E574" s="37">
        <v>6556.3</v>
      </c>
      <c r="F574" s="37">
        <v>0</v>
      </c>
      <c r="G574" s="37">
        <v>0</v>
      </c>
      <c r="H574" s="37">
        <v>0</v>
      </c>
      <c r="I574" s="37">
        <v>0</v>
      </c>
      <c r="J574" s="37">
        <v>0</v>
      </c>
      <c r="K574" s="37">
        <v>0</v>
      </c>
      <c r="L574" s="37">
        <v>0</v>
      </c>
      <c r="M574" s="37">
        <v>239.55</v>
      </c>
      <c r="N574" s="37">
        <v>0</v>
      </c>
      <c r="O574" s="37">
        <v>0</v>
      </c>
      <c r="P574" s="38">
        <f t="shared" si="16"/>
        <v>6795.85</v>
      </c>
      <c r="Q574" s="37">
        <v>2025.36</v>
      </c>
      <c r="R574" s="38">
        <f t="shared" si="17"/>
        <v>4770.4900000000007</v>
      </c>
    </row>
    <row r="575" spans="1:18" s="27" customFormat="1" x14ac:dyDescent="0.25">
      <c r="A575" s="35">
        <v>5693</v>
      </c>
      <c r="B575" s="36" t="s">
        <v>610</v>
      </c>
      <c r="C575" s="36" t="s">
        <v>30</v>
      </c>
      <c r="D575" s="35">
        <v>0</v>
      </c>
      <c r="E575" s="37">
        <v>6099.75</v>
      </c>
      <c r="F575" s="37">
        <v>0</v>
      </c>
      <c r="G575" s="37">
        <v>0</v>
      </c>
      <c r="H575" s="37">
        <v>0</v>
      </c>
      <c r="I575" s="37">
        <v>0</v>
      </c>
      <c r="J575" s="37">
        <v>0</v>
      </c>
      <c r="K575" s="37">
        <v>0</v>
      </c>
      <c r="L575" s="37">
        <v>0</v>
      </c>
      <c r="M575" s="37">
        <v>0</v>
      </c>
      <c r="N575" s="37">
        <v>0</v>
      </c>
      <c r="O575" s="37">
        <v>0</v>
      </c>
      <c r="P575" s="38">
        <f t="shared" si="16"/>
        <v>6099.75</v>
      </c>
      <c r="Q575" s="37">
        <v>1285.3699999999999</v>
      </c>
      <c r="R575" s="38">
        <f t="shared" si="17"/>
        <v>4814.38</v>
      </c>
    </row>
    <row r="576" spans="1:18" s="27" customFormat="1" x14ac:dyDescent="0.25">
      <c r="A576" s="35">
        <v>4513</v>
      </c>
      <c r="B576" s="36" t="s">
        <v>611</v>
      </c>
      <c r="C576" s="36" t="s">
        <v>73</v>
      </c>
      <c r="D576" s="35" t="s">
        <v>712</v>
      </c>
      <c r="E576" s="37">
        <v>4682.57</v>
      </c>
      <c r="F576" s="37">
        <v>0</v>
      </c>
      <c r="G576" s="37">
        <v>0</v>
      </c>
      <c r="H576" s="37">
        <v>0</v>
      </c>
      <c r="I576" s="37">
        <v>0</v>
      </c>
      <c r="J576" s="37">
        <v>0</v>
      </c>
      <c r="K576" s="37">
        <v>4391.82</v>
      </c>
      <c r="L576" s="37">
        <v>0</v>
      </c>
      <c r="M576" s="37">
        <v>0</v>
      </c>
      <c r="N576" s="37">
        <v>0</v>
      </c>
      <c r="O576" s="37">
        <v>0</v>
      </c>
      <c r="P576" s="38">
        <f t="shared" si="16"/>
        <v>9074.39</v>
      </c>
      <c r="Q576" s="37">
        <v>2251.2800000000002</v>
      </c>
      <c r="R576" s="38">
        <f t="shared" si="17"/>
        <v>6823.1099999999988</v>
      </c>
    </row>
    <row r="577" spans="1:18" s="27" customFormat="1" x14ac:dyDescent="0.25">
      <c r="A577" s="35">
        <v>6294</v>
      </c>
      <c r="B577" s="36" t="s">
        <v>612</v>
      </c>
      <c r="C577" s="36" t="s">
        <v>66</v>
      </c>
      <c r="D577" s="35">
        <v>0</v>
      </c>
      <c r="E577" s="37">
        <v>9759.6</v>
      </c>
      <c r="F577" s="37">
        <v>0</v>
      </c>
      <c r="G577" s="37">
        <v>0</v>
      </c>
      <c r="H577" s="37">
        <v>0</v>
      </c>
      <c r="I577" s="37">
        <v>0</v>
      </c>
      <c r="J577" s="37">
        <v>0</v>
      </c>
      <c r="K577" s="37">
        <v>0</v>
      </c>
      <c r="L577" s="37">
        <v>0</v>
      </c>
      <c r="M577" s="37">
        <v>0</v>
      </c>
      <c r="N577" s="37">
        <v>0</v>
      </c>
      <c r="O577" s="37">
        <v>0</v>
      </c>
      <c r="P577" s="38">
        <f t="shared" si="16"/>
        <v>9759.6</v>
      </c>
      <c r="Q577" s="37">
        <v>2283.3000000000002</v>
      </c>
      <c r="R577" s="38">
        <f t="shared" si="17"/>
        <v>7476.3</v>
      </c>
    </row>
    <row r="578" spans="1:18" s="27" customFormat="1" x14ac:dyDescent="0.25">
      <c r="A578" s="35">
        <v>4619</v>
      </c>
      <c r="B578" s="36" t="s">
        <v>613</v>
      </c>
      <c r="C578" s="36" t="s">
        <v>132</v>
      </c>
      <c r="D578" s="35" t="s">
        <v>35</v>
      </c>
      <c r="E578" s="37">
        <v>3173.86</v>
      </c>
      <c r="F578" s="37">
        <v>0</v>
      </c>
      <c r="G578" s="37">
        <v>264</v>
      </c>
      <c r="H578" s="37">
        <v>0</v>
      </c>
      <c r="I578" s="37">
        <v>0</v>
      </c>
      <c r="J578" s="37">
        <v>211.59</v>
      </c>
      <c r="K578" s="37">
        <v>0</v>
      </c>
      <c r="L578" s="37">
        <v>0</v>
      </c>
      <c r="M578" s="37">
        <v>507.3</v>
      </c>
      <c r="N578" s="37">
        <v>0</v>
      </c>
      <c r="O578" s="37">
        <v>2406.5</v>
      </c>
      <c r="P578" s="38">
        <f t="shared" si="16"/>
        <v>6563.25</v>
      </c>
      <c r="Q578" s="37">
        <v>443.79</v>
      </c>
      <c r="R578" s="38">
        <f t="shared" si="17"/>
        <v>6119.46</v>
      </c>
    </row>
    <row r="579" spans="1:18" s="27" customFormat="1" x14ac:dyDescent="0.25">
      <c r="A579" s="35">
        <v>5833</v>
      </c>
      <c r="B579" s="36" t="s">
        <v>614</v>
      </c>
      <c r="C579" s="36" t="s">
        <v>73</v>
      </c>
      <c r="D579" s="35" t="s">
        <v>21</v>
      </c>
      <c r="E579" s="37">
        <v>4412.47</v>
      </c>
      <c r="F579" s="37">
        <v>0</v>
      </c>
      <c r="G579" s="37">
        <v>0</v>
      </c>
      <c r="H579" s="37">
        <v>0</v>
      </c>
      <c r="I579" s="37">
        <v>0</v>
      </c>
      <c r="J579" s="37">
        <v>0</v>
      </c>
      <c r="K579" s="37">
        <v>4391.82</v>
      </c>
      <c r="L579" s="37">
        <v>0</v>
      </c>
      <c r="M579" s="37">
        <v>82.54</v>
      </c>
      <c r="N579" s="37">
        <v>0</v>
      </c>
      <c r="O579" s="37">
        <v>4138.7299999999996</v>
      </c>
      <c r="P579" s="38">
        <f t="shared" si="16"/>
        <v>13025.560000000001</v>
      </c>
      <c r="Q579" s="37">
        <v>2258</v>
      </c>
      <c r="R579" s="38">
        <f t="shared" si="17"/>
        <v>10767.560000000001</v>
      </c>
    </row>
    <row r="580" spans="1:18" s="27" customFormat="1" x14ac:dyDescent="0.25">
      <c r="A580" s="35">
        <v>5720</v>
      </c>
      <c r="B580" s="36" t="s">
        <v>615</v>
      </c>
      <c r="C580" s="36" t="s">
        <v>36</v>
      </c>
      <c r="D580" s="35" t="s">
        <v>711</v>
      </c>
      <c r="E580" s="37">
        <v>2487.7199999999998</v>
      </c>
      <c r="F580" s="37">
        <v>0</v>
      </c>
      <c r="G580" s="37">
        <v>0</v>
      </c>
      <c r="H580" s="37">
        <v>0</v>
      </c>
      <c r="I580" s="37">
        <v>0</v>
      </c>
      <c r="J580" s="37">
        <v>0</v>
      </c>
      <c r="K580" s="37">
        <v>0</v>
      </c>
      <c r="L580" s="37">
        <v>0</v>
      </c>
      <c r="M580" s="37">
        <v>0</v>
      </c>
      <c r="N580" s="37">
        <v>0</v>
      </c>
      <c r="O580" s="37">
        <v>0</v>
      </c>
      <c r="P580" s="38">
        <f t="shared" si="16"/>
        <v>2487.7199999999998</v>
      </c>
      <c r="Q580" s="37">
        <v>586.74</v>
      </c>
      <c r="R580" s="38">
        <f t="shared" si="17"/>
        <v>1900.9799999999998</v>
      </c>
    </row>
    <row r="581" spans="1:18" s="27" customFormat="1" x14ac:dyDescent="0.25">
      <c r="A581" s="35">
        <v>5468</v>
      </c>
      <c r="B581" s="36" t="s">
        <v>616</v>
      </c>
      <c r="C581" s="36" t="s">
        <v>73</v>
      </c>
      <c r="D581" s="35" t="s">
        <v>711</v>
      </c>
      <c r="E581" s="37">
        <v>4500.74</v>
      </c>
      <c r="F581" s="37">
        <v>0</v>
      </c>
      <c r="G581" s="37">
        <v>0</v>
      </c>
      <c r="H581" s="37">
        <v>0</v>
      </c>
      <c r="I581" s="37">
        <v>0</v>
      </c>
      <c r="J581" s="37">
        <v>0</v>
      </c>
      <c r="K581" s="37">
        <v>5855.76</v>
      </c>
      <c r="L581" s="37">
        <v>0</v>
      </c>
      <c r="M581" s="37">
        <v>75.94</v>
      </c>
      <c r="N581" s="37">
        <v>0</v>
      </c>
      <c r="O581" s="37">
        <v>0</v>
      </c>
      <c r="P581" s="38">
        <f t="shared" si="16"/>
        <v>10432.44</v>
      </c>
      <c r="Q581" s="37">
        <v>2603.86</v>
      </c>
      <c r="R581" s="38">
        <f t="shared" si="17"/>
        <v>7828.58</v>
      </c>
    </row>
    <row r="582" spans="1:18" s="27" customFormat="1" x14ac:dyDescent="0.25">
      <c r="A582" s="35">
        <v>431</v>
      </c>
      <c r="B582" s="36" t="s">
        <v>617</v>
      </c>
      <c r="C582" s="36" t="s">
        <v>91</v>
      </c>
      <c r="D582" s="35" t="s">
        <v>35</v>
      </c>
      <c r="E582" s="37">
        <v>1752.17</v>
      </c>
      <c r="F582" s="37">
        <v>841.21</v>
      </c>
      <c r="G582" s="37">
        <v>264</v>
      </c>
      <c r="H582" s="37">
        <v>0</v>
      </c>
      <c r="I582" s="37">
        <v>0</v>
      </c>
      <c r="J582" s="37">
        <v>0</v>
      </c>
      <c r="K582" s="37">
        <v>0</v>
      </c>
      <c r="L582" s="37">
        <v>0</v>
      </c>
      <c r="M582" s="37">
        <v>0</v>
      </c>
      <c r="N582" s="37">
        <v>0</v>
      </c>
      <c r="O582" s="37">
        <v>0</v>
      </c>
      <c r="P582" s="38">
        <f t="shared" si="16"/>
        <v>2857.38</v>
      </c>
      <c r="Q582" s="37">
        <v>1109.69</v>
      </c>
      <c r="R582" s="38">
        <f t="shared" si="17"/>
        <v>1747.69</v>
      </c>
    </row>
    <row r="583" spans="1:18" s="27" customFormat="1" x14ac:dyDescent="0.25">
      <c r="A583" s="35">
        <v>4659</v>
      </c>
      <c r="B583" s="36" t="s">
        <v>618</v>
      </c>
      <c r="C583" s="36" t="s">
        <v>86</v>
      </c>
      <c r="D583" s="35" t="s">
        <v>35</v>
      </c>
      <c r="E583" s="37">
        <v>2746.63</v>
      </c>
      <c r="F583" s="37">
        <v>0</v>
      </c>
      <c r="G583" s="37">
        <v>264</v>
      </c>
      <c r="H583" s="37">
        <v>0</v>
      </c>
      <c r="I583" s="37">
        <v>0</v>
      </c>
      <c r="J583" s="37">
        <v>0</v>
      </c>
      <c r="K583" s="37">
        <v>0</v>
      </c>
      <c r="L583" s="37">
        <v>0</v>
      </c>
      <c r="M583" s="37">
        <v>498.42</v>
      </c>
      <c r="N583" s="37">
        <v>0</v>
      </c>
      <c r="O583" s="37">
        <v>0</v>
      </c>
      <c r="P583" s="38">
        <f t="shared" si="16"/>
        <v>3509.05</v>
      </c>
      <c r="Q583" s="37">
        <v>696.7</v>
      </c>
      <c r="R583" s="38">
        <f t="shared" si="17"/>
        <v>2812.3500000000004</v>
      </c>
    </row>
    <row r="584" spans="1:18" s="27" customFormat="1" x14ac:dyDescent="0.25">
      <c r="A584" s="35">
        <v>6438</v>
      </c>
      <c r="B584" s="36" t="s">
        <v>776</v>
      </c>
      <c r="C584" s="36" t="s">
        <v>20</v>
      </c>
      <c r="D584" s="35" t="s">
        <v>826</v>
      </c>
      <c r="E584" s="37">
        <v>645.4</v>
      </c>
      <c r="F584" s="37">
        <v>0</v>
      </c>
      <c r="G584" s="37">
        <v>0</v>
      </c>
      <c r="H584" s="37">
        <v>0</v>
      </c>
      <c r="I584" s="37">
        <v>0</v>
      </c>
      <c r="J584" s="37">
        <v>0</v>
      </c>
      <c r="K584" s="37">
        <v>0</v>
      </c>
      <c r="L584" s="37">
        <v>94.6</v>
      </c>
      <c r="M584" s="37">
        <v>0</v>
      </c>
      <c r="N584" s="37">
        <v>0</v>
      </c>
      <c r="O584" s="37">
        <v>0</v>
      </c>
      <c r="P584" s="38">
        <f t="shared" si="16"/>
        <v>740</v>
      </c>
      <c r="Q584" s="37">
        <v>0</v>
      </c>
      <c r="R584" s="38">
        <f t="shared" si="17"/>
        <v>740</v>
      </c>
    </row>
    <row r="585" spans="1:18" s="27" customFormat="1" x14ac:dyDescent="0.25">
      <c r="A585" s="35">
        <v>5670</v>
      </c>
      <c r="B585" s="36" t="s">
        <v>619</v>
      </c>
      <c r="C585" s="36" t="s">
        <v>73</v>
      </c>
      <c r="D585" s="35" t="s">
        <v>711</v>
      </c>
      <c r="E585" s="37">
        <v>4500.74</v>
      </c>
      <c r="F585" s="37">
        <v>0</v>
      </c>
      <c r="G585" s="37">
        <v>0</v>
      </c>
      <c r="H585" s="37">
        <v>0</v>
      </c>
      <c r="I585" s="37">
        <v>0</v>
      </c>
      <c r="J585" s="37">
        <v>0</v>
      </c>
      <c r="K585" s="37">
        <v>0</v>
      </c>
      <c r="L585" s="37">
        <v>0</v>
      </c>
      <c r="M585" s="37">
        <v>0</v>
      </c>
      <c r="N585" s="37">
        <v>0</v>
      </c>
      <c r="O585" s="37">
        <v>0</v>
      </c>
      <c r="P585" s="38">
        <f t="shared" si="16"/>
        <v>4500.74</v>
      </c>
      <c r="Q585" s="37">
        <v>811.14</v>
      </c>
      <c r="R585" s="38">
        <f t="shared" si="17"/>
        <v>3689.6</v>
      </c>
    </row>
    <row r="586" spans="1:18" s="27" customFormat="1" x14ac:dyDescent="0.25">
      <c r="A586" s="35">
        <v>5733</v>
      </c>
      <c r="B586" s="36" t="s">
        <v>620</v>
      </c>
      <c r="C586" s="36" t="s">
        <v>88</v>
      </c>
      <c r="D586" s="35" t="s">
        <v>711</v>
      </c>
      <c r="E586" s="37">
        <v>3173.86</v>
      </c>
      <c r="F586" s="37">
        <v>0</v>
      </c>
      <c r="G586" s="37">
        <v>264</v>
      </c>
      <c r="H586" s="37">
        <v>0</v>
      </c>
      <c r="I586" s="37">
        <v>0</v>
      </c>
      <c r="J586" s="37">
        <v>211.59</v>
      </c>
      <c r="K586" s="37">
        <v>0</v>
      </c>
      <c r="L586" s="37">
        <v>0</v>
      </c>
      <c r="M586" s="37">
        <v>0</v>
      </c>
      <c r="N586" s="37">
        <v>0</v>
      </c>
      <c r="O586" s="37">
        <v>0</v>
      </c>
      <c r="P586" s="38">
        <f t="shared" si="16"/>
        <v>3649.4500000000003</v>
      </c>
      <c r="Q586" s="37">
        <v>731.51</v>
      </c>
      <c r="R586" s="38">
        <f t="shared" si="17"/>
        <v>2917.9400000000005</v>
      </c>
    </row>
    <row r="587" spans="1:18" s="27" customFormat="1" x14ac:dyDescent="0.25">
      <c r="A587" s="35">
        <v>4610</v>
      </c>
      <c r="B587" s="36" t="s">
        <v>621</v>
      </c>
      <c r="C587" s="36" t="s">
        <v>83</v>
      </c>
      <c r="D587" s="35" t="s">
        <v>35</v>
      </c>
      <c r="E587" s="37">
        <v>6556.3</v>
      </c>
      <c r="F587" s="37">
        <v>0</v>
      </c>
      <c r="G587" s="37">
        <v>0</v>
      </c>
      <c r="H587" s="37">
        <v>0</v>
      </c>
      <c r="I587" s="37">
        <v>0</v>
      </c>
      <c r="J587" s="37">
        <v>0</v>
      </c>
      <c r="K587" s="37">
        <v>2194.52</v>
      </c>
      <c r="L587" s="37">
        <v>0</v>
      </c>
      <c r="M587" s="37">
        <v>0</v>
      </c>
      <c r="N587" s="37">
        <v>0</v>
      </c>
      <c r="O587" s="37">
        <v>0</v>
      </c>
      <c r="P587" s="38">
        <f t="shared" si="16"/>
        <v>8750.82</v>
      </c>
      <c r="Q587" s="37">
        <v>3681.17</v>
      </c>
      <c r="R587" s="38">
        <f t="shared" si="17"/>
        <v>5069.6499999999996</v>
      </c>
    </row>
    <row r="588" spans="1:18" s="27" customFormat="1" x14ac:dyDescent="0.25">
      <c r="A588" s="35">
        <v>344</v>
      </c>
      <c r="B588" s="36" t="s">
        <v>622</v>
      </c>
      <c r="C588" s="36" t="s">
        <v>72</v>
      </c>
      <c r="D588" s="35" t="s">
        <v>35</v>
      </c>
      <c r="E588" s="37">
        <v>3202.55</v>
      </c>
      <c r="F588" s="37">
        <v>94.32</v>
      </c>
      <c r="G588" s="37">
        <v>802.26</v>
      </c>
      <c r="H588" s="37">
        <v>0</v>
      </c>
      <c r="I588" s="37">
        <v>0</v>
      </c>
      <c r="J588" s="37">
        <v>0</v>
      </c>
      <c r="K588" s="37">
        <v>0</v>
      </c>
      <c r="L588" s="37">
        <v>0</v>
      </c>
      <c r="M588" s="37">
        <v>0</v>
      </c>
      <c r="N588" s="37">
        <v>0</v>
      </c>
      <c r="O588" s="37">
        <v>0</v>
      </c>
      <c r="P588" s="38">
        <f t="shared" si="16"/>
        <v>4099.13</v>
      </c>
      <c r="Q588" s="37">
        <v>1538.97</v>
      </c>
      <c r="R588" s="38">
        <f t="shared" si="17"/>
        <v>2560.16</v>
      </c>
    </row>
    <row r="589" spans="1:18" s="27" customFormat="1" x14ac:dyDescent="0.25">
      <c r="A589" s="35">
        <v>6457</v>
      </c>
      <c r="B589" s="36" t="s">
        <v>818</v>
      </c>
      <c r="C589" s="37" t="s">
        <v>782</v>
      </c>
      <c r="D589" s="37" t="s">
        <v>84</v>
      </c>
      <c r="E589" s="37">
        <v>813</v>
      </c>
      <c r="F589" s="37">
        <v>0</v>
      </c>
      <c r="G589" s="37">
        <v>39.65</v>
      </c>
      <c r="H589" s="37">
        <v>0</v>
      </c>
      <c r="I589" s="37">
        <v>0</v>
      </c>
      <c r="J589" s="37">
        <v>0</v>
      </c>
      <c r="K589" s="37">
        <v>0</v>
      </c>
      <c r="L589" s="37">
        <v>0</v>
      </c>
      <c r="M589" s="37">
        <v>0</v>
      </c>
      <c r="N589" s="37">
        <v>0</v>
      </c>
      <c r="O589" s="37">
        <v>158.08000000000001</v>
      </c>
      <c r="P589" s="38">
        <f t="shared" ref="P589:P631" si="18">SUM(E589:O589)</f>
        <v>1010.73</v>
      </c>
      <c r="Q589" s="37">
        <v>63.94</v>
      </c>
      <c r="R589" s="38">
        <f t="shared" ref="R589:R652" si="19">SUM(P589-Q589)</f>
        <v>946.79</v>
      </c>
    </row>
    <row r="590" spans="1:18" s="27" customFormat="1" x14ac:dyDescent="0.25">
      <c r="A590" s="35">
        <v>4676</v>
      </c>
      <c r="B590" s="36" t="s">
        <v>623</v>
      </c>
      <c r="C590" s="36" t="s">
        <v>83</v>
      </c>
      <c r="D590" s="35" t="s">
        <v>35</v>
      </c>
      <c r="E590" s="37">
        <v>6556.3</v>
      </c>
      <c r="F590" s="37">
        <v>0</v>
      </c>
      <c r="G590" s="37">
        <v>0</v>
      </c>
      <c r="H590" s="37">
        <v>0</v>
      </c>
      <c r="I590" s="37">
        <v>0</v>
      </c>
      <c r="J590" s="37">
        <v>0</v>
      </c>
      <c r="K590" s="37">
        <v>1500</v>
      </c>
      <c r="L590" s="37">
        <v>0</v>
      </c>
      <c r="M590" s="37">
        <v>0</v>
      </c>
      <c r="N590" s="37">
        <v>0</v>
      </c>
      <c r="O590" s="37">
        <v>0</v>
      </c>
      <c r="P590" s="38">
        <f t="shared" si="18"/>
        <v>8056.3</v>
      </c>
      <c r="Q590" s="37">
        <v>3825.33</v>
      </c>
      <c r="R590" s="38">
        <f t="shared" si="19"/>
        <v>4230.97</v>
      </c>
    </row>
    <row r="591" spans="1:18" s="27" customFormat="1" x14ac:dyDescent="0.25">
      <c r="A591" s="35">
        <v>5809</v>
      </c>
      <c r="B591" s="36" t="s">
        <v>624</v>
      </c>
      <c r="C591" s="36" t="s">
        <v>67</v>
      </c>
      <c r="D591" s="35">
        <v>0</v>
      </c>
      <c r="E591" s="37">
        <v>2927.88</v>
      </c>
      <c r="F591" s="37">
        <v>0</v>
      </c>
      <c r="G591" s="37">
        <v>0</v>
      </c>
      <c r="H591" s="37">
        <v>0</v>
      </c>
      <c r="I591" s="37">
        <v>0</v>
      </c>
      <c r="J591" s="37">
        <v>0</v>
      </c>
      <c r="K591" s="37">
        <v>0</v>
      </c>
      <c r="L591" s="37">
        <v>0</v>
      </c>
      <c r="M591" s="37">
        <v>0</v>
      </c>
      <c r="N591" s="37">
        <v>0</v>
      </c>
      <c r="O591" s="37">
        <v>0</v>
      </c>
      <c r="P591" s="38">
        <f t="shared" si="18"/>
        <v>2927.88</v>
      </c>
      <c r="Q591" s="37">
        <v>275.99</v>
      </c>
      <c r="R591" s="38">
        <f t="shared" si="19"/>
        <v>2651.8900000000003</v>
      </c>
    </row>
    <row r="592" spans="1:18" s="27" customFormat="1" x14ac:dyDescent="0.25">
      <c r="A592" s="35">
        <v>5865</v>
      </c>
      <c r="B592" s="36" t="s">
        <v>625</v>
      </c>
      <c r="C592" s="36" t="s">
        <v>34</v>
      </c>
      <c r="D592" s="35" t="s">
        <v>21</v>
      </c>
      <c r="E592" s="37">
        <v>2438.92</v>
      </c>
      <c r="F592" s="37">
        <v>0</v>
      </c>
      <c r="G592" s="37">
        <v>731.68</v>
      </c>
      <c r="H592" s="37">
        <v>0</v>
      </c>
      <c r="I592" s="37">
        <v>0</v>
      </c>
      <c r="J592" s="37">
        <v>0</v>
      </c>
      <c r="K592" s="37">
        <v>0</v>
      </c>
      <c r="L592" s="37">
        <v>0</v>
      </c>
      <c r="M592" s="37">
        <v>135.81</v>
      </c>
      <c r="N592" s="37">
        <v>0</v>
      </c>
      <c r="O592" s="37">
        <v>0</v>
      </c>
      <c r="P592" s="38">
        <f t="shared" si="18"/>
        <v>3306.41</v>
      </c>
      <c r="Q592" s="37">
        <v>474.65</v>
      </c>
      <c r="R592" s="38">
        <f t="shared" si="19"/>
        <v>2831.7599999999998</v>
      </c>
    </row>
    <row r="593" spans="1:18" s="27" customFormat="1" x14ac:dyDescent="0.25">
      <c r="A593" s="35">
        <v>6369</v>
      </c>
      <c r="B593" s="36" t="s">
        <v>626</v>
      </c>
      <c r="C593" s="36" t="s">
        <v>64</v>
      </c>
      <c r="D593" s="35" t="s">
        <v>21</v>
      </c>
      <c r="E593" s="37">
        <v>1855.72</v>
      </c>
      <c r="F593" s="37">
        <v>0</v>
      </c>
      <c r="G593" s="37">
        <v>0</v>
      </c>
      <c r="H593" s="37">
        <v>0</v>
      </c>
      <c r="I593" s="37">
        <v>0</v>
      </c>
      <c r="J593" s="37">
        <v>0</v>
      </c>
      <c r="K593" s="37">
        <v>0</v>
      </c>
      <c r="L593" s="37">
        <v>0</v>
      </c>
      <c r="M593" s="37">
        <v>0</v>
      </c>
      <c r="N593" s="37">
        <v>0</v>
      </c>
      <c r="O593" s="37">
        <v>649.5</v>
      </c>
      <c r="P593" s="38">
        <f t="shared" si="18"/>
        <v>2505.2200000000003</v>
      </c>
      <c r="Q593" s="37">
        <v>263.55</v>
      </c>
      <c r="R593" s="38">
        <f t="shared" si="19"/>
        <v>2241.67</v>
      </c>
    </row>
    <row r="594" spans="1:18" s="27" customFormat="1" x14ac:dyDescent="0.25">
      <c r="A594" s="35">
        <v>5680</v>
      </c>
      <c r="B594" s="36" t="s">
        <v>627</v>
      </c>
      <c r="C594" s="36" t="s">
        <v>64</v>
      </c>
      <c r="D594" s="35" t="s">
        <v>711</v>
      </c>
      <c r="E594" s="37">
        <v>1892.83</v>
      </c>
      <c r="F594" s="37">
        <v>0</v>
      </c>
      <c r="G594" s="37">
        <v>0</v>
      </c>
      <c r="H594" s="37">
        <v>0</v>
      </c>
      <c r="I594" s="37">
        <v>0</v>
      </c>
      <c r="J594" s="37">
        <v>0</v>
      </c>
      <c r="K594" s="37">
        <v>0</v>
      </c>
      <c r="L594" s="37">
        <v>0</v>
      </c>
      <c r="M594" s="37">
        <v>0</v>
      </c>
      <c r="N594" s="37">
        <v>0</v>
      </c>
      <c r="O594" s="37">
        <v>0</v>
      </c>
      <c r="P594" s="38">
        <f t="shared" si="18"/>
        <v>1892.83</v>
      </c>
      <c r="Q594" s="37">
        <v>269.12</v>
      </c>
      <c r="R594" s="38">
        <f t="shared" si="19"/>
        <v>1623.71</v>
      </c>
    </row>
    <row r="595" spans="1:18" s="27" customFormat="1" x14ac:dyDescent="0.25">
      <c r="A595" s="35">
        <v>400</v>
      </c>
      <c r="B595" s="36" t="s">
        <v>628</v>
      </c>
      <c r="C595" s="36" t="s">
        <v>41</v>
      </c>
      <c r="D595" s="35" t="s">
        <v>35</v>
      </c>
      <c r="E595" s="37">
        <v>1752.17</v>
      </c>
      <c r="F595" s="37">
        <v>1264.28</v>
      </c>
      <c r="G595" s="37">
        <v>0</v>
      </c>
      <c r="H595" s="37">
        <v>0</v>
      </c>
      <c r="I595" s="37">
        <v>0</v>
      </c>
      <c r="J595" s="37">
        <v>0</v>
      </c>
      <c r="K595" s="37">
        <v>0</v>
      </c>
      <c r="L595" s="37">
        <v>0</v>
      </c>
      <c r="M595" s="37">
        <v>0</v>
      </c>
      <c r="N595" s="37">
        <v>0</v>
      </c>
      <c r="O595" s="37">
        <v>0</v>
      </c>
      <c r="P595" s="38">
        <f t="shared" si="18"/>
        <v>3016.45</v>
      </c>
      <c r="Q595" s="37">
        <v>579.07000000000005</v>
      </c>
      <c r="R595" s="38">
        <f t="shared" si="19"/>
        <v>2437.3799999999997</v>
      </c>
    </row>
    <row r="596" spans="1:18" s="27" customFormat="1" x14ac:dyDescent="0.25">
      <c r="A596" s="35">
        <v>5834</v>
      </c>
      <c r="B596" s="36" t="s">
        <v>629</v>
      </c>
      <c r="C596" s="36" t="s">
        <v>92</v>
      </c>
      <c r="D596" s="35" t="s">
        <v>711</v>
      </c>
      <c r="E596" s="37">
        <v>4500.74</v>
      </c>
      <c r="F596" s="37">
        <v>0</v>
      </c>
      <c r="G596" s="37">
        <v>0</v>
      </c>
      <c r="H596" s="37">
        <v>0</v>
      </c>
      <c r="I596" s="37">
        <v>0</v>
      </c>
      <c r="J596" s="37">
        <v>0</v>
      </c>
      <c r="K596" s="37">
        <v>0</v>
      </c>
      <c r="L596" s="37">
        <v>0</v>
      </c>
      <c r="M596" s="37">
        <v>656.52</v>
      </c>
      <c r="N596" s="37">
        <v>0</v>
      </c>
      <c r="O596" s="37">
        <v>0</v>
      </c>
      <c r="P596" s="38">
        <f t="shared" si="18"/>
        <v>5157.26</v>
      </c>
      <c r="Q596" s="37">
        <v>703.14</v>
      </c>
      <c r="R596" s="38">
        <f t="shared" si="19"/>
        <v>4454.12</v>
      </c>
    </row>
    <row r="597" spans="1:18" s="27" customFormat="1" x14ac:dyDescent="0.25">
      <c r="A597" s="35">
        <v>5924</v>
      </c>
      <c r="B597" s="36" t="s">
        <v>630</v>
      </c>
      <c r="C597" s="36" t="s">
        <v>36</v>
      </c>
      <c r="D597" s="35" t="s">
        <v>21</v>
      </c>
      <c r="E597" s="37">
        <v>2438.92</v>
      </c>
      <c r="F597" s="37">
        <v>0</v>
      </c>
      <c r="G597" s="37">
        <v>0</v>
      </c>
      <c r="H597" s="37">
        <v>0</v>
      </c>
      <c r="I597" s="37">
        <v>0</v>
      </c>
      <c r="J597" s="37">
        <v>0</v>
      </c>
      <c r="K597" s="37">
        <v>0</v>
      </c>
      <c r="L597" s="37">
        <v>0</v>
      </c>
      <c r="M597" s="37">
        <v>0</v>
      </c>
      <c r="N597" s="37">
        <v>0</v>
      </c>
      <c r="O597" s="37">
        <v>0</v>
      </c>
      <c r="P597" s="38">
        <f t="shared" si="18"/>
        <v>2438.92</v>
      </c>
      <c r="Q597" s="37">
        <v>605.26</v>
      </c>
      <c r="R597" s="38">
        <f t="shared" si="19"/>
        <v>1833.66</v>
      </c>
    </row>
    <row r="598" spans="1:18" s="27" customFormat="1" x14ac:dyDescent="0.25">
      <c r="A598" s="35">
        <v>6217</v>
      </c>
      <c r="B598" s="36" t="s">
        <v>631</v>
      </c>
      <c r="C598" s="36" t="s">
        <v>41</v>
      </c>
      <c r="D598" s="35" t="s">
        <v>21</v>
      </c>
      <c r="E598" s="37">
        <v>1555.89</v>
      </c>
      <c r="F598" s="37">
        <v>0</v>
      </c>
      <c r="G598" s="37">
        <v>0</v>
      </c>
      <c r="H598" s="37">
        <v>0</v>
      </c>
      <c r="I598" s="37">
        <v>0</v>
      </c>
      <c r="J598" s="37">
        <v>0</v>
      </c>
      <c r="K598" s="37">
        <v>0</v>
      </c>
      <c r="L598" s="37">
        <v>0</v>
      </c>
      <c r="M598" s="37">
        <v>0</v>
      </c>
      <c r="N598" s="37">
        <v>0</v>
      </c>
      <c r="O598" s="37">
        <v>1089.1199999999999</v>
      </c>
      <c r="P598" s="38">
        <f t="shared" si="18"/>
        <v>2645.01</v>
      </c>
      <c r="Q598" s="37">
        <v>272.58</v>
      </c>
      <c r="R598" s="38">
        <f t="shared" si="19"/>
        <v>2372.4300000000003</v>
      </c>
    </row>
    <row r="599" spans="1:18" s="27" customFormat="1" x14ac:dyDescent="0.25">
      <c r="A599" s="35">
        <v>6449</v>
      </c>
      <c r="B599" s="36" t="s">
        <v>819</v>
      </c>
      <c r="C599" s="37" t="s">
        <v>782</v>
      </c>
      <c r="D599" s="37" t="s">
        <v>84</v>
      </c>
      <c r="E599" s="37">
        <v>813</v>
      </c>
      <c r="F599" s="37">
        <v>0</v>
      </c>
      <c r="G599" s="37">
        <v>39.65</v>
      </c>
      <c r="H599" s="37">
        <v>0</v>
      </c>
      <c r="I599" s="37">
        <v>0</v>
      </c>
      <c r="J599" s="37">
        <v>0</v>
      </c>
      <c r="K599" s="37">
        <v>0</v>
      </c>
      <c r="L599" s="37">
        <v>0</v>
      </c>
      <c r="M599" s="37">
        <v>0</v>
      </c>
      <c r="N599" s="37">
        <v>0</v>
      </c>
      <c r="O599" s="37">
        <v>158.08000000000001</v>
      </c>
      <c r="P599" s="38">
        <f t="shared" si="18"/>
        <v>1010.73</v>
      </c>
      <c r="Q599" s="37">
        <v>63.94</v>
      </c>
      <c r="R599" s="38">
        <f t="shared" si="19"/>
        <v>946.79</v>
      </c>
    </row>
    <row r="600" spans="1:18" s="27" customFormat="1" x14ac:dyDescent="0.25">
      <c r="A600" s="35">
        <v>6434</v>
      </c>
      <c r="B600" s="36" t="s">
        <v>769</v>
      </c>
      <c r="C600" s="36" t="s">
        <v>20</v>
      </c>
      <c r="D600" s="35" t="s">
        <v>826</v>
      </c>
      <c r="E600" s="37">
        <v>645.4</v>
      </c>
      <c r="F600" s="37">
        <v>0</v>
      </c>
      <c r="G600" s="37">
        <v>0</v>
      </c>
      <c r="H600" s="37">
        <v>0</v>
      </c>
      <c r="I600" s="37">
        <v>0</v>
      </c>
      <c r="J600" s="37">
        <v>0</v>
      </c>
      <c r="K600" s="37">
        <v>0</v>
      </c>
      <c r="L600" s="37">
        <v>94.6</v>
      </c>
      <c r="M600" s="37">
        <v>0</v>
      </c>
      <c r="N600" s="37">
        <v>0</v>
      </c>
      <c r="O600" s="37">
        <v>0</v>
      </c>
      <c r="P600" s="38">
        <f t="shared" si="18"/>
        <v>740</v>
      </c>
      <c r="Q600" s="37">
        <v>0</v>
      </c>
      <c r="R600" s="38">
        <f t="shared" si="19"/>
        <v>740</v>
      </c>
    </row>
    <row r="601" spans="1:18" s="27" customFormat="1" x14ac:dyDescent="0.25">
      <c r="A601" s="35">
        <v>6132</v>
      </c>
      <c r="B601" s="36" t="s">
        <v>632</v>
      </c>
      <c r="C601" s="36" t="s">
        <v>36</v>
      </c>
      <c r="D601" s="35" t="s">
        <v>21</v>
      </c>
      <c r="E601" s="37">
        <v>2438.92</v>
      </c>
      <c r="F601" s="37">
        <v>0</v>
      </c>
      <c r="G601" s="37">
        <v>0</v>
      </c>
      <c r="H601" s="37">
        <v>0</v>
      </c>
      <c r="I601" s="37">
        <v>0</v>
      </c>
      <c r="J601" s="37">
        <v>0</v>
      </c>
      <c r="K601" s="37">
        <v>0</v>
      </c>
      <c r="L601" s="37">
        <v>0</v>
      </c>
      <c r="M601" s="37">
        <v>0</v>
      </c>
      <c r="N601" s="37">
        <v>0</v>
      </c>
      <c r="O601" s="37">
        <v>0</v>
      </c>
      <c r="P601" s="38">
        <f t="shared" si="18"/>
        <v>2438.92</v>
      </c>
      <c r="Q601" s="37">
        <v>204.7</v>
      </c>
      <c r="R601" s="38">
        <f t="shared" si="19"/>
        <v>2234.2200000000003</v>
      </c>
    </row>
    <row r="602" spans="1:18" s="27" customFormat="1" x14ac:dyDescent="0.25">
      <c r="A602" s="35">
        <v>6427</v>
      </c>
      <c r="B602" s="36" t="s">
        <v>761</v>
      </c>
      <c r="C602" s="36" t="s">
        <v>23</v>
      </c>
      <c r="D602" s="35" t="s">
        <v>21</v>
      </c>
      <c r="E602" s="37">
        <v>1355</v>
      </c>
      <c r="F602" s="37">
        <v>0</v>
      </c>
      <c r="G602" s="37">
        <v>0</v>
      </c>
      <c r="H602" s="37">
        <v>0</v>
      </c>
      <c r="I602" s="37">
        <v>0</v>
      </c>
      <c r="J602" s="37">
        <v>0</v>
      </c>
      <c r="K602" s="37">
        <v>0</v>
      </c>
      <c r="L602" s="37">
        <v>0</v>
      </c>
      <c r="M602" s="37">
        <v>0</v>
      </c>
      <c r="N602" s="37">
        <v>0</v>
      </c>
      <c r="O602" s="37">
        <v>316.17</v>
      </c>
      <c r="P602" s="38">
        <f t="shared" si="18"/>
        <v>1671.17</v>
      </c>
      <c r="Q602" s="37">
        <v>188.45</v>
      </c>
      <c r="R602" s="38">
        <f t="shared" si="19"/>
        <v>1482.72</v>
      </c>
    </row>
    <row r="603" spans="1:18" s="27" customFormat="1" x14ac:dyDescent="0.25">
      <c r="A603" s="35">
        <v>4655</v>
      </c>
      <c r="B603" s="36" t="s">
        <v>633</v>
      </c>
      <c r="C603" s="36" t="s">
        <v>110</v>
      </c>
      <c r="D603" s="35" t="s">
        <v>35</v>
      </c>
      <c r="E603" s="37">
        <v>6556.3</v>
      </c>
      <c r="F603" s="37">
        <v>0</v>
      </c>
      <c r="G603" s="37">
        <v>0</v>
      </c>
      <c r="H603" s="37">
        <v>0</v>
      </c>
      <c r="I603" s="37">
        <v>0</v>
      </c>
      <c r="J603" s="37">
        <v>0</v>
      </c>
      <c r="K603" s="37">
        <v>0</v>
      </c>
      <c r="L603" s="37">
        <v>0</v>
      </c>
      <c r="M603" s="37">
        <v>332.27</v>
      </c>
      <c r="N603" s="37">
        <v>0</v>
      </c>
      <c r="O603" s="37">
        <v>0</v>
      </c>
      <c r="P603" s="38">
        <f t="shared" si="18"/>
        <v>6888.57</v>
      </c>
      <c r="Q603" s="37">
        <v>1457.27</v>
      </c>
      <c r="R603" s="38">
        <f t="shared" si="19"/>
        <v>5431.2999999999993</v>
      </c>
    </row>
    <row r="604" spans="1:18" s="27" customFormat="1" x14ac:dyDescent="0.25">
      <c r="A604" s="35">
        <v>5916</v>
      </c>
      <c r="B604" s="36" t="s">
        <v>634</v>
      </c>
      <c r="C604" s="36" t="s">
        <v>36</v>
      </c>
      <c r="D604" s="35" t="s">
        <v>21</v>
      </c>
      <c r="E604" s="37">
        <v>2438.92</v>
      </c>
      <c r="F604" s="37">
        <v>0</v>
      </c>
      <c r="G604" s="37">
        <v>0</v>
      </c>
      <c r="H604" s="37">
        <v>0</v>
      </c>
      <c r="I604" s="37">
        <v>0</v>
      </c>
      <c r="J604" s="37">
        <v>0</v>
      </c>
      <c r="K604" s="37">
        <v>0</v>
      </c>
      <c r="L604" s="37">
        <v>0</v>
      </c>
      <c r="M604" s="37">
        <v>0</v>
      </c>
      <c r="N604" s="37">
        <v>0</v>
      </c>
      <c r="O604" s="37">
        <v>0</v>
      </c>
      <c r="P604" s="38">
        <f t="shared" si="18"/>
        <v>2438.92</v>
      </c>
      <c r="Q604" s="37">
        <v>405.04</v>
      </c>
      <c r="R604" s="38">
        <f t="shared" si="19"/>
        <v>2033.88</v>
      </c>
    </row>
    <row r="605" spans="1:18" s="27" customFormat="1" x14ac:dyDescent="0.25">
      <c r="A605" s="35">
        <v>6458</v>
      </c>
      <c r="B605" s="36" t="s">
        <v>820</v>
      </c>
      <c r="C605" s="37" t="s">
        <v>782</v>
      </c>
      <c r="D605" s="37" t="s">
        <v>84</v>
      </c>
      <c r="E605" s="37">
        <v>813</v>
      </c>
      <c r="F605" s="37">
        <v>0</v>
      </c>
      <c r="G605" s="37">
        <v>39.65</v>
      </c>
      <c r="H605" s="37">
        <v>0</v>
      </c>
      <c r="I605" s="37">
        <v>0</v>
      </c>
      <c r="J605" s="37">
        <v>0</v>
      </c>
      <c r="K605" s="37">
        <v>0</v>
      </c>
      <c r="L605" s="37">
        <v>0</v>
      </c>
      <c r="M605" s="37">
        <v>0</v>
      </c>
      <c r="N605" s="37">
        <v>0</v>
      </c>
      <c r="O605" s="37">
        <v>158.08000000000001</v>
      </c>
      <c r="P605" s="38">
        <f t="shared" si="18"/>
        <v>1010.73</v>
      </c>
      <c r="Q605" s="37">
        <v>63.94</v>
      </c>
      <c r="R605" s="38">
        <f t="shared" si="19"/>
        <v>946.79</v>
      </c>
    </row>
    <row r="606" spans="1:18" s="27" customFormat="1" x14ac:dyDescent="0.25">
      <c r="A606" s="35">
        <v>5006</v>
      </c>
      <c r="B606" s="36" t="s">
        <v>635</v>
      </c>
      <c r="C606" s="36" t="s">
        <v>24</v>
      </c>
      <c r="D606" s="35" t="s">
        <v>35</v>
      </c>
      <c r="E606" s="37">
        <v>4969.16</v>
      </c>
      <c r="F606" s="37">
        <v>0</v>
      </c>
      <c r="G606" s="37">
        <v>0</v>
      </c>
      <c r="H606" s="37">
        <v>1560.16</v>
      </c>
      <c r="I606" s="37">
        <v>0</v>
      </c>
      <c r="J606" s="37">
        <v>0</v>
      </c>
      <c r="K606" s="37">
        <v>4391.82</v>
      </c>
      <c r="L606" s="37">
        <v>0</v>
      </c>
      <c r="M606" s="37">
        <v>145.36000000000001</v>
      </c>
      <c r="N606" s="37">
        <v>0</v>
      </c>
      <c r="O606" s="37">
        <v>0</v>
      </c>
      <c r="P606" s="38">
        <f t="shared" si="18"/>
        <v>11066.5</v>
      </c>
      <c r="Q606" s="37">
        <v>2759.14</v>
      </c>
      <c r="R606" s="38">
        <f t="shared" si="19"/>
        <v>8307.36</v>
      </c>
    </row>
    <row r="607" spans="1:18" s="27" customFormat="1" x14ac:dyDescent="0.25">
      <c r="A607" s="35">
        <v>5917</v>
      </c>
      <c r="B607" s="36" t="s">
        <v>636</v>
      </c>
      <c r="C607" s="36" t="s">
        <v>36</v>
      </c>
      <c r="D607" s="35" t="s">
        <v>21</v>
      </c>
      <c r="E607" s="37">
        <v>2438.92</v>
      </c>
      <c r="F607" s="37">
        <v>0</v>
      </c>
      <c r="G607" s="37">
        <v>0</v>
      </c>
      <c r="H607" s="37">
        <v>0</v>
      </c>
      <c r="I607" s="37">
        <v>0</v>
      </c>
      <c r="J607" s="37">
        <v>0</v>
      </c>
      <c r="K607" s="37">
        <v>0</v>
      </c>
      <c r="L607" s="37">
        <v>0</v>
      </c>
      <c r="M607" s="37">
        <v>222.11</v>
      </c>
      <c r="N607" s="37">
        <v>0</v>
      </c>
      <c r="O607" s="37">
        <v>0</v>
      </c>
      <c r="P607" s="38">
        <f t="shared" si="18"/>
        <v>2661.03</v>
      </c>
      <c r="Q607" s="37">
        <v>258.7</v>
      </c>
      <c r="R607" s="38">
        <f t="shared" si="19"/>
        <v>2402.3300000000004</v>
      </c>
    </row>
    <row r="608" spans="1:18" s="27" customFormat="1" x14ac:dyDescent="0.25">
      <c r="A608" s="35">
        <v>5653</v>
      </c>
      <c r="B608" s="36" t="s">
        <v>637</v>
      </c>
      <c r="C608" s="36" t="s">
        <v>24</v>
      </c>
      <c r="D608" s="35" t="s">
        <v>21</v>
      </c>
      <c r="E608" s="37">
        <v>4412.47</v>
      </c>
      <c r="F608" s="37">
        <v>0</v>
      </c>
      <c r="G608" s="37">
        <v>0</v>
      </c>
      <c r="H608" s="37">
        <v>0</v>
      </c>
      <c r="I608" s="37">
        <v>0</v>
      </c>
      <c r="J608" s="37">
        <v>0</v>
      </c>
      <c r="K608" s="37">
        <v>0</v>
      </c>
      <c r="L608" s="37">
        <v>0</v>
      </c>
      <c r="M608" s="37">
        <v>0</v>
      </c>
      <c r="N608" s="37">
        <v>0</v>
      </c>
      <c r="O608" s="37">
        <v>3088.73</v>
      </c>
      <c r="P608" s="38">
        <f t="shared" si="18"/>
        <v>7501.2000000000007</v>
      </c>
      <c r="Q608" s="37">
        <v>856.32</v>
      </c>
      <c r="R608" s="38">
        <f t="shared" si="19"/>
        <v>6644.880000000001</v>
      </c>
    </row>
    <row r="609" spans="1:18" s="27" customFormat="1" x14ac:dyDescent="0.25">
      <c r="A609" s="35">
        <v>4294</v>
      </c>
      <c r="B609" s="36" t="s">
        <v>638</v>
      </c>
      <c r="C609" s="36" t="s">
        <v>36</v>
      </c>
      <c r="D609" s="35" t="s">
        <v>35</v>
      </c>
      <c r="E609" s="37">
        <v>2746.63</v>
      </c>
      <c r="F609" s="37">
        <v>0</v>
      </c>
      <c r="G609" s="37">
        <v>0</v>
      </c>
      <c r="H609" s="37">
        <v>0</v>
      </c>
      <c r="I609" s="37">
        <v>0</v>
      </c>
      <c r="J609" s="37">
        <v>0</v>
      </c>
      <c r="K609" s="37">
        <v>0</v>
      </c>
      <c r="L609" s="37">
        <v>0</v>
      </c>
      <c r="M609" s="37">
        <v>0</v>
      </c>
      <c r="N609" s="37">
        <v>0</v>
      </c>
      <c r="O609" s="37">
        <v>1922.64</v>
      </c>
      <c r="P609" s="38">
        <f t="shared" si="18"/>
        <v>4669.2700000000004</v>
      </c>
      <c r="Q609" s="37">
        <v>299.64</v>
      </c>
      <c r="R609" s="38">
        <f t="shared" si="19"/>
        <v>4369.63</v>
      </c>
    </row>
    <row r="610" spans="1:18" s="27" customFormat="1" x14ac:dyDescent="0.25">
      <c r="A610" s="35">
        <v>5781</v>
      </c>
      <c r="B610" s="36" t="s">
        <v>639</v>
      </c>
      <c r="C610" s="36" t="s">
        <v>36</v>
      </c>
      <c r="D610" s="35" t="s">
        <v>711</v>
      </c>
      <c r="E610" s="37">
        <v>2487.7199999999998</v>
      </c>
      <c r="F610" s="37">
        <v>0</v>
      </c>
      <c r="G610" s="37">
        <v>0</v>
      </c>
      <c r="H610" s="37">
        <v>0</v>
      </c>
      <c r="I610" s="37">
        <v>0</v>
      </c>
      <c r="J610" s="37">
        <v>0</v>
      </c>
      <c r="K610" s="37">
        <v>0</v>
      </c>
      <c r="L610" s="37">
        <v>0</v>
      </c>
      <c r="M610" s="37">
        <v>0</v>
      </c>
      <c r="N610" s="37">
        <v>0</v>
      </c>
      <c r="O610" s="37">
        <v>0</v>
      </c>
      <c r="P610" s="38">
        <f t="shared" si="18"/>
        <v>2487.7199999999998</v>
      </c>
      <c r="Q610" s="37">
        <v>209.09</v>
      </c>
      <c r="R610" s="38">
        <f t="shared" si="19"/>
        <v>2278.6299999999997</v>
      </c>
    </row>
    <row r="611" spans="1:18" s="27" customFormat="1" x14ac:dyDescent="0.25">
      <c r="A611" s="35">
        <v>5922</v>
      </c>
      <c r="B611" s="36" t="s">
        <v>640</v>
      </c>
      <c r="C611" s="36" t="s">
        <v>24</v>
      </c>
      <c r="D611" s="35" t="s">
        <v>21</v>
      </c>
      <c r="E611" s="37">
        <v>4412.47</v>
      </c>
      <c r="F611" s="37">
        <v>0</v>
      </c>
      <c r="G611" s="37">
        <v>0</v>
      </c>
      <c r="H611" s="37">
        <v>2206.2399999999998</v>
      </c>
      <c r="I611" s="37">
        <v>0</v>
      </c>
      <c r="J611" s="37">
        <v>0</v>
      </c>
      <c r="K611" s="37">
        <v>0</v>
      </c>
      <c r="L611" s="37">
        <v>0</v>
      </c>
      <c r="M611" s="37">
        <v>0</v>
      </c>
      <c r="N611" s="37">
        <v>0</v>
      </c>
      <c r="O611" s="37">
        <v>0</v>
      </c>
      <c r="P611" s="38">
        <f t="shared" si="18"/>
        <v>6618.71</v>
      </c>
      <c r="Q611" s="37">
        <v>1042.6199999999999</v>
      </c>
      <c r="R611" s="38">
        <f t="shared" si="19"/>
        <v>5576.09</v>
      </c>
    </row>
    <row r="612" spans="1:18" s="27" customFormat="1" x14ac:dyDescent="0.25">
      <c r="A612" s="35">
        <v>6415</v>
      </c>
      <c r="B612" s="36" t="s">
        <v>762</v>
      </c>
      <c r="C612" s="36" t="s">
        <v>36</v>
      </c>
      <c r="D612" s="35" t="s">
        <v>21</v>
      </c>
      <c r="E612" s="37">
        <v>2438.92</v>
      </c>
      <c r="F612" s="37">
        <v>0</v>
      </c>
      <c r="G612" s="37">
        <v>0</v>
      </c>
      <c r="H612" s="37">
        <v>0</v>
      </c>
      <c r="I612" s="37">
        <v>0</v>
      </c>
      <c r="J612" s="37">
        <v>0</v>
      </c>
      <c r="K612" s="37">
        <v>0</v>
      </c>
      <c r="L612" s="37">
        <v>0</v>
      </c>
      <c r="M612" s="37">
        <v>0</v>
      </c>
      <c r="N612" s="37">
        <v>0</v>
      </c>
      <c r="O612" s="37">
        <v>0</v>
      </c>
      <c r="P612" s="38">
        <f t="shared" si="18"/>
        <v>2438.92</v>
      </c>
      <c r="Q612" s="37">
        <v>204.7</v>
      </c>
      <c r="R612" s="38">
        <f t="shared" si="19"/>
        <v>2234.2200000000003</v>
      </c>
    </row>
    <row r="613" spans="1:18" s="27" customFormat="1" x14ac:dyDescent="0.25">
      <c r="A613" s="35">
        <v>6309</v>
      </c>
      <c r="B613" s="36" t="s">
        <v>135</v>
      </c>
      <c r="C613" s="36" t="s">
        <v>20</v>
      </c>
      <c r="D613" s="35" t="s">
        <v>825</v>
      </c>
      <c r="E613" s="37">
        <v>905.4</v>
      </c>
      <c r="F613" s="37">
        <v>0</v>
      </c>
      <c r="G613" s="37">
        <v>0</v>
      </c>
      <c r="H613" s="37">
        <v>0</v>
      </c>
      <c r="I613" s="37">
        <v>0</v>
      </c>
      <c r="J613" s="37">
        <v>0</v>
      </c>
      <c r="K613" s="37">
        <v>0</v>
      </c>
      <c r="L613" s="37">
        <v>94.6</v>
      </c>
      <c r="M613" s="37">
        <v>0</v>
      </c>
      <c r="N613" s="37">
        <v>0</v>
      </c>
      <c r="O613" s="37">
        <v>0</v>
      </c>
      <c r="P613" s="38">
        <f t="shared" si="18"/>
        <v>1000</v>
      </c>
      <c r="Q613" s="37">
        <v>0</v>
      </c>
      <c r="R613" s="38">
        <f t="shared" si="19"/>
        <v>1000</v>
      </c>
    </row>
    <row r="614" spans="1:18" s="27" customFormat="1" x14ac:dyDescent="0.25">
      <c r="A614" s="35">
        <v>316</v>
      </c>
      <c r="B614" s="36" t="s">
        <v>641</v>
      </c>
      <c r="C614" s="36" t="s">
        <v>126</v>
      </c>
      <c r="D614" s="35" t="s">
        <v>35</v>
      </c>
      <c r="E614" s="37">
        <v>3202.55</v>
      </c>
      <c r="F614" s="37">
        <v>1073.04</v>
      </c>
      <c r="G614" s="37">
        <v>264</v>
      </c>
      <c r="H614" s="37">
        <v>0</v>
      </c>
      <c r="I614" s="37">
        <v>0</v>
      </c>
      <c r="J614" s="37">
        <v>0</v>
      </c>
      <c r="K614" s="37">
        <v>0</v>
      </c>
      <c r="L614" s="37">
        <v>0</v>
      </c>
      <c r="M614" s="37">
        <v>359.32</v>
      </c>
      <c r="N614" s="37">
        <v>0</v>
      </c>
      <c r="O614" s="37">
        <v>0</v>
      </c>
      <c r="P614" s="38">
        <f t="shared" si="18"/>
        <v>4898.91</v>
      </c>
      <c r="Q614" s="37">
        <v>689.64</v>
      </c>
      <c r="R614" s="38">
        <f t="shared" si="19"/>
        <v>4209.2699999999995</v>
      </c>
    </row>
    <row r="615" spans="1:18" s="27" customFormat="1" x14ac:dyDescent="0.25">
      <c r="A615" s="35">
        <v>4721</v>
      </c>
      <c r="B615" s="36" t="s">
        <v>60</v>
      </c>
      <c r="C615" s="36" t="s">
        <v>40</v>
      </c>
      <c r="D615" s="35" t="s">
        <v>717</v>
      </c>
      <c r="E615" s="37">
        <v>0</v>
      </c>
      <c r="F615" s="37">
        <v>0</v>
      </c>
      <c r="G615" s="37">
        <v>0</v>
      </c>
      <c r="H615" s="37">
        <v>0</v>
      </c>
      <c r="I615" s="37">
        <v>0</v>
      </c>
      <c r="J615" s="37">
        <v>0</v>
      </c>
      <c r="K615" s="37">
        <v>0</v>
      </c>
      <c r="L615" s="37">
        <v>0</v>
      </c>
      <c r="M615" s="37">
        <v>359.32</v>
      </c>
      <c r="N615" s="37">
        <v>0</v>
      </c>
      <c r="O615" s="37">
        <v>0</v>
      </c>
      <c r="P615" s="38">
        <f t="shared" si="18"/>
        <v>359.32</v>
      </c>
      <c r="Q615" s="37">
        <v>0</v>
      </c>
      <c r="R615" s="38">
        <f t="shared" si="19"/>
        <v>359.32</v>
      </c>
    </row>
    <row r="616" spans="1:18" s="27" customFormat="1" x14ac:dyDescent="0.25">
      <c r="A616" s="35">
        <v>5080</v>
      </c>
      <c r="B616" s="36" t="s">
        <v>642</v>
      </c>
      <c r="C616" s="36" t="s">
        <v>24</v>
      </c>
      <c r="D616" s="35" t="s">
        <v>713</v>
      </c>
      <c r="E616" s="37">
        <v>4776.21</v>
      </c>
      <c r="F616" s="37">
        <v>0</v>
      </c>
      <c r="G616" s="37">
        <v>0</v>
      </c>
      <c r="H616" s="37">
        <v>0</v>
      </c>
      <c r="I616" s="37">
        <v>0</v>
      </c>
      <c r="J616" s="37">
        <v>0</v>
      </c>
      <c r="K616" s="37">
        <v>0</v>
      </c>
      <c r="L616" s="37">
        <v>0</v>
      </c>
      <c r="M616" s="37">
        <v>239.55</v>
      </c>
      <c r="N616" s="37">
        <v>0</v>
      </c>
      <c r="O616" s="37">
        <v>0</v>
      </c>
      <c r="P616" s="38">
        <f t="shared" si="18"/>
        <v>5015.76</v>
      </c>
      <c r="Q616" s="37">
        <v>1734.95</v>
      </c>
      <c r="R616" s="38">
        <f t="shared" si="19"/>
        <v>3280.8100000000004</v>
      </c>
    </row>
    <row r="617" spans="1:18" s="27" customFormat="1" x14ac:dyDescent="0.25">
      <c r="A617" s="35">
        <v>5910</v>
      </c>
      <c r="B617" s="36" t="s">
        <v>643</v>
      </c>
      <c r="C617" s="36" t="s">
        <v>24</v>
      </c>
      <c r="D617" s="35" t="s">
        <v>21</v>
      </c>
      <c r="E617" s="37">
        <v>4412.47</v>
      </c>
      <c r="F617" s="37">
        <v>0</v>
      </c>
      <c r="G617" s="37">
        <v>0</v>
      </c>
      <c r="H617" s="37">
        <v>0</v>
      </c>
      <c r="I617" s="37">
        <v>0</v>
      </c>
      <c r="J617" s="37">
        <v>0</v>
      </c>
      <c r="K617" s="37">
        <v>0</v>
      </c>
      <c r="L617" s="37">
        <v>0</v>
      </c>
      <c r="M617" s="37">
        <v>0</v>
      </c>
      <c r="N617" s="37">
        <v>0</v>
      </c>
      <c r="O617" s="37">
        <v>0</v>
      </c>
      <c r="P617" s="38">
        <f t="shared" si="18"/>
        <v>4412.47</v>
      </c>
      <c r="Q617" s="37">
        <v>665.92</v>
      </c>
      <c r="R617" s="38">
        <f t="shared" si="19"/>
        <v>3746.55</v>
      </c>
    </row>
    <row r="618" spans="1:18" s="27" customFormat="1" x14ac:dyDescent="0.25">
      <c r="A618" s="35">
        <v>332</v>
      </c>
      <c r="B618" s="36" t="s">
        <v>644</v>
      </c>
      <c r="C618" s="36" t="s">
        <v>80</v>
      </c>
      <c r="D618" s="35" t="s">
        <v>713</v>
      </c>
      <c r="E618" s="37">
        <v>4031.26</v>
      </c>
      <c r="F618" s="37">
        <v>0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  <c r="M618" s="37">
        <v>0</v>
      </c>
      <c r="N618" s="37">
        <v>0</v>
      </c>
      <c r="O618" s="37">
        <v>0</v>
      </c>
      <c r="P618" s="38">
        <f t="shared" si="18"/>
        <v>4031.26</v>
      </c>
      <c r="Q618" s="37">
        <v>1831.45</v>
      </c>
      <c r="R618" s="38">
        <f t="shared" si="19"/>
        <v>2199.8100000000004</v>
      </c>
    </row>
    <row r="619" spans="1:18" s="27" customFormat="1" x14ac:dyDescent="0.25">
      <c r="A619" s="35">
        <v>247</v>
      </c>
      <c r="B619" s="36" t="s">
        <v>645</v>
      </c>
      <c r="C619" s="36" t="s">
        <v>83</v>
      </c>
      <c r="D619" s="35" t="s">
        <v>35</v>
      </c>
      <c r="E619" s="37">
        <v>6556.3</v>
      </c>
      <c r="F619" s="37">
        <v>2009.74</v>
      </c>
      <c r="G619" s="37">
        <v>0</v>
      </c>
      <c r="H619" s="37">
        <v>0</v>
      </c>
      <c r="I619" s="37">
        <v>0</v>
      </c>
      <c r="J619" s="37">
        <v>0</v>
      </c>
      <c r="K619" s="37">
        <v>0</v>
      </c>
      <c r="L619" s="37">
        <v>0</v>
      </c>
      <c r="M619" s="37">
        <v>184.2</v>
      </c>
      <c r="N619" s="37">
        <v>0</v>
      </c>
      <c r="O619" s="37">
        <v>0</v>
      </c>
      <c r="P619" s="38">
        <f t="shared" si="18"/>
        <v>8750.2400000000016</v>
      </c>
      <c r="Q619" s="37">
        <v>2111.48</v>
      </c>
      <c r="R619" s="38">
        <f t="shared" si="19"/>
        <v>6638.760000000002</v>
      </c>
    </row>
    <row r="620" spans="1:18" s="27" customFormat="1" x14ac:dyDescent="0.25">
      <c r="A620" s="35">
        <v>161</v>
      </c>
      <c r="B620" s="36" t="s">
        <v>646</v>
      </c>
      <c r="C620" s="36" t="s">
        <v>120</v>
      </c>
      <c r="D620" s="35" t="s">
        <v>35</v>
      </c>
      <c r="E620" s="37">
        <v>4969.18</v>
      </c>
      <c r="F620" s="37">
        <v>699.79</v>
      </c>
      <c r="G620" s="37">
        <v>792</v>
      </c>
      <c r="H620" s="37">
        <v>0</v>
      </c>
      <c r="I620" s="37">
        <v>0</v>
      </c>
      <c r="J620" s="37">
        <v>0</v>
      </c>
      <c r="K620" s="37">
        <v>0</v>
      </c>
      <c r="L620" s="37">
        <v>0</v>
      </c>
      <c r="M620" s="37">
        <v>423.75</v>
      </c>
      <c r="N620" s="37">
        <v>0</v>
      </c>
      <c r="O620" s="37">
        <v>0</v>
      </c>
      <c r="P620" s="38">
        <f t="shared" si="18"/>
        <v>6884.72</v>
      </c>
      <c r="Q620" s="37">
        <v>2991.51</v>
      </c>
      <c r="R620" s="38">
        <f t="shared" si="19"/>
        <v>3893.21</v>
      </c>
    </row>
    <row r="621" spans="1:18" s="27" customFormat="1" x14ac:dyDescent="0.25">
      <c r="A621" s="35">
        <v>5792</v>
      </c>
      <c r="B621" s="36" t="s">
        <v>647</v>
      </c>
      <c r="C621" s="36" t="s">
        <v>65</v>
      </c>
      <c r="D621" s="35">
        <v>0</v>
      </c>
      <c r="E621" s="37">
        <v>7319.7</v>
      </c>
      <c r="F621" s="37">
        <v>0</v>
      </c>
      <c r="G621" s="37">
        <v>0</v>
      </c>
      <c r="H621" s="37">
        <v>0</v>
      </c>
      <c r="I621" s="37">
        <v>0</v>
      </c>
      <c r="J621" s="37">
        <v>0</v>
      </c>
      <c r="K621" s="37">
        <v>0</v>
      </c>
      <c r="L621" s="37">
        <v>0</v>
      </c>
      <c r="M621" s="37">
        <v>0</v>
      </c>
      <c r="N621" s="37">
        <v>0</v>
      </c>
      <c r="O621" s="37">
        <v>0</v>
      </c>
      <c r="P621" s="38">
        <f t="shared" si="18"/>
        <v>7319.7</v>
      </c>
      <c r="Q621" s="37">
        <v>1749.68</v>
      </c>
      <c r="R621" s="38">
        <f t="shared" si="19"/>
        <v>5570.0199999999995</v>
      </c>
    </row>
    <row r="622" spans="1:18" s="27" customFormat="1" x14ac:dyDescent="0.25">
      <c r="A622" s="35">
        <v>536</v>
      </c>
      <c r="B622" s="36" t="s">
        <v>648</v>
      </c>
      <c r="C622" s="36" t="s">
        <v>115</v>
      </c>
      <c r="D622" s="35" t="s">
        <v>711</v>
      </c>
      <c r="E622" s="37">
        <v>5093.05</v>
      </c>
      <c r="F622" s="37">
        <v>0</v>
      </c>
      <c r="G622" s="37">
        <v>1095.51</v>
      </c>
      <c r="H622" s="37">
        <v>2006.7</v>
      </c>
      <c r="I622" s="37">
        <v>0</v>
      </c>
      <c r="J622" s="37">
        <v>383.88</v>
      </c>
      <c r="K622" s="37">
        <v>0</v>
      </c>
      <c r="L622" s="37">
        <v>0</v>
      </c>
      <c r="M622" s="37">
        <v>0</v>
      </c>
      <c r="N622" s="37">
        <v>0</v>
      </c>
      <c r="O622" s="37">
        <v>0</v>
      </c>
      <c r="P622" s="38">
        <f t="shared" si="18"/>
        <v>8579.14</v>
      </c>
      <c r="Q622" s="37">
        <v>2062.9499999999998</v>
      </c>
      <c r="R622" s="38">
        <f t="shared" si="19"/>
        <v>6516.19</v>
      </c>
    </row>
    <row r="623" spans="1:18" s="27" customFormat="1" x14ac:dyDescent="0.25">
      <c r="A623" s="35">
        <v>5757</v>
      </c>
      <c r="B623" s="36" t="s">
        <v>649</v>
      </c>
      <c r="C623" s="36" t="s">
        <v>67</v>
      </c>
      <c r="D623" s="35">
        <v>0</v>
      </c>
      <c r="E623" s="37">
        <v>2927.88</v>
      </c>
      <c r="F623" s="37">
        <v>0</v>
      </c>
      <c r="G623" s="37">
        <v>0</v>
      </c>
      <c r="H623" s="37">
        <v>0</v>
      </c>
      <c r="I623" s="37">
        <v>0</v>
      </c>
      <c r="J623" s="37">
        <v>0</v>
      </c>
      <c r="K623" s="37">
        <v>0</v>
      </c>
      <c r="L623" s="37">
        <v>0</v>
      </c>
      <c r="M623" s="37">
        <v>0</v>
      </c>
      <c r="N623" s="37">
        <v>0</v>
      </c>
      <c r="O623" s="37">
        <v>0</v>
      </c>
      <c r="P623" s="38">
        <f t="shared" si="18"/>
        <v>2927.88</v>
      </c>
      <c r="Q623" s="37">
        <v>275.99</v>
      </c>
      <c r="R623" s="38">
        <f t="shared" si="19"/>
        <v>2651.8900000000003</v>
      </c>
    </row>
    <row r="624" spans="1:18" s="27" customFormat="1" x14ac:dyDescent="0.25">
      <c r="A624" s="35">
        <v>5675</v>
      </c>
      <c r="B624" s="36" t="s">
        <v>650</v>
      </c>
      <c r="C624" s="36" t="s">
        <v>36</v>
      </c>
      <c r="D624" s="35" t="s">
        <v>711</v>
      </c>
      <c r="E624" s="37">
        <v>2487.7199999999998</v>
      </c>
      <c r="F624" s="37">
        <v>0</v>
      </c>
      <c r="G624" s="37">
        <v>0</v>
      </c>
      <c r="H624" s="37">
        <v>0</v>
      </c>
      <c r="I624" s="37">
        <v>405.80999999999995</v>
      </c>
      <c r="J624" s="37">
        <v>0</v>
      </c>
      <c r="K624" s="37">
        <v>0</v>
      </c>
      <c r="L624" s="37">
        <v>0</v>
      </c>
      <c r="M624" s="37">
        <v>193.8</v>
      </c>
      <c r="N624" s="37">
        <v>0</v>
      </c>
      <c r="O624" s="37">
        <v>0</v>
      </c>
      <c r="P624" s="38">
        <f t="shared" si="18"/>
        <v>3087.33</v>
      </c>
      <c r="Q624" s="37">
        <v>266.67</v>
      </c>
      <c r="R624" s="38">
        <f t="shared" si="19"/>
        <v>2820.66</v>
      </c>
    </row>
    <row r="625" spans="1:18" s="27" customFormat="1" x14ac:dyDescent="0.25">
      <c r="A625" s="35">
        <v>5176</v>
      </c>
      <c r="B625" s="36" t="s">
        <v>651</v>
      </c>
      <c r="C625" s="36" t="s">
        <v>38</v>
      </c>
      <c r="D625" s="35" t="s">
        <v>21</v>
      </c>
      <c r="E625" s="37">
        <v>1855.72</v>
      </c>
      <c r="F625" s="37">
        <v>0</v>
      </c>
      <c r="G625" s="37">
        <v>566.98</v>
      </c>
      <c r="H625" s="37">
        <v>0</v>
      </c>
      <c r="I625" s="37">
        <v>0</v>
      </c>
      <c r="J625" s="37">
        <v>0</v>
      </c>
      <c r="K625" s="37">
        <v>0</v>
      </c>
      <c r="L625" s="37">
        <v>0</v>
      </c>
      <c r="M625" s="37">
        <v>0</v>
      </c>
      <c r="N625" s="37">
        <v>0</v>
      </c>
      <c r="O625" s="37">
        <v>0</v>
      </c>
      <c r="P625" s="38">
        <f t="shared" si="18"/>
        <v>2422.6999999999998</v>
      </c>
      <c r="Q625" s="37">
        <v>659.2</v>
      </c>
      <c r="R625" s="38">
        <f t="shared" si="19"/>
        <v>1763.4999999999998</v>
      </c>
    </row>
    <row r="626" spans="1:18" s="27" customFormat="1" x14ac:dyDescent="0.25">
      <c r="A626" s="35">
        <v>6010</v>
      </c>
      <c r="B626" s="36" t="s">
        <v>652</v>
      </c>
      <c r="C626" s="36" t="s">
        <v>64</v>
      </c>
      <c r="D626" s="35" t="s">
        <v>21</v>
      </c>
      <c r="E626" s="37">
        <v>1855.72</v>
      </c>
      <c r="F626" s="37">
        <v>0</v>
      </c>
      <c r="G626" s="37">
        <v>0</v>
      </c>
      <c r="H626" s="37">
        <v>0</v>
      </c>
      <c r="I626" s="37">
        <v>0</v>
      </c>
      <c r="J626" s="37">
        <v>0</v>
      </c>
      <c r="K626" s="37">
        <v>0</v>
      </c>
      <c r="L626" s="37">
        <v>0</v>
      </c>
      <c r="M626" s="37">
        <v>0</v>
      </c>
      <c r="N626" s="37">
        <v>0</v>
      </c>
      <c r="O626" s="37">
        <v>0</v>
      </c>
      <c r="P626" s="38">
        <f t="shared" si="18"/>
        <v>1855.72</v>
      </c>
      <c r="Q626" s="37">
        <v>263.55</v>
      </c>
      <c r="R626" s="38">
        <f t="shared" si="19"/>
        <v>1592.17</v>
      </c>
    </row>
    <row r="627" spans="1:18" s="27" customFormat="1" x14ac:dyDescent="0.25">
      <c r="A627" s="35">
        <v>6133</v>
      </c>
      <c r="B627" s="36" t="s">
        <v>653</v>
      </c>
      <c r="C627" s="36" t="s">
        <v>133</v>
      </c>
      <c r="D627" s="35">
        <v>0</v>
      </c>
      <c r="E627" s="37">
        <v>21134.69</v>
      </c>
      <c r="F627" s="37">
        <v>0</v>
      </c>
      <c r="G627" s="37">
        <v>0</v>
      </c>
      <c r="H627" s="37">
        <v>0</v>
      </c>
      <c r="I627" s="37">
        <v>0</v>
      </c>
      <c r="J627" s="37">
        <v>0</v>
      </c>
      <c r="K627" s="37">
        <v>0</v>
      </c>
      <c r="L627" s="37">
        <v>0</v>
      </c>
      <c r="M627" s="37">
        <v>0</v>
      </c>
      <c r="N627" s="37">
        <v>0</v>
      </c>
      <c r="O627" s="37">
        <v>14794.28</v>
      </c>
      <c r="P627" s="38">
        <f t="shared" si="18"/>
        <v>35928.97</v>
      </c>
      <c r="Q627" s="37">
        <v>5567.86</v>
      </c>
      <c r="R627" s="38">
        <f t="shared" si="19"/>
        <v>30361.11</v>
      </c>
    </row>
    <row r="628" spans="1:18" s="27" customFormat="1" x14ac:dyDescent="0.25">
      <c r="A628" s="35">
        <v>4357</v>
      </c>
      <c r="B628" s="36" t="s">
        <v>654</v>
      </c>
      <c r="C628" s="36" t="s">
        <v>38</v>
      </c>
      <c r="D628" s="35" t="s">
        <v>35</v>
      </c>
      <c r="E628" s="37">
        <v>2089.84</v>
      </c>
      <c r="F628" s="37">
        <v>787.46</v>
      </c>
      <c r="G628" s="37">
        <v>264</v>
      </c>
      <c r="H628" s="37">
        <v>0</v>
      </c>
      <c r="I628" s="37">
        <v>0</v>
      </c>
      <c r="J628" s="37">
        <v>191.82</v>
      </c>
      <c r="K628" s="37">
        <v>0</v>
      </c>
      <c r="L628" s="37">
        <v>0</v>
      </c>
      <c r="M628" s="37">
        <v>0</v>
      </c>
      <c r="N628" s="37">
        <v>0</v>
      </c>
      <c r="O628" s="37">
        <v>0</v>
      </c>
      <c r="P628" s="38">
        <f t="shared" si="18"/>
        <v>3333.1200000000003</v>
      </c>
      <c r="Q628" s="37">
        <v>480.4</v>
      </c>
      <c r="R628" s="38">
        <f t="shared" si="19"/>
        <v>2852.7200000000003</v>
      </c>
    </row>
    <row r="629" spans="1:18" s="27" customFormat="1" x14ac:dyDescent="0.25">
      <c r="A629" s="35">
        <v>6246</v>
      </c>
      <c r="B629" s="36" t="s">
        <v>655</v>
      </c>
      <c r="C629" s="36" t="s">
        <v>20</v>
      </c>
      <c r="D629" s="35" t="s">
        <v>825</v>
      </c>
      <c r="E629" s="37">
        <v>905.4</v>
      </c>
      <c r="F629" s="37">
        <v>0</v>
      </c>
      <c r="G629" s="37">
        <v>0</v>
      </c>
      <c r="H629" s="37">
        <v>0</v>
      </c>
      <c r="I629" s="37">
        <v>0</v>
      </c>
      <c r="J629" s="37">
        <v>0</v>
      </c>
      <c r="K629" s="37">
        <v>0</v>
      </c>
      <c r="L629" s="37">
        <v>94.6</v>
      </c>
      <c r="M629" s="37">
        <v>0</v>
      </c>
      <c r="N629" s="37">
        <v>0</v>
      </c>
      <c r="O629" s="37">
        <v>0</v>
      </c>
      <c r="P629" s="38">
        <f t="shared" si="18"/>
        <v>1000</v>
      </c>
      <c r="Q629" s="37">
        <v>0</v>
      </c>
      <c r="R629" s="38">
        <f t="shared" si="19"/>
        <v>1000</v>
      </c>
    </row>
    <row r="630" spans="1:18" s="27" customFormat="1" x14ac:dyDescent="0.25">
      <c r="A630" s="35">
        <v>4299</v>
      </c>
      <c r="B630" s="36" t="s">
        <v>656</v>
      </c>
      <c r="C630" s="36" t="s">
        <v>80</v>
      </c>
      <c r="D630" s="35" t="s">
        <v>713</v>
      </c>
      <c r="E630" s="37">
        <v>4031.26</v>
      </c>
      <c r="F630" s="37">
        <v>0</v>
      </c>
      <c r="G630" s="37">
        <v>0</v>
      </c>
      <c r="H630" s="37">
        <v>0</v>
      </c>
      <c r="I630" s="37">
        <v>0</v>
      </c>
      <c r="J630" s="37">
        <v>0</v>
      </c>
      <c r="K630" s="37">
        <v>0</v>
      </c>
      <c r="L630" s="37">
        <v>0</v>
      </c>
      <c r="M630" s="37">
        <v>276.31</v>
      </c>
      <c r="N630" s="37">
        <v>0</v>
      </c>
      <c r="O630" s="37">
        <v>2821.88</v>
      </c>
      <c r="P630" s="38">
        <f t="shared" si="18"/>
        <v>7129.4500000000007</v>
      </c>
      <c r="Q630" s="37">
        <v>550.36</v>
      </c>
      <c r="R630" s="38">
        <f t="shared" si="19"/>
        <v>6579.0900000000011</v>
      </c>
    </row>
    <row r="631" spans="1:18" s="27" customFormat="1" x14ac:dyDescent="0.25">
      <c r="A631" s="35">
        <v>286</v>
      </c>
      <c r="B631" s="36" t="s">
        <v>657</v>
      </c>
      <c r="C631" s="36" t="s">
        <v>72</v>
      </c>
      <c r="D631" s="35" t="s">
        <v>35</v>
      </c>
      <c r="E631" s="37">
        <v>3202.55</v>
      </c>
      <c r="F631" s="37">
        <v>396.89</v>
      </c>
      <c r="G631" s="37">
        <v>264</v>
      </c>
      <c r="H631" s="37">
        <v>0</v>
      </c>
      <c r="I631" s="37">
        <v>0</v>
      </c>
      <c r="J631" s="37">
        <v>119.98</v>
      </c>
      <c r="K631" s="37">
        <v>0</v>
      </c>
      <c r="L631" s="37">
        <v>0</v>
      </c>
      <c r="M631" s="37">
        <v>222.11</v>
      </c>
      <c r="N631" s="37">
        <v>0</v>
      </c>
      <c r="O631" s="37">
        <v>0</v>
      </c>
      <c r="P631" s="38">
        <f t="shared" si="18"/>
        <v>4205.53</v>
      </c>
      <c r="Q631" s="37">
        <v>536.49</v>
      </c>
      <c r="R631" s="38">
        <f t="shared" si="19"/>
        <v>3669.04</v>
      </c>
    </row>
    <row r="632" spans="1:18" s="27" customFormat="1" x14ac:dyDescent="0.25">
      <c r="A632" s="35">
        <v>5698</v>
      </c>
      <c r="B632" s="36" t="s">
        <v>658</v>
      </c>
      <c r="C632" s="36" t="s">
        <v>36</v>
      </c>
      <c r="D632" s="35" t="s">
        <v>714</v>
      </c>
      <c r="E632" s="37">
        <v>1865.79</v>
      </c>
      <c r="F632" s="37">
        <v>0</v>
      </c>
      <c r="G632" s="37">
        <v>0</v>
      </c>
      <c r="H632" s="37">
        <v>1243.8600000000001</v>
      </c>
      <c r="I632" s="37">
        <v>0</v>
      </c>
      <c r="J632" s="37">
        <v>0</v>
      </c>
      <c r="K632" s="37">
        <v>0</v>
      </c>
      <c r="L632" s="37">
        <v>0</v>
      </c>
      <c r="M632" s="37">
        <v>775.24</v>
      </c>
      <c r="N632" s="37"/>
      <c r="O632" s="37">
        <v>0</v>
      </c>
      <c r="P632" s="38">
        <f>SUM(E632:O632)</f>
        <v>3884.8900000000003</v>
      </c>
      <c r="Q632" s="37">
        <v>185.43</v>
      </c>
      <c r="R632" s="38">
        <f t="shared" si="19"/>
        <v>3699.4600000000005</v>
      </c>
    </row>
    <row r="633" spans="1:18" s="27" customFormat="1" x14ac:dyDescent="0.25">
      <c r="A633" s="35">
        <v>284</v>
      </c>
      <c r="B633" s="36" t="s">
        <v>659</v>
      </c>
      <c r="C633" s="36" t="s">
        <v>83</v>
      </c>
      <c r="D633" s="35" t="s">
        <v>35</v>
      </c>
      <c r="E633" s="37">
        <v>6556.3</v>
      </c>
      <c r="F633" s="37">
        <v>1700.13</v>
      </c>
      <c r="G633" s="37">
        <v>0</v>
      </c>
      <c r="H633" s="37">
        <v>0</v>
      </c>
      <c r="I633" s="37">
        <v>0</v>
      </c>
      <c r="J633" s="37">
        <v>0</v>
      </c>
      <c r="K633" s="37">
        <v>4391.82</v>
      </c>
      <c r="L633" s="37">
        <v>0</v>
      </c>
      <c r="M633" s="37">
        <v>0</v>
      </c>
      <c r="N633" s="37">
        <v>0</v>
      </c>
      <c r="O633" s="37">
        <v>0</v>
      </c>
      <c r="P633" s="38">
        <f t="shared" ref="P633:P692" si="20">SUM(E633:O633)</f>
        <v>12648.25</v>
      </c>
      <c r="Q633" s="37">
        <v>5535.86</v>
      </c>
      <c r="R633" s="38">
        <f t="shared" si="19"/>
        <v>7112.39</v>
      </c>
    </row>
    <row r="634" spans="1:18" s="27" customFormat="1" x14ac:dyDescent="0.25">
      <c r="A634" s="35">
        <v>5633</v>
      </c>
      <c r="B634" s="36" t="s">
        <v>660</v>
      </c>
      <c r="C634" s="36" t="s">
        <v>76</v>
      </c>
      <c r="D634" s="35">
        <v>4</v>
      </c>
      <c r="E634" s="37">
        <v>12687.48</v>
      </c>
      <c r="F634" s="37">
        <v>0</v>
      </c>
      <c r="G634" s="37">
        <v>0</v>
      </c>
      <c r="H634" s="37">
        <v>0</v>
      </c>
      <c r="I634" s="37">
        <v>0</v>
      </c>
      <c r="J634" s="37">
        <v>0</v>
      </c>
      <c r="K634" s="37">
        <v>0</v>
      </c>
      <c r="L634" s="37">
        <v>0</v>
      </c>
      <c r="M634" s="37">
        <v>0</v>
      </c>
      <c r="N634" s="37">
        <v>0</v>
      </c>
      <c r="O634" s="37">
        <v>0</v>
      </c>
      <c r="P634" s="38">
        <f t="shared" si="20"/>
        <v>12687.48</v>
      </c>
      <c r="Q634" s="37">
        <v>3244.88</v>
      </c>
      <c r="R634" s="38">
        <f t="shared" si="19"/>
        <v>9442.5999999999985</v>
      </c>
    </row>
    <row r="635" spans="1:18" s="27" customFormat="1" x14ac:dyDescent="0.25">
      <c r="A635" s="35">
        <v>6450</v>
      </c>
      <c r="B635" s="36" t="s">
        <v>821</v>
      </c>
      <c r="C635" s="37" t="s">
        <v>782</v>
      </c>
      <c r="D635" s="37" t="s">
        <v>84</v>
      </c>
      <c r="E635" s="37">
        <v>813</v>
      </c>
      <c r="F635" s="37">
        <v>0</v>
      </c>
      <c r="G635" s="37">
        <v>39.65</v>
      </c>
      <c r="H635" s="37">
        <v>0</v>
      </c>
      <c r="I635" s="37">
        <v>0</v>
      </c>
      <c r="J635" s="37">
        <v>0</v>
      </c>
      <c r="K635" s="37">
        <v>0</v>
      </c>
      <c r="L635" s="37">
        <v>0</v>
      </c>
      <c r="M635" s="37">
        <v>0</v>
      </c>
      <c r="N635" s="37">
        <v>0</v>
      </c>
      <c r="O635" s="37">
        <v>158.08000000000001</v>
      </c>
      <c r="P635" s="38">
        <f t="shared" si="20"/>
        <v>1010.73</v>
      </c>
      <c r="Q635" s="37">
        <v>63.94</v>
      </c>
      <c r="R635" s="38">
        <f t="shared" si="19"/>
        <v>946.79</v>
      </c>
    </row>
    <row r="636" spans="1:18" s="27" customFormat="1" x14ac:dyDescent="0.25">
      <c r="A636" s="35">
        <v>5389</v>
      </c>
      <c r="B636" s="36" t="s">
        <v>661</v>
      </c>
      <c r="C636" s="36" t="s">
        <v>73</v>
      </c>
      <c r="D636" s="35" t="s">
        <v>711</v>
      </c>
      <c r="E636" s="37">
        <v>4500.74</v>
      </c>
      <c r="F636" s="37">
        <v>0</v>
      </c>
      <c r="G636" s="37">
        <v>0</v>
      </c>
      <c r="H636" s="37">
        <v>0</v>
      </c>
      <c r="I636" s="37">
        <v>0</v>
      </c>
      <c r="J636" s="37">
        <v>0</v>
      </c>
      <c r="K636" s="37">
        <v>1500</v>
      </c>
      <c r="L636" s="37">
        <v>0</v>
      </c>
      <c r="M636" s="37">
        <v>0</v>
      </c>
      <c r="N636" s="37">
        <v>0</v>
      </c>
      <c r="O636" s="37">
        <v>0</v>
      </c>
      <c r="P636" s="38">
        <f t="shared" si="20"/>
        <v>6000.74</v>
      </c>
      <c r="Q636" s="37">
        <v>2416.5</v>
      </c>
      <c r="R636" s="38">
        <f t="shared" si="19"/>
        <v>3584.24</v>
      </c>
    </row>
    <row r="637" spans="1:18" s="27" customFormat="1" x14ac:dyDescent="0.25">
      <c r="A637" s="35">
        <v>6232</v>
      </c>
      <c r="B637" s="36" t="s">
        <v>662</v>
      </c>
      <c r="C637" s="36" t="s">
        <v>87</v>
      </c>
      <c r="D637" s="35" t="s">
        <v>21</v>
      </c>
      <c r="E637" s="37">
        <v>4412.47</v>
      </c>
      <c r="F637" s="37">
        <v>0</v>
      </c>
      <c r="G637" s="37">
        <v>0</v>
      </c>
      <c r="H637" s="37">
        <v>0</v>
      </c>
      <c r="I637" s="37">
        <v>0</v>
      </c>
      <c r="J637" s="37">
        <v>0</v>
      </c>
      <c r="K637" s="37">
        <v>0</v>
      </c>
      <c r="L637" s="37">
        <v>0</v>
      </c>
      <c r="M637" s="37">
        <v>0</v>
      </c>
      <c r="N637" s="37">
        <v>0</v>
      </c>
      <c r="O637" s="37">
        <v>3088.73</v>
      </c>
      <c r="P637" s="38">
        <f t="shared" si="20"/>
        <v>7501.2000000000007</v>
      </c>
      <c r="Q637" s="37">
        <v>670.92</v>
      </c>
      <c r="R637" s="38">
        <f t="shared" si="19"/>
        <v>6830.2800000000007</v>
      </c>
    </row>
    <row r="638" spans="1:18" s="27" customFormat="1" x14ac:dyDescent="0.25">
      <c r="A638" s="35">
        <v>6407</v>
      </c>
      <c r="B638" s="36" t="s">
        <v>763</v>
      </c>
      <c r="C638" s="36" t="s">
        <v>36</v>
      </c>
      <c r="D638" s="35" t="s">
        <v>21</v>
      </c>
      <c r="E638" s="37">
        <v>2438.92</v>
      </c>
      <c r="F638" s="37">
        <v>0</v>
      </c>
      <c r="G638" s="37">
        <v>0</v>
      </c>
      <c r="H638" s="37">
        <v>0</v>
      </c>
      <c r="I638" s="37">
        <v>0</v>
      </c>
      <c r="J638" s="37">
        <v>0</v>
      </c>
      <c r="K638" s="37">
        <v>0</v>
      </c>
      <c r="L638" s="37">
        <v>0</v>
      </c>
      <c r="M638" s="37">
        <v>0</v>
      </c>
      <c r="N638" s="37">
        <v>0</v>
      </c>
      <c r="O638" s="37">
        <v>711.35</v>
      </c>
      <c r="P638" s="38">
        <f t="shared" si="20"/>
        <v>3150.27</v>
      </c>
      <c r="Q638" s="37">
        <v>351.04</v>
      </c>
      <c r="R638" s="38">
        <f t="shared" si="19"/>
        <v>2799.23</v>
      </c>
    </row>
    <row r="639" spans="1:18" s="27" customFormat="1" x14ac:dyDescent="0.25">
      <c r="A639" s="35">
        <v>6045</v>
      </c>
      <c r="B639" s="36" t="s">
        <v>663</v>
      </c>
      <c r="C639" s="36" t="s">
        <v>38</v>
      </c>
      <c r="D639" s="35" t="s">
        <v>21</v>
      </c>
      <c r="E639" s="37">
        <v>1855.72</v>
      </c>
      <c r="F639" s="37">
        <v>0</v>
      </c>
      <c r="G639" s="37">
        <v>566.98</v>
      </c>
      <c r="H639" s="37">
        <v>0</v>
      </c>
      <c r="I639" s="37">
        <v>0</v>
      </c>
      <c r="J639" s="37">
        <v>0</v>
      </c>
      <c r="K639" s="37">
        <v>0</v>
      </c>
      <c r="L639" s="37">
        <v>0</v>
      </c>
      <c r="M639" s="37">
        <v>149.02000000000001</v>
      </c>
      <c r="N639" s="37">
        <v>0</v>
      </c>
      <c r="O639" s="37">
        <v>0</v>
      </c>
      <c r="P639" s="38">
        <f t="shared" si="20"/>
        <v>2571.7199999999998</v>
      </c>
      <c r="Q639" s="37">
        <v>388.01</v>
      </c>
      <c r="R639" s="38">
        <f t="shared" si="19"/>
        <v>2183.71</v>
      </c>
    </row>
    <row r="640" spans="1:18" s="27" customFormat="1" x14ac:dyDescent="0.25">
      <c r="A640" s="35">
        <v>5882</v>
      </c>
      <c r="B640" s="36" t="s">
        <v>664</v>
      </c>
      <c r="C640" s="36" t="s">
        <v>67</v>
      </c>
      <c r="D640" s="35">
        <v>0</v>
      </c>
      <c r="E640" s="37">
        <v>2927.88</v>
      </c>
      <c r="F640" s="37">
        <v>0</v>
      </c>
      <c r="G640" s="37">
        <v>0</v>
      </c>
      <c r="H640" s="37">
        <v>0</v>
      </c>
      <c r="I640" s="37">
        <v>0</v>
      </c>
      <c r="J640" s="37">
        <v>0</v>
      </c>
      <c r="K640" s="37">
        <v>0</v>
      </c>
      <c r="L640" s="37">
        <v>0</v>
      </c>
      <c r="M640" s="37">
        <v>0</v>
      </c>
      <c r="N640" s="37">
        <v>0</v>
      </c>
      <c r="O640" s="37">
        <v>0</v>
      </c>
      <c r="P640" s="38">
        <f t="shared" si="20"/>
        <v>2927.88</v>
      </c>
      <c r="Q640" s="37">
        <v>275.99</v>
      </c>
      <c r="R640" s="38">
        <f t="shared" si="19"/>
        <v>2651.8900000000003</v>
      </c>
    </row>
    <row r="641" spans="1:18" s="27" customFormat="1" x14ac:dyDescent="0.25">
      <c r="A641" s="35">
        <v>5173</v>
      </c>
      <c r="B641" s="36" t="s">
        <v>665</v>
      </c>
      <c r="C641" s="36" t="s">
        <v>78</v>
      </c>
      <c r="D641" s="35" t="s">
        <v>712</v>
      </c>
      <c r="E641" s="37">
        <v>1651.12</v>
      </c>
      <c r="F641" s="37">
        <v>0</v>
      </c>
      <c r="G641" s="37">
        <v>0</v>
      </c>
      <c r="H641" s="37">
        <v>0</v>
      </c>
      <c r="I641" s="37">
        <v>0</v>
      </c>
      <c r="J641" s="37">
        <v>0</v>
      </c>
      <c r="K641" s="37">
        <v>0</v>
      </c>
      <c r="L641" s="37">
        <v>0</v>
      </c>
      <c r="M641" s="37">
        <v>0</v>
      </c>
      <c r="N641" s="37">
        <v>0</v>
      </c>
      <c r="O641" s="37">
        <v>0</v>
      </c>
      <c r="P641" s="38">
        <f t="shared" si="20"/>
        <v>1651.12</v>
      </c>
      <c r="Q641" s="37">
        <v>232.87</v>
      </c>
      <c r="R641" s="38">
        <f t="shared" si="19"/>
        <v>1418.25</v>
      </c>
    </row>
    <row r="642" spans="1:18" s="27" customFormat="1" x14ac:dyDescent="0.25">
      <c r="A642" s="35">
        <v>6408</v>
      </c>
      <c r="B642" s="36" t="s">
        <v>764</v>
      </c>
      <c r="C642" s="36" t="s">
        <v>36</v>
      </c>
      <c r="D642" s="35" t="s">
        <v>21</v>
      </c>
      <c r="E642" s="37">
        <v>2438.92</v>
      </c>
      <c r="F642" s="37">
        <v>0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  <c r="M642" s="37">
        <v>0</v>
      </c>
      <c r="N642" s="37">
        <v>0</v>
      </c>
      <c r="O642" s="37">
        <v>711.35</v>
      </c>
      <c r="P642" s="38">
        <f t="shared" si="20"/>
        <v>3150.27</v>
      </c>
      <c r="Q642" s="37">
        <v>204.7</v>
      </c>
      <c r="R642" s="38">
        <f t="shared" si="19"/>
        <v>2945.57</v>
      </c>
    </row>
    <row r="643" spans="1:18" s="27" customFormat="1" x14ac:dyDescent="0.25">
      <c r="A643" s="35">
        <v>5717</v>
      </c>
      <c r="B643" s="36" t="s">
        <v>666</v>
      </c>
      <c r="C643" s="36" t="s">
        <v>73</v>
      </c>
      <c r="D643" s="35" t="s">
        <v>711</v>
      </c>
      <c r="E643" s="37">
        <v>4500.74</v>
      </c>
      <c r="F643" s="37">
        <v>0</v>
      </c>
      <c r="G643" s="37">
        <v>0</v>
      </c>
      <c r="H643" s="37">
        <v>0</v>
      </c>
      <c r="I643" s="37">
        <v>0</v>
      </c>
      <c r="J643" s="37">
        <v>0</v>
      </c>
      <c r="K643" s="37">
        <v>0</v>
      </c>
      <c r="L643" s="37">
        <v>0</v>
      </c>
      <c r="M643" s="37">
        <v>135.81</v>
      </c>
      <c r="N643" s="37">
        <v>0</v>
      </c>
      <c r="O643" s="37">
        <v>0</v>
      </c>
      <c r="P643" s="38">
        <f t="shared" si="20"/>
        <v>4636.55</v>
      </c>
      <c r="Q643" s="37">
        <v>703.14</v>
      </c>
      <c r="R643" s="38">
        <f t="shared" si="19"/>
        <v>3933.4100000000003</v>
      </c>
    </row>
    <row r="644" spans="1:18" s="27" customFormat="1" x14ac:dyDescent="0.25">
      <c r="A644" s="35">
        <v>6303</v>
      </c>
      <c r="B644" s="36" t="s">
        <v>667</v>
      </c>
      <c r="C644" s="36" t="s">
        <v>36</v>
      </c>
      <c r="D644" s="35" t="s">
        <v>84</v>
      </c>
      <c r="E644" s="37">
        <v>1829.21</v>
      </c>
      <c r="F644" s="37">
        <v>0</v>
      </c>
      <c r="G644" s="37">
        <v>0</v>
      </c>
      <c r="H644" s="37">
        <v>0</v>
      </c>
      <c r="I644" s="37">
        <v>0</v>
      </c>
      <c r="J644" s="37">
        <v>0</v>
      </c>
      <c r="K644" s="37">
        <v>0</v>
      </c>
      <c r="L644" s="37">
        <v>0</v>
      </c>
      <c r="M644" s="37">
        <v>0</v>
      </c>
      <c r="N644" s="37">
        <v>0</v>
      </c>
      <c r="O644" s="37">
        <v>0</v>
      </c>
      <c r="P644" s="38">
        <f t="shared" si="20"/>
        <v>1829.21</v>
      </c>
      <c r="Q644" s="37">
        <v>144.82</v>
      </c>
      <c r="R644" s="38">
        <f t="shared" si="19"/>
        <v>1684.39</v>
      </c>
    </row>
    <row r="645" spans="1:18" s="27" customFormat="1" x14ac:dyDescent="0.25">
      <c r="A645" s="35">
        <v>6409</v>
      </c>
      <c r="B645" s="36" t="s">
        <v>765</v>
      </c>
      <c r="C645" s="36" t="s">
        <v>36</v>
      </c>
      <c r="D645" s="35" t="s">
        <v>21</v>
      </c>
      <c r="E645" s="37">
        <v>2438.92</v>
      </c>
      <c r="F645" s="37">
        <v>0</v>
      </c>
      <c r="G645" s="37">
        <v>0</v>
      </c>
      <c r="H645" s="37">
        <v>0</v>
      </c>
      <c r="I645" s="37">
        <v>0</v>
      </c>
      <c r="J645" s="37">
        <v>0</v>
      </c>
      <c r="K645" s="37">
        <v>0</v>
      </c>
      <c r="L645" s="37">
        <v>0</v>
      </c>
      <c r="M645" s="37">
        <v>123.82</v>
      </c>
      <c r="N645" s="37">
        <v>0</v>
      </c>
      <c r="O645" s="37">
        <v>711.35</v>
      </c>
      <c r="P645" s="38">
        <f t="shared" si="20"/>
        <v>3274.09</v>
      </c>
      <c r="Q645" s="37">
        <v>204.7</v>
      </c>
      <c r="R645" s="38">
        <f t="shared" si="19"/>
        <v>3069.3900000000003</v>
      </c>
    </row>
    <row r="646" spans="1:18" s="27" customFormat="1" x14ac:dyDescent="0.25">
      <c r="A646" s="35">
        <v>5770</v>
      </c>
      <c r="B646" s="36" t="s">
        <v>668</v>
      </c>
      <c r="C646" s="36" t="s">
        <v>67</v>
      </c>
      <c r="D646" s="35">
        <v>0</v>
      </c>
      <c r="E646" s="37">
        <v>2927.88</v>
      </c>
      <c r="F646" s="37">
        <v>0</v>
      </c>
      <c r="G646" s="37">
        <v>0</v>
      </c>
      <c r="H646" s="37">
        <v>0</v>
      </c>
      <c r="I646" s="37">
        <v>0</v>
      </c>
      <c r="J646" s="37">
        <v>0</v>
      </c>
      <c r="K646" s="37">
        <v>0</v>
      </c>
      <c r="L646" s="37">
        <v>0</v>
      </c>
      <c r="M646" s="37">
        <v>0</v>
      </c>
      <c r="N646" s="37">
        <v>0</v>
      </c>
      <c r="O646" s="37">
        <v>0</v>
      </c>
      <c r="P646" s="38">
        <f t="shared" si="20"/>
        <v>2927.88</v>
      </c>
      <c r="Q646" s="37">
        <v>275.99</v>
      </c>
      <c r="R646" s="38">
        <f t="shared" si="19"/>
        <v>2651.8900000000003</v>
      </c>
    </row>
    <row r="647" spans="1:18" s="27" customFormat="1" x14ac:dyDescent="0.25">
      <c r="A647" s="35">
        <v>5788</v>
      </c>
      <c r="B647" s="36" t="s">
        <v>669</v>
      </c>
      <c r="C647" s="36" t="s">
        <v>67</v>
      </c>
      <c r="D647" s="35">
        <v>0</v>
      </c>
      <c r="E647" s="37">
        <v>2927.88</v>
      </c>
      <c r="F647" s="37">
        <v>0</v>
      </c>
      <c r="G647" s="37"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  <c r="M647" s="37">
        <v>0</v>
      </c>
      <c r="N647" s="37">
        <v>0</v>
      </c>
      <c r="O647" s="37">
        <v>2049.52</v>
      </c>
      <c r="P647" s="38">
        <f t="shared" si="20"/>
        <v>4977.3999999999996</v>
      </c>
      <c r="Q647" s="37">
        <v>275.99</v>
      </c>
      <c r="R647" s="38">
        <f t="shared" si="19"/>
        <v>4701.41</v>
      </c>
    </row>
    <row r="648" spans="1:18" s="27" customFormat="1" x14ac:dyDescent="0.25">
      <c r="A648" s="35">
        <v>5718</v>
      </c>
      <c r="B648" s="36" t="s">
        <v>670</v>
      </c>
      <c r="C648" s="36" t="s">
        <v>76</v>
      </c>
      <c r="D648" s="35">
        <v>2</v>
      </c>
      <c r="E648" s="37">
        <v>6343.75</v>
      </c>
      <c r="F648" s="37">
        <v>0</v>
      </c>
      <c r="G648" s="37">
        <v>0</v>
      </c>
      <c r="H648" s="37">
        <v>0</v>
      </c>
      <c r="I648" s="37">
        <v>0</v>
      </c>
      <c r="J648" s="37">
        <v>0</v>
      </c>
      <c r="K648" s="37">
        <v>0</v>
      </c>
      <c r="L648" s="37">
        <v>0</v>
      </c>
      <c r="M648" s="37">
        <v>0</v>
      </c>
      <c r="N648" s="37">
        <v>0</v>
      </c>
      <c r="O648" s="37">
        <v>4440.63</v>
      </c>
      <c r="P648" s="38">
        <f t="shared" si="20"/>
        <v>10784.380000000001</v>
      </c>
      <c r="Q648" s="37">
        <v>1382.24</v>
      </c>
      <c r="R648" s="38">
        <f t="shared" si="19"/>
        <v>9402.1400000000012</v>
      </c>
    </row>
    <row r="649" spans="1:18" s="27" customFormat="1" x14ac:dyDescent="0.25">
      <c r="A649" s="35">
        <v>5258</v>
      </c>
      <c r="B649" s="36" t="s">
        <v>671</v>
      </c>
      <c r="C649" s="36" t="s">
        <v>34</v>
      </c>
      <c r="D649" s="35" t="s">
        <v>35</v>
      </c>
      <c r="E649" s="37">
        <v>2746.63</v>
      </c>
      <c r="F649" s="37">
        <v>0</v>
      </c>
      <c r="G649" s="37">
        <v>0</v>
      </c>
      <c r="H649" s="37">
        <v>0</v>
      </c>
      <c r="I649" s="37">
        <v>0</v>
      </c>
      <c r="J649" s="37">
        <v>0</v>
      </c>
      <c r="K649" s="37">
        <v>1500</v>
      </c>
      <c r="L649" s="37">
        <v>0</v>
      </c>
      <c r="M649" s="37">
        <v>288.3</v>
      </c>
      <c r="N649" s="37">
        <v>0</v>
      </c>
      <c r="O649" s="37">
        <v>0</v>
      </c>
      <c r="P649" s="38">
        <f t="shared" si="20"/>
        <v>4534.93</v>
      </c>
      <c r="Q649" s="37">
        <v>1042.01</v>
      </c>
      <c r="R649" s="38">
        <f t="shared" si="19"/>
        <v>3492.92</v>
      </c>
    </row>
    <row r="650" spans="1:18" s="27" customFormat="1" x14ac:dyDescent="0.25">
      <c r="A650" s="35">
        <v>5470</v>
      </c>
      <c r="B650" s="36" t="s">
        <v>672</v>
      </c>
      <c r="C650" s="36" t="s">
        <v>36</v>
      </c>
      <c r="D650" s="35" t="s">
        <v>39</v>
      </c>
      <c r="E650" s="37">
        <v>2537.46</v>
      </c>
      <c r="F650" s="37">
        <v>0</v>
      </c>
      <c r="G650" s="37">
        <v>0</v>
      </c>
      <c r="H650" s="37">
        <v>0</v>
      </c>
      <c r="I650" s="37">
        <v>0</v>
      </c>
      <c r="J650" s="37">
        <v>0</v>
      </c>
      <c r="K650" s="37">
        <v>0</v>
      </c>
      <c r="L650" s="37">
        <v>0</v>
      </c>
      <c r="M650" s="37">
        <v>0</v>
      </c>
      <c r="N650" s="37">
        <v>0</v>
      </c>
      <c r="O650" s="37">
        <v>0</v>
      </c>
      <c r="P650" s="38">
        <f t="shared" si="20"/>
        <v>2537.46</v>
      </c>
      <c r="Q650" s="37">
        <v>213.57</v>
      </c>
      <c r="R650" s="38">
        <f t="shared" si="19"/>
        <v>2323.89</v>
      </c>
    </row>
    <row r="651" spans="1:18" s="27" customFormat="1" x14ac:dyDescent="0.25">
      <c r="A651" s="35">
        <v>6060</v>
      </c>
      <c r="B651" s="36" t="s">
        <v>673</v>
      </c>
      <c r="C651" s="36" t="s">
        <v>124</v>
      </c>
      <c r="D651" s="35" t="s">
        <v>21</v>
      </c>
      <c r="E651" s="37">
        <v>4993.1899999999996</v>
      </c>
      <c r="F651" s="37">
        <v>0</v>
      </c>
      <c r="G651" s="37">
        <v>0</v>
      </c>
      <c r="H651" s="37">
        <v>0</v>
      </c>
      <c r="I651" s="37">
        <v>0</v>
      </c>
      <c r="J651" s="37">
        <v>0</v>
      </c>
      <c r="K651" s="37">
        <v>0</v>
      </c>
      <c r="L651" s="37">
        <v>0</v>
      </c>
      <c r="M651" s="37">
        <v>0</v>
      </c>
      <c r="N651" s="37">
        <v>0</v>
      </c>
      <c r="O651" s="37">
        <v>0</v>
      </c>
      <c r="P651" s="38">
        <f t="shared" si="20"/>
        <v>4993.1899999999996</v>
      </c>
      <c r="Q651" s="37">
        <v>882.88</v>
      </c>
      <c r="R651" s="38">
        <f t="shared" si="19"/>
        <v>4110.3099999999995</v>
      </c>
    </row>
    <row r="652" spans="1:18" s="27" customFormat="1" x14ac:dyDescent="0.25">
      <c r="A652" s="35">
        <v>4667</v>
      </c>
      <c r="B652" s="36" t="s">
        <v>674</v>
      </c>
      <c r="C652" s="36" t="s">
        <v>106</v>
      </c>
      <c r="D652" s="35" t="s">
        <v>713</v>
      </c>
      <c r="E652" s="37">
        <v>3078.19</v>
      </c>
      <c r="F652" s="37">
        <v>0</v>
      </c>
      <c r="G652" s="37">
        <v>0</v>
      </c>
      <c r="H652" s="37">
        <v>0</v>
      </c>
      <c r="I652" s="37">
        <v>0</v>
      </c>
      <c r="J652" s="37">
        <v>0</v>
      </c>
      <c r="K652" s="37">
        <v>0</v>
      </c>
      <c r="L652" s="37">
        <v>0</v>
      </c>
      <c r="M652" s="37">
        <v>276.04000000000002</v>
      </c>
      <c r="N652" s="37">
        <v>0</v>
      </c>
      <c r="O652" s="37">
        <v>0</v>
      </c>
      <c r="P652" s="38">
        <f t="shared" si="20"/>
        <v>3354.23</v>
      </c>
      <c r="Q652" s="37">
        <v>310.29000000000002</v>
      </c>
      <c r="R652" s="38">
        <f t="shared" si="19"/>
        <v>3043.94</v>
      </c>
    </row>
    <row r="653" spans="1:18" s="27" customFormat="1" x14ac:dyDescent="0.25">
      <c r="A653" s="35">
        <v>5896</v>
      </c>
      <c r="B653" s="36" t="s">
        <v>675</v>
      </c>
      <c r="C653" s="36" t="s">
        <v>36</v>
      </c>
      <c r="D653" s="35" t="s">
        <v>21</v>
      </c>
      <c r="E653" s="37">
        <v>2438.92</v>
      </c>
      <c r="F653" s="37">
        <v>0</v>
      </c>
      <c r="G653" s="37">
        <v>0</v>
      </c>
      <c r="H653" s="37">
        <v>0</v>
      </c>
      <c r="I653" s="37">
        <v>0</v>
      </c>
      <c r="J653" s="37">
        <v>0</v>
      </c>
      <c r="K653" s="37">
        <v>0</v>
      </c>
      <c r="L653" s="37">
        <v>0</v>
      </c>
      <c r="M653" s="37">
        <v>0</v>
      </c>
      <c r="N653" s="37">
        <v>0</v>
      </c>
      <c r="O653" s="37">
        <v>0</v>
      </c>
      <c r="P653" s="38">
        <f t="shared" si="20"/>
        <v>2438.92</v>
      </c>
      <c r="Q653" s="37">
        <v>204.7</v>
      </c>
      <c r="R653" s="38">
        <f t="shared" ref="R653:R692" si="21">SUM(P653-Q653)</f>
        <v>2234.2200000000003</v>
      </c>
    </row>
    <row r="654" spans="1:18" s="27" customFormat="1" x14ac:dyDescent="0.25">
      <c r="A654" s="35">
        <v>5464</v>
      </c>
      <c r="B654" s="36" t="s">
        <v>676</v>
      </c>
      <c r="C654" s="36" t="s">
        <v>38</v>
      </c>
      <c r="D654" s="35" t="s">
        <v>39</v>
      </c>
      <c r="E654" s="37">
        <v>1930.69</v>
      </c>
      <c r="F654" s="37">
        <v>0</v>
      </c>
      <c r="G654" s="37">
        <v>264</v>
      </c>
      <c r="H654" s="37">
        <v>0</v>
      </c>
      <c r="I654" s="37">
        <v>0</v>
      </c>
      <c r="J654" s="37">
        <v>0</v>
      </c>
      <c r="K654" s="37">
        <v>0</v>
      </c>
      <c r="L654" s="37">
        <v>0</v>
      </c>
      <c r="M654" s="37">
        <v>149.02000000000001</v>
      </c>
      <c r="N654" s="37">
        <v>0</v>
      </c>
      <c r="O654" s="37">
        <v>1536.28</v>
      </c>
      <c r="P654" s="38">
        <f t="shared" si="20"/>
        <v>3879.99</v>
      </c>
      <c r="Q654" s="37">
        <v>182.72</v>
      </c>
      <c r="R654" s="38">
        <f t="shared" si="21"/>
        <v>3697.27</v>
      </c>
    </row>
    <row r="655" spans="1:18" s="27" customFormat="1" x14ac:dyDescent="0.25">
      <c r="A655" s="35">
        <v>5113</v>
      </c>
      <c r="B655" s="36" t="s">
        <v>677</v>
      </c>
      <c r="C655" s="36" t="s">
        <v>129</v>
      </c>
      <c r="D655" s="35" t="s">
        <v>712</v>
      </c>
      <c r="E655" s="37">
        <v>1969.29</v>
      </c>
      <c r="F655" s="37">
        <v>0</v>
      </c>
      <c r="G655" s="37">
        <v>264</v>
      </c>
      <c r="H655" s="37">
        <v>0</v>
      </c>
      <c r="I655" s="37">
        <v>0</v>
      </c>
      <c r="J655" s="37">
        <v>0</v>
      </c>
      <c r="K655" s="37">
        <v>0</v>
      </c>
      <c r="L655" s="37">
        <v>0</v>
      </c>
      <c r="M655" s="37">
        <v>0</v>
      </c>
      <c r="N655" s="37">
        <v>0</v>
      </c>
      <c r="O655" s="37">
        <v>0</v>
      </c>
      <c r="P655" s="38">
        <f t="shared" si="20"/>
        <v>2233.29</v>
      </c>
      <c r="Q655" s="37">
        <v>511.69</v>
      </c>
      <c r="R655" s="38">
        <f t="shared" si="21"/>
        <v>1721.6</v>
      </c>
    </row>
    <row r="656" spans="1:18" s="27" customFormat="1" x14ac:dyDescent="0.25">
      <c r="A656" s="35">
        <v>5911</v>
      </c>
      <c r="B656" s="36" t="s">
        <v>678</v>
      </c>
      <c r="C656" s="36" t="s">
        <v>24</v>
      </c>
      <c r="D656" s="35" t="s">
        <v>21</v>
      </c>
      <c r="E656" s="37">
        <v>4412.47</v>
      </c>
      <c r="F656" s="37">
        <v>0</v>
      </c>
      <c r="G656" s="37">
        <v>0</v>
      </c>
      <c r="H656" s="37">
        <v>0</v>
      </c>
      <c r="I656" s="37">
        <v>0</v>
      </c>
      <c r="J656" s="37">
        <v>0</v>
      </c>
      <c r="K656" s="37">
        <v>0</v>
      </c>
      <c r="L656" s="37">
        <v>0</v>
      </c>
      <c r="M656" s="37">
        <v>135.81</v>
      </c>
      <c r="N656" s="37">
        <v>0</v>
      </c>
      <c r="O656" s="37">
        <v>0</v>
      </c>
      <c r="P656" s="38">
        <f t="shared" si="20"/>
        <v>4548.2800000000007</v>
      </c>
      <c r="Q656" s="37">
        <v>794.92</v>
      </c>
      <c r="R656" s="38">
        <f t="shared" si="21"/>
        <v>3753.3600000000006</v>
      </c>
    </row>
    <row r="657" spans="1:18" s="27" customFormat="1" x14ac:dyDescent="0.25">
      <c r="A657" s="35">
        <v>5920</v>
      </c>
      <c r="B657" s="36" t="s">
        <v>679</v>
      </c>
      <c r="C657" s="36" t="s">
        <v>129</v>
      </c>
      <c r="D657" s="35" t="s">
        <v>21</v>
      </c>
      <c r="E657" s="37">
        <v>1855.72</v>
      </c>
      <c r="F657" s="37">
        <v>0</v>
      </c>
      <c r="G657" s="37">
        <v>264</v>
      </c>
      <c r="H657" s="37">
        <v>0</v>
      </c>
      <c r="I657" s="37">
        <v>0</v>
      </c>
      <c r="J657" s="37">
        <v>0</v>
      </c>
      <c r="K657" s="37">
        <v>0</v>
      </c>
      <c r="L657" s="37">
        <v>0</v>
      </c>
      <c r="M657" s="37">
        <v>519.80999999999995</v>
      </c>
      <c r="N657" s="37">
        <v>0</v>
      </c>
      <c r="O657" s="37">
        <v>1483.8</v>
      </c>
      <c r="P657" s="38">
        <f t="shared" si="20"/>
        <v>4123.33</v>
      </c>
      <c r="Q657" s="37">
        <v>175.97</v>
      </c>
      <c r="R657" s="38">
        <f t="shared" si="21"/>
        <v>3947.36</v>
      </c>
    </row>
    <row r="658" spans="1:18" s="27" customFormat="1" x14ac:dyDescent="0.25">
      <c r="A658" s="35">
        <v>7</v>
      </c>
      <c r="B658" s="36" t="s">
        <v>680</v>
      </c>
      <c r="C658" s="36" t="s">
        <v>62</v>
      </c>
      <c r="D658" s="35" t="s">
        <v>35</v>
      </c>
      <c r="E658" s="37">
        <v>2089.84</v>
      </c>
      <c r="F658" s="37">
        <v>1681.6</v>
      </c>
      <c r="G658" s="37">
        <v>528</v>
      </c>
      <c r="H658" s="37">
        <v>0</v>
      </c>
      <c r="I658" s="37">
        <v>0</v>
      </c>
      <c r="J658" s="37">
        <v>0</v>
      </c>
      <c r="K658" s="37">
        <v>0</v>
      </c>
      <c r="L658" s="37">
        <v>0</v>
      </c>
      <c r="M658" s="37">
        <v>0</v>
      </c>
      <c r="N658" s="37">
        <v>0</v>
      </c>
      <c r="O658" s="37">
        <v>0</v>
      </c>
      <c r="P658" s="38">
        <f t="shared" si="20"/>
        <v>4299.4400000000005</v>
      </c>
      <c r="Q658" s="37">
        <v>1350.49</v>
      </c>
      <c r="R658" s="38">
        <f t="shared" si="21"/>
        <v>2948.9500000000007</v>
      </c>
    </row>
    <row r="659" spans="1:18" s="27" customFormat="1" x14ac:dyDescent="0.25">
      <c r="A659" s="35">
        <v>423</v>
      </c>
      <c r="B659" s="36" t="s">
        <v>61</v>
      </c>
      <c r="C659" s="36" t="s">
        <v>38</v>
      </c>
      <c r="D659" s="35" t="s">
        <v>35</v>
      </c>
      <c r="E659" s="37">
        <v>0</v>
      </c>
      <c r="F659" s="37">
        <v>0</v>
      </c>
      <c r="G659" s="37">
        <v>0</v>
      </c>
      <c r="H659" s="37">
        <v>0</v>
      </c>
      <c r="I659" s="37">
        <v>0</v>
      </c>
      <c r="J659" s="37">
        <v>0</v>
      </c>
      <c r="K659" s="37">
        <v>0</v>
      </c>
      <c r="L659" s="37">
        <v>0</v>
      </c>
      <c r="M659" s="37">
        <v>580.39</v>
      </c>
      <c r="N659" s="37">
        <v>0</v>
      </c>
      <c r="O659" s="37">
        <v>0</v>
      </c>
      <c r="P659" s="38">
        <f t="shared" si="20"/>
        <v>580.39</v>
      </c>
      <c r="Q659" s="37">
        <v>0</v>
      </c>
      <c r="R659" s="38">
        <f t="shared" si="21"/>
        <v>580.39</v>
      </c>
    </row>
    <row r="660" spans="1:18" s="27" customFormat="1" x14ac:dyDescent="0.25">
      <c r="A660" s="35">
        <v>6247</v>
      </c>
      <c r="B660" s="36" t="s">
        <v>681</v>
      </c>
      <c r="C660" s="36" t="s">
        <v>20</v>
      </c>
      <c r="D660" s="35" t="s">
        <v>826</v>
      </c>
      <c r="E660" s="37">
        <v>645.4</v>
      </c>
      <c r="F660" s="37">
        <v>0</v>
      </c>
      <c r="G660" s="37">
        <v>0</v>
      </c>
      <c r="H660" s="37">
        <v>0</v>
      </c>
      <c r="I660" s="37">
        <v>0</v>
      </c>
      <c r="J660" s="37">
        <v>0</v>
      </c>
      <c r="K660" s="37">
        <v>0</v>
      </c>
      <c r="L660" s="37">
        <v>94.6</v>
      </c>
      <c r="M660" s="37">
        <v>0</v>
      </c>
      <c r="N660" s="37">
        <v>0</v>
      </c>
      <c r="O660" s="37">
        <v>0</v>
      </c>
      <c r="P660" s="38">
        <f t="shared" si="20"/>
        <v>740</v>
      </c>
      <c r="Q660" s="37">
        <v>0</v>
      </c>
      <c r="R660" s="38">
        <f t="shared" si="21"/>
        <v>740</v>
      </c>
    </row>
    <row r="661" spans="1:18" s="27" customFormat="1" x14ac:dyDescent="0.25">
      <c r="A661" s="35">
        <v>6451</v>
      </c>
      <c r="B661" s="36" t="s">
        <v>822</v>
      </c>
      <c r="C661" s="37" t="s">
        <v>782</v>
      </c>
      <c r="D661" s="37" t="s">
        <v>84</v>
      </c>
      <c r="E661" s="37">
        <v>813</v>
      </c>
      <c r="F661" s="37">
        <v>0</v>
      </c>
      <c r="G661" s="37">
        <v>39.65</v>
      </c>
      <c r="H661" s="37">
        <v>0</v>
      </c>
      <c r="I661" s="37">
        <v>0</v>
      </c>
      <c r="J661" s="37">
        <v>0</v>
      </c>
      <c r="K661" s="37">
        <v>0</v>
      </c>
      <c r="L661" s="37">
        <v>0</v>
      </c>
      <c r="M661" s="37">
        <v>0</v>
      </c>
      <c r="N661" s="37">
        <v>0</v>
      </c>
      <c r="O661" s="37">
        <v>158.08000000000001</v>
      </c>
      <c r="P661" s="38">
        <f t="shared" si="20"/>
        <v>1010.73</v>
      </c>
      <c r="Q661" s="37">
        <v>63.94</v>
      </c>
      <c r="R661" s="38">
        <f t="shared" si="21"/>
        <v>946.79</v>
      </c>
    </row>
    <row r="662" spans="1:18" s="27" customFormat="1" x14ac:dyDescent="0.25">
      <c r="A662" s="35">
        <v>5758</v>
      </c>
      <c r="B662" s="36" t="s">
        <v>682</v>
      </c>
      <c r="C662" s="36" t="s">
        <v>67</v>
      </c>
      <c r="D662" s="35">
        <v>0</v>
      </c>
      <c r="E662" s="37">
        <v>2927.88</v>
      </c>
      <c r="F662" s="37">
        <v>0</v>
      </c>
      <c r="G662" s="37">
        <v>0</v>
      </c>
      <c r="H662" s="37">
        <v>0</v>
      </c>
      <c r="I662" s="37">
        <v>0</v>
      </c>
      <c r="J662" s="37">
        <v>0</v>
      </c>
      <c r="K662" s="37">
        <v>0</v>
      </c>
      <c r="L662" s="37">
        <v>0</v>
      </c>
      <c r="M662" s="37">
        <v>0</v>
      </c>
      <c r="N662" s="37">
        <v>0</v>
      </c>
      <c r="O662" s="37">
        <v>2049.52</v>
      </c>
      <c r="P662" s="38">
        <f t="shared" si="20"/>
        <v>4977.3999999999996</v>
      </c>
      <c r="Q662" s="37">
        <v>275.99</v>
      </c>
      <c r="R662" s="38">
        <f t="shared" si="21"/>
        <v>4701.41</v>
      </c>
    </row>
    <row r="663" spans="1:18" s="27" customFormat="1" x14ac:dyDescent="0.25">
      <c r="A663" s="35">
        <v>337</v>
      </c>
      <c r="B663" s="36" t="s">
        <v>683</v>
      </c>
      <c r="C663" s="36" t="s">
        <v>80</v>
      </c>
      <c r="D663" s="35" t="s">
        <v>35</v>
      </c>
      <c r="E663" s="37">
        <v>4194.13</v>
      </c>
      <c r="F663" s="37">
        <v>3072.5</v>
      </c>
      <c r="G663" s="37">
        <v>0</v>
      </c>
      <c r="H663" s="37">
        <v>0</v>
      </c>
      <c r="I663" s="37">
        <v>0</v>
      </c>
      <c r="J663" s="37">
        <v>0</v>
      </c>
      <c r="K663" s="37">
        <v>0</v>
      </c>
      <c r="L663" s="37">
        <v>0</v>
      </c>
      <c r="M663" s="37">
        <v>0</v>
      </c>
      <c r="N663" s="37">
        <v>0</v>
      </c>
      <c r="O663" s="37">
        <v>0</v>
      </c>
      <c r="P663" s="38">
        <f t="shared" si="20"/>
        <v>7266.63</v>
      </c>
      <c r="Q663" s="37">
        <v>3600.8</v>
      </c>
      <c r="R663" s="38">
        <f t="shared" si="21"/>
        <v>3665.83</v>
      </c>
    </row>
    <row r="664" spans="1:18" s="27" customFormat="1" x14ac:dyDescent="0.25">
      <c r="A664" s="35">
        <v>5652</v>
      </c>
      <c r="B664" s="36" t="s">
        <v>684</v>
      </c>
      <c r="C664" s="36" t="s">
        <v>38</v>
      </c>
      <c r="D664" s="35" t="s">
        <v>711</v>
      </c>
      <c r="E664" s="37">
        <v>1892.83</v>
      </c>
      <c r="F664" s="37">
        <v>0</v>
      </c>
      <c r="G664" s="37">
        <v>573.04</v>
      </c>
      <c r="H664" s="37">
        <v>0</v>
      </c>
      <c r="I664" s="37">
        <v>0</v>
      </c>
      <c r="J664" s="37">
        <v>0</v>
      </c>
      <c r="K664" s="37">
        <v>0</v>
      </c>
      <c r="L664" s="37">
        <v>0</v>
      </c>
      <c r="M664" s="37">
        <v>0</v>
      </c>
      <c r="N664" s="37">
        <v>0</v>
      </c>
      <c r="O664" s="37">
        <v>0</v>
      </c>
      <c r="P664" s="38">
        <f t="shared" si="20"/>
        <v>2465.87</v>
      </c>
      <c r="Q664" s="37">
        <v>916.16</v>
      </c>
      <c r="R664" s="38">
        <f t="shared" si="21"/>
        <v>1549.71</v>
      </c>
    </row>
    <row r="665" spans="1:18" s="27" customFormat="1" x14ac:dyDescent="0.25">
      <c r="A665" s="35">
        <v>6425</v>
      </c>
      <c r="B665" s="36" t="s">
        <v>766</v>
      </c>
      <c r="C665" s="36" t="s">
        <v>36</v>
      </c>
      <c r="D665" s="35" t="s">
        <v>21</v>
      </c>
      <c r="E665" s="37">
        <v>2438.92</v>
      </c>
      <c r="F665" s="37">
        <v>0</v>
      </c>
      <c r="G665" s="37">
        <v>0</v>
      </c>
      <c r="H665" s="37">
        <v>0</v>
      </c>
      <c r="I665" s="37">
        <v>0</v>
      </c>
      <c r="J665" s="37">
        <v>0</v>
      </c>
      <c r="K665" s="37">
        <v>0</v>
      </c>
      <c r="L665" s="37">
        <v>0</v>
      </c>
      <c r="M665" s="37">
        <v>0</v>
      </c>
      <c r="N665" s="37">
        <v>0</v>
      </c>
      <c r="O665" s="37">
        <v>569.08000000000004</v>
      </c>
      <c r="P665" s="38">
        <f t="shared" si="20"/>
        <v>3008</v>
      </c>
      <c r="Q665" s="37">
        <v>350.9</v>
      </c>
      <c r="R665" s="38">
        <f t="shared" si="21"/>
        <v>2657.1</v>
      </c>
    </row>
    <row r="666" spans="1:18" s="27" customFormat="1" x14ac:dyDescent="0.25">
      <c r="A666" s="35">
        <v>5708</v>
      </c>
      <c r="B666" s="36" t="s">
        <v>685</v>
      </c>
      <c r="C666" s="36" t="s">
        <v>24</v>
      </c>
      <c r="D666" s="35" t="s">
        <v>21</v>
      </c>
      <c r="E666" s="37">
        <v>4412.47</v>
      </c>
      <c r="F666" s="37">
        <v>0</v>
      </c>
      <c r="G666" s="37">
        <v>0</v>
      </c>
      <c r="H666" s="37">
        <v>0</v>
      </c>
      <c r="I666" s="37">
        <v>0</v>
      </c>
      <c r="J666" s="37">
        <v>0</v>
      </c>
      <c r="K666" s="37">
        <v>0</v>
      </c>
      <c r="L666" s="37">
        <v>0</v>
      </c>
      <c r="M666" s="37">
        <v>288.3</v>
      </c>
      <c r="N666" s="37">
        <v>0</v>
      </c>
      <c r="O666" s="37">
        <v>0</v>
      </c>
      <c r="P666" s="38">
        <f t="shared" si="20"/>
        <v>4700.7700000000004</v>
      </c>
      <c r="Q666" s="37">
        <v>1737.23</v>
      </c>
      <c r="R666" s="38">
        <f t="shared" si="21"/>
        <v>2963.5400000000004</v>
      </c>
    </row>
    <row r="667" spans="1:18" s="27" customFormat="1" x14ac:dyDescent="0.25">
      <c r="A667" s="35">
        <v>5493</v>
      </c>
      <c r="B667" s="36" t="s">
        <v>686</v>
      </c>
      <c r="C667" s="36" t="s">
        <v>64</v>
      </c>
      <c r="D667" s="35" t="s">
        <v>39</v>
      </c>
      <c r="E667" s="37">
        <v>1930.69</v>
      </c>
      <c r="F667" s="37">
        <v>0</v>
      </c>
      <c r="G667" s="37">
        <v>0</v>
      </c>
      <c r="H667" s="37">
        <v>0</v>
      </c>
      <c r="I667" s="37">
        <v>0</v>
      </c>
      <c r="J667" s="37">
        <v>0</v>
      </c>
      <c r="K667" s="37">
        <v>0</v>
      </c>
      <c r="L667" s="37">
        <v>0</v>
      </c>
      <c r="M667" s="37">
        <v>0</v>
      </c>
      <c r="N667" s="37">
        <v>0</v>
      </c>
      <c r="O667" s="37">
        <v>0</v>
      </c>
      <c r="P667" s="38">
        <f t="shared" si="20"/>
        <v>1930.69</v>
      </c>
      <c r="Q667" s="37">
        <v>574.79999999999995</v>
      </c>
      <c r="R667" s="38">
        <f t="shared" si="21"/>
        <v>1355.89</v>
      </c>
    </row>
    <row r="668" spans="1:18" s="27" customFormat="1" x14ac:dyDescent="0.25">
      <c r="A668" s="35">
        <v>434</v>
      </c>
      <c r="B668" s="36" t="s">
        <v>687</v>
      </c>
      <c r="C668" s="36" t="s">
        <v>62</v>
      </c>
      <c r="D668" s="35" t="s">
        <v>35</v>
      </c>
      <c r="E668" s="37">
        <v>2089.84</v>
      </c>
      <c r="F668" s="37">
        <v>1123.51</v>
      </c>
      <c r="G668" s="37">
        <v>0</v>
      </c>
      <c r="H668" s="37">
        <v>0</v>
      </c>
      <c r="I668" s="37">
        <v>0</v>
      </c>
      <c r="J668" s="37">
        <v>0</v>
      </c>
      <c r="K668" s="37">
        <v>0</v>
      </c>
      <c r="L668" s="37">
        <v>0</v>
      </c>
      <c r="M668" s="37">
        <v>0</v>
      </c>
      <c r="N668" s="37">
        <v>0</v>
      </c>
      <c r="O668" s="37">
        <v>0</v>
      </c>
      <c r="P668" s="38">
        <f t="shared" si="20"/>
        <v>3213.3500000000004</v>
      </c>
      <c r="Q668" s="37">
        <v>852.05</v>
      </c>
      <c r="R668" s="38">
        <f t="shared" si="21"/>
        <v>2361.3000000000002</v>
      </c>
    </row>
    <row r="669" spans="1:18" s="27" customFormat="1" x14ac:dyDescent="0.25">
      <c r="A669" s="35">
        <v>5901</v>
      </c>
      <c r="B669" s="36" t="s">
        <v>688</v>
      </c>
      <c r="C669" s="36" t="s">
        <v>36</v>
      </c>
      <c r="D669" s="35" t="s">
        <v>21</v>
      </c>
      <c r="E669" s="37">
        <v>2438.92</v>
      </c>
      <c r="F669" s="37">
        <v>0</v>
      </c>
      <c r="G669" s="37">
        <v>0</v>
      </c>
      <c r="H669" s="37">
        <v>0</v>
      </c>
      <c r="I669" s="37">
        <v>0</v>
      </c>
      <c r="J669" s="37">
        <v>0</v>
      </c>
      <c r="K669" s="37">
        <v>0</v>
      </c>
      <c r="L669" s="37">
        <v>0</v>
      </c>
      <c r="M669" s="37">
        <v>193.8</v>
      </c>
      <c r="N669" s="37">
        <v>0</v>
      </c>
      <c r="O669" s="37">
        <v>0</v>
      </c>
      <c r="P669" s="38">
        <f t="shared" si="20"/>
        <v>2632.7200000000003</v>
      </c>
      <c r="Q669" s="37">
        <v>312.7</v>
      </c>
      <c r="R669" s="38">
        <f t="shared" si="21"/>
        <v>2320.0200000000004</v>
      </c>
    </row>
    <row r="670" spans="1:18" s="27" customFormat="1" x14ac:dyDescent="0.25">
      <c r="A670" s="35">
        <v>6161</v>
      </c>
      <c r="B670" s="36" t="s">
        <v>689</v>
      </c>
      <c r="C670" s="36" t="s">
        <v>20</v>
      </c>
      <c r="D670" s="35" t="s">
        <v>826</v>
      </c>
      <c r="E670" s="37">
        <v>645.4</v>
      </c>
      <c r="F670" s="37">
        <v>0</v>
      </c>
      <c r="G670" s="37">
        <v>0</v>
      </c>
      <c r="H670" s="37">
        <v>0</v>
      </c>
      <c r="I670" s="37">
        <v>0</v>
      </c>
      <c r="J670" s="37">
        <v>0</v>
      </c>
      <c r="K670" s="37">
        <v>0</v>
      </c>
      <c r="L670" s="37">
        <v>94.6</v>
      </c>
      <c r="M670" s="37">
        <v>0</v>
      </c>
      <c r="N670" s="37">
        <v>0</v>
      </c>
      <c r="O670" s="37">
        <v>0</v>
      </c>
      <c r="P670" s="38">
        <f t="shared" si="20"/>
        <v>740</v>
      </c>
      <c r="Q670" s="37">
        <v>0</v>
      </c>
      <c r="R670" s="38">
        <f t="shared" si="21"/>
        <v>740</v>
      </c>
    </row>
    <row r="671" spans="1:18" s="27" customFormat="1" x14ac:dyDescent="0.25">
      <c r="A671" s="35">
        <v>4977</v>
      </c>
      <c r="B671" s="36" t="s">
        <v>690</v>
      </c>
      <c r="C671" s="36" t="s">
        <v>40</v>
      </c>
      <c r="D671" s="35" t="s">
        <v>35</v>
      </c>
      <c r="E671" s="37">
        <v>3202.55</v>
      </c>
      <c r="F671" s="37">
        <v>0</v>
      </c>
      <c r="G671" s="37">
        <v>0</v>
      </c>
      <c r="H671" s="37">
        <v>0</v>
      </c>
      <c r="I671" s="37">
        <v>0</v>
      </c>
      <c r="J671" s="37">
        <v>0</v>
      </c>
      <c r="K671" s="37">
        <v>0</v>
      </c>
      <c r="L671" s="37">
        <v>0</v>
      </c>
      <c r="M671" s="37">
        <v>0</v>
      </c>
      <c r="N671" s="37">
        <v>0</v>
      </c>
      <c r="O671" s="37">
        <v>0</v>
      </c>
      <c r="P671" s="38">
        <f t="shared" si="20"/>
        <v>3202.55</v>
      </c>
      <c r="Q671" s="37">
        <v>334.55</v>
      </c>
      <c r="R671" s="38">
        <f t="shared" si="21"/>
        <v>2868</v>
      </c>
    </row>
    <row r="672" spans="1:18" s="27" customFormat="1" x14ac:dyDescent="0.25">
      <c r="A672" s="35">
        <v>5000</v>
      </c>
      <c r="B672" s="36" t="s">
        <v>691</v>
      </c>
      <c r="C672" s="36" t="s">
        <v>24</v>
      </c>
      <c r="D672" s="35" t="s">
        <v>35</v>
      </c>
      <c r="E672" s="37">
        <v>4969.16</v>
      </c>
      <c r="F672" s="37">
        <v>0</v>
      </c>
      <c r="G672" s="37">
        <v>0</v>
      </c>
      <c r="H672" s="37">
        <v>0</v>
      </c>
      <c r="I672" s="37">
        <v>0</v>
      </c>
      <c r="J672" s="37">
        <v>0</v>
      </c>
      <c r="K672" s="37">
        <v>0</v>
      </c>
      <c r="L672" s="37">
        <v>0</v>
      </c>
      <c r="M672" s="37">
        <v>99.34</v>
      </c>
      <c r="N672" s="37">
        <v>0</v>
      </c>
      <c r="O672" s="37">
        <v>0</v>
      </c>
      <c r="P672" s="38">
        <f t="shared" si="20"/>
        <v>5068.5</v>
      </c>
      <c r="Q672" s="37">
        <v>869.12</v>
      </c>
      <c r="R672" s="38">
        <f t="shared" si="21"/>
        <v>4199.38</v>
      </c>
    </row>
    <row r="673" spans="1:18" s="27" customFormat="1" x14ac:dyDescent="0.25">
      <c r="A673" s="35">
        <v>5877</v>
      </c>
      <c r="B673" s="36" t="s">
        <v>692</v>
      </c>
      <c r="C673" s="36" t="s">
        <v>62</v>
      </c>
      <c r="D673" s="35" t="s">
        <v>21</v>
      </c>
      <c r="E673" s="37">
        <v>1855.72</v>
      </c>
      <c r="F673" s="37">
        <v>0</v>
      </c>
      <c r="G673" s="37">
        <v>0</v>
      </c>
      <c r="H673" s="37">
        <v>0</v>
      </c>
      <c r="I673" s="37">
        <v>295.75</v>
      </c>
      <c r="J673" s="37">
        <v>0</v>
      </c>
      <c r="K673" s="37">
        <v>0</v>
      </c>
      <c r="L673" s="37">
        <v>0</v>
      </c>
      <c r="M673" s="37">
        <v>0</v>
      </c>
      <c r="N673" s="37">
        <v>0</v>
      </c>
      <c r="O673" s="37">
        <v>0</v>
      </c>
      <c r="P673" s="38">
        <f t="shared" si="20"/>
        <v>2151.4700000000003</v>
      </c>
      <c r="Q673" s="37">
        <v>697.21</v>
      </c>
      <c r="R673" s="38">
        <f t="shared" si="21"/>
        <v>1454.2600000000002</v>
      </c>
    </row>
    <row r="674" spans="1:18" s="27" customFormat="1" x14ac:dyDescent="0.25">
      <c r="A674" s="35">
        <v>6109</v>
      </c>
      <c r="B674" s="36" t="s">
        <v>693</v>
      </c>
      <c r="C674" s="36" t="s">
        <v>718</v>
      </c>
      <c r="D674" s="35" t="s">
        <v>21</v>
      </c>
      <c r="E674" s="37">
        <v>10137.799999999999</v>
      </c>
      <c r="F674" s="37">
        <v>0</v>
      </c>
      <c r="G674" s="37">
        <v>0</v>
      </c>
      <c r="H674" s="37">
        <v>0</v>
      </c>
      <c r="I674" s="37">
        <v>0</v>
      </c>
      <c r="J674" s="37">
        <v>0</v>
      </c>
      <c r="K674" s="37">
        <v>0</v>
      </c>
      <c r="L674" s="37">
        <v>0</v>
      </c>
      <c r="M674" s="37">
        <v>82.54</v>
      </c>
      <c r="N674" s="37">
        <v>0</v>
      </c>
      <c r="O674" s="37">
        <v>7096.46</v>
      </c>
      <c r="P674" s="38">
        <f t="shared" si="20"/>
        <v>17316.8</v>
      </c>
      <c r="Q674" s="37">
        <v>2570.7199999999998</v>
      </c>
      <c r="R674" s="38">
        <f t="shared" si="21"/>
        <v>14746.08</v>
      </c>
    </row>
    <row r="675" spans="1:18" s="27" customFormat="1" x14ac:dyDescent="0.25">
      <c r="A675" s="35">
        <v>5860</v>
      </c>
      <c r="B675" s="36" t="s">
        <v>694</v>
      </c>
      <c r="C675" s="36" t="s">
        <v>82</v>
      </c>
      <c r="D675" s="35" t="s">
        <v>21</v>
      </c>
      <c r="E675" s="37">
        <v>4993.1899999999996</v>
      </c>
      <c r="F675" s="37">
        <v>0</v>
      </c>
      <c r="G675" s="37">
        <v>0</v>
      </c>
      <c r="H675" s="37">
        <v>0</v>
      </c>
      <c r="I675" s="37">
        <v>0</v>
      </c>
      <c r="J675" s="37">
        <v>0</v>
      </c>
      <c r="K675" s="37">
        <v>0</v>
      </c>
      <c r="L675" s="37">
        <v>0</v>
      </c>
      <c r="M675" s="37">
        <v>154.16</v>
      </c>
      <c r="N675" s="37">
        <v>0</v>
      </c>
      <c r="O675" s="37">
        <v>0</v>
      </c>
      <c r="P675" s="38">
        <f t="shared" si="20"/>
        <v>5147.3499999999995</v>
      </c>
      <c r="Q675" s="37">
        <v>882.88</v>
      </c>
      <c r="R675" s="38">
        <f t="shared" si="21"/>
        <v>4264.4699999999993</v>
      </c>
    </row>
    <row r="676" spans="1:18" s="27" customFormat="1" x14ac:dyDescent="0.25">
      <c r="A676" s="35">
        <v>5759</v>
      </c>
      <c r="B676" s="36" t="s">
        <v>695</v>
      </c>
      <c r="C676" s="36" t="s">
        <v>74</v>
      </c>
      <c r="D676" s="35" t="s">
        <v>21</v>
      </c>
      <c r="E676" s="37">
        <v>4993.1899999999996</v>
      </c>
      <c r="F676" s="37">
        <v>0</v>
      </c>
      <c r="G676" s="37">
        <v>0</v>
      </c>
      <c r="H676" s="37">
        <v>0</v>
      </c>
      <c r="I676" s="37">
        <v>0</v>
      </c>
      <c r="J676" s="37">
        <v>0</v>
      </c>
      <c r="K676" s="37">
        <v>0</v>
      </c>
      <c r="L676" s="37">
        <v>0</v>
      </c>
      <c r="M676" s="37">
        <v>75.94</v>
      </c>
      <c r="N676" s="37">
        <v>0</v>
      </c>
      <c r="O676" s="37">
        <v>0</v>
      </c>
      <c r="P676" s="38">
        <f t="shared" si="20"/>
        <v>5069.1299999999992</v>
      </c>
      <c r="Q676" s="37">
        <v>882.88</v>
      </c>
      <c r="R676" s="38">
        <f t="shared" si="21"/>
        <v>4186.2499999999991</v>
      </c>
    </row>
    <row r="677" spans="1:18" s="27" customFormat="1" x14ac:dyDescent="0.25">
      <c r="A677" s="35">
        <v>396</v>
      </c>
      <c r="B677" s="36" t="s">
        <v>696</v>
      </c>
      <c r="C677" s="36" t="s">
        <v>80</v>
      </c>
      <c r="D677" s="35" t="s">
        <v>713</v>
      </c>
      <c r="E677" s="37">
        <v>4031.26</v>
      </c>
      <c r="F677" s="37">
        <v>0</v>
      </c>
      <c r="G677" s="37">
        <v>0</v>
      </c>
      <c r="H677" s="37">
        <v>0</v>
      </c>
      <c r="I677" s="37">
        <v>0</v>
      </c>
      <c r="J677" s="37">
        <v>0</v>
      </c>
      <c r="K677" s="37">
        <v>0</v>
      </c>
      <c r="L677" s="37">
        <v>0</v>
      </c>
      <c r="M677" s="37">
        <v>0</v>
      </c>
      <c r="N677" s="37">
        <v>0</v>
      </c>
      <c r="O677" s="37">
        <v>2821.88</v>
      </c>
      <c r="P677" s="38">
        <f t="shared" si="20"/>
        <v>6853.14</v>
      </c>
      <c r="Q677" s="37">
        <v>1603.31</v>
      </c>
      <c r="R677" s="38">
        <f t="shared" si="21"/>
        <v>5249.83</v>
      </c>
    </row>
    <row r="678" spans="1:18" s="27" customFormat="1" x14ac:dyDescent="0.25">
      <c r="A678" s="35">
        <v>528</v>
      </c>
      <c r="B678" s="36" t="s">
        <v>697</v>
      </c>
      <c r="C678" s="36" t="s">
        <v>36</v>
      </c>
      <c r="D678" s="35" t="s">
        <v>713</v>
      </c>
      <c r="E678" s="37">
        <v>2639.98</v>
      </c>
      <c r="F678" s="37">
        <v>0</v>
      </c>
      <c r="G678" s="37">
        <v>0</v>
      </c>
      <c r="H678" s="37">
        <v>0</v>
      </c>
      <c r="I678" s="37">
        <v>0</v>
      </c>
      <c r="J678" s="37">
        <v>0</v>
      </c>
      <c r="K678" s="37">
        <v>0</v>
      </c>
      <c r="L678" s="37">
        <v>0</v>
      </c>
      <c r="M678" s="37">
        <v>276.31</v>
      </c>
      <c r="N678" s="37">
        <v>0</v>
      </c>
      <c r="O678" s="37">
        <v>0</v>
      </c>
      <c r="P678" s="38">
        <f t="shared" si="20"/>
        <v>2916.29</v>
      </c>
      <c r="Q678" s="37">
        <v>305.85000000000002</v>
      </c>
      <c r="R678" s="38">
        <f t="shared" si="21"/>
        <v>2610.44</v>
      </c>
    </row>
    <row r="679" spans="1:18" s="27" customFormat="1" x14ac:dyDescent="0.25">
      <c r="A679" s="35">
        <v>125</v>
      </c>
      <c r="B679" s="36" t="s">
        <v>698</v>
      </c>
      <c r="C679" s="36" t="s">
        <v>72</v>
      </c>
      <c r="D679" s="35" t="s">
        <v>35</v>
      </c>
      <c r="E679" s="37">
        <v>3202.55</v>
      </c>
      <c r="F679" s="37">
        <v>94.32</v>
      </c>
      <c r="G679" s="37">
        <v>802.26</v>
      </c>
      <c r="H679" s="37">
        <v>0</v>
      </c>
      <c r="I679" s="37">
        <v>0</v>
      </c>
      <c r="J679" s="37">
        <v>248.5</v>
      </c>
      <c r="K679" s="37">
        <v>0</v>
      </c>
      <c r="L679" s="37">
        <v>0</v>
      </c>
      <c r="M679" s="37">
        <v>0</v>
      </c>
      <c r="N679" s="37">
        <v>0</v>
      </c>
      <c r="O679" s="37">
        <v>0</v>
      </c>
      <c r="P679" s="38">
        <f t="shared" si="20"/>
        <v>4347.63</v>
      </c>
      <c r="Q679" s="37">
        <v>678.81</v>
      </c>
      <c r="R679" s="38">
        <f t="shared" si="21"/>
        <v>3668.82</v>
      </c>
    </row>
    <row r="680" spans="1:18" s="27" customFormat="1" x14ac:dyDescent="0.25">
      <c r="A680" s="35">
        <v>4624</v>
      </c>
      <c r="B680" s="36" t="s">
        <v>699</v>
      </c>
      <c r="C680" s="36" t="s">
        <v>117</v>
      </c>
      <c r="D680" s="35" t="s">
        <v>717</v>
      </c>
      <c r="E680" s="37">
        <v>4917.2299999999996</v>
      </c>
      <c r="F680" s="37">
        <v>0</v>
      </c>
      <c r="G680" s="37">
        <v>0</v>
      </c>
      <c r="H680" s="37">
        <v>0</v>
      </c>
      <c r="I680" s="37">
        <v>0</v>
      </c>
      <c r="J680" s="37">
        <v>0</v>
      </c>
      <c r="K680" s="37">
        <v>0</v>
      </c>
      <c r="L680" s="37">
        <v>0</v>
      </c>
      <c r="M680" s="37">
        <v>0</v>
      </c>
      <c r="N680" s="37">
        <v>0</v>
      </c>
      <c r="O680" s="37">
        <v>3442.06</v>
      </c>
      <c r="P680" s="38">
        <f t="shared" si="20"/>
        <v>8359.2899999999991</v>
      </c>
      <c r="Q680" s="37">
        <v>877.16</v>
      </c>
      <c r="R680" s="38">
        <f t="shared" si="21"/>
        <v>7482.1299999999992</v>
      </c>
    </row>
    <row r="681" spans="1:18" s="27" customFormat="1" x14ac:dyDescent="0.25">
      <c r="A681" s="35">
        <v>526</v>
      </c>
      <c r="B681" s="36" t="s">
        <v>700</v>
      </c>
      <c r="C681" s="36" t="s">
        <v>72</v>
      </c>
      <c r="D681" s="35" t="s">
        <v>35</v>
      </c>
      <c r="E681" s="37">
        <v>3202.55</v>
      </c>
      <c r="F681" s="37">
        <v>0</v>
      </c>
      <c r="G681" s="37">
        <v>264</v>
      </c>
      <c r="H681" s="37">
        <v>0</v>
      </c>
      <c r="I681" s="37">
        <v>0</v>
      </c>
      <c r="J681" s="37">
        <v>0</v>
      </c>
      <c r="K681" s="37">
        <v>0</v>
      </c>
      <c r="L681" s="37">
        <v>0</v>
      </c>
      <c r="M681" s="37">
        <v>0</v>
      </c>
      <c r="N681" s="37">
        <v>0</v>
      </c>
      <c r="O681" s="37">
        <v>2426.59</v>
      </c>
      <c r="P681" s="38">
        <f t="shared" si="20"/>
        <v>5893.14</v>
      </c>
      <c r="Q681" s="37">
        <v>476.46</v>
      </c>
      <c r="R681" s="38">
        <f t="shared" si="21"/>
        <v>5416.68</v>
      </c>
    </row>
    <row r="682" spans="1:18" s="27" customFormat="1" x14ac:dyDescent="0.25">
      <c r="A682" s="35">
        <v>6426</v>
      </c>
      <c r="B682" s="36" t="s">
        <v>767</v>
      </c>
      <c r="C682" s="36" t="s">
        <v>23</v>
      </c>
      <c r="D682" s="35" t="s">
        <v>21</v>
      </c>
      <c r="E682" s="37">
        <v>1355</v>
      </c>
      <c r="F682" s="37">
        <v>0</v>
      </c>
      <c r="G682" s="37">
        <v>0</v>
      </c>
      <c r="H682" s="37">
        <v>0</v>
      </c>
      <c r="I682" s="37">
        <v>0</v>
      </c>
      <c r="J682" s="37">
        <v>0</v>
      </c>
      <c r="K682" s="37">
        <v>0</v>
      </c>
      <c r="L682" s="37">
        <v>0</v>
      </c>
      <c r="M682" s="37">
        <v>0</v>
      </c>
      <c r="N682" s="37">
        <v>0</v>
      </c>
      <c r="O682" s="37">
        <v>316.17</v>
      </c>
      <c r="P682" s="38">
        <f t="shared" si="20"/>
        <v>1671.17</v>
      </c>
      <c r="Q682" s="37">
        <v>188.45</v>
      </c>
      <c r="R682" s="38">
        <f t="shared" si="21"/>
        <v>1482.72</v>
      </c>
    </row>
    <row r="683" spans="1:18" s="27" customFormat="1" x14ac:dyDescent="0.25">
      <c r="A683" s="35">
        <v>4687</v>
      </c>
      <c r="B683" s="36" t="s">
        <v>701</v>
      </c>
      <c r="C683" s="36" t="s">
        <v>134</v>
      </c>
      <c r="D683" s="35" t="s">
        <v>21</v>
      </c>
      <c r="E683" s="37">
        <v>10128.24</v>
      </c>
      <c r="F683" s="37">
        <v>0</v>
      </c>
      <c r="G683" s="37">
        <v>0</v>
      </c>
      <c r="H683" s="37">
        <v>0</v>
      </c>
      <c r="I683" s="37">
        <v>0</v>
      </c>
      <c r="J683" s="37">
        <v>0</v>
      </c>
      <c r="K683" s="37">
        <v>4391.82</v>
      </c>
      <c r="L683" s="37">
        <v>0</v>
      </c>
      <c r="M683" s="37">
        <v>0</v>
      </c>
      <c r="N683" s="37">
        <v>0</v>
      </c>
      <c r="O683" s="37">
        <v>0</v>
      </c>
      <c r="P683" s="38">
        <f t="shared" si="20"/>
        <v>14520.06</v>
      </c>
      <c r="Q683" s="37">
        <v>3644.57</v>
      </c>
      <c r="R683" s="38">
        <f t="shared" si="21"/>
        <v>10875.49</v>
      </c>
    </row>
    <row r="684" spans="1:18" s="27" customFormat="1" x14ac:dyDescent="0.25">
      <c r="A684" s="35">
        <v>5062</v>
      </c>
      <c r="B684" s="36" t="s">
        <v>702</v>
      </c>
      <c r="C684" s="36" t="s">
        <v>38</v>
      </c>
      <c r="D684" s="35" t="s">
        <v>35</v>
      </c>
      <c r="E684" s="37">
        <v>2089.84</v>
      </c>
      <c r="F684" s="37">
        <v>0</v>
      </c>
      <c r="G684" s="37">
        <v>605.20000000000005</v>
      </c>
      <c r="H684" s="37">
        <v>0</v>
      </c>
      <c r="I684" s="37">
        <v>0</v>
      </c>
      <c r="J684" s="37">
        <v>0</v>
      </c>
      <c r="K684" s="37">
        <v>0</v>
      </c>
      <c r="L684" s="37">
        <v>0</v>
      </c>
      <c r="M684" s="37">
        <v>767.57</v>
      </c>
      <c r="N684" s="37">
        <v>0</v>
      </c>
      <c r="O684" s="37">
        <v>1743.22</v>
      </c>
      <c r="P684" s="38">
        <f t="shared" si="20"/>
        <v>5205.83</v>
      </c>
      <c r="Q684" s="37">
        <v>231.46</v>
      </c>
      <c r="R684" s="38">
        <f t="shared" si="21"/>
        <v>4974.37</v>
      </c>
    </row>
    <row r="685" spans="1:18" s="27" customFormat="1" x14ac:dyDescent="0.25">
      <c r="A685" s="35">
        <v>6004</v>
      </c>
      <c r="B685" s="36" t="s">
        <v>703</v>
      </c>
      <c r="C685" s="36" t="s">
        <v>36</v>
      </c>
      <c r="D685" s="35" t="s">
        <v>21</v>
      </c>
      <c r="E685" s="37">
        <v>2438.92</v>
      </c>
      <c r="F685" s="37">
        <v>0</v>
      </c>
      <c r="G685" s="37">
        <v>0</v>
      </c>
      <c r="H685" s="37">
        <v>0</v>
      </c>
      <c r="I685" s="37">
        <v>0</v>
      </c>
      <c r="J685" s="37">
        <v>0</v>
      </c>
      <c r="K685" s="37">
        <v>0</v>
      </c>
      <c r="L685" s="37">
        <v>0</v>
      </c>
      <c r="M685" s="37">
        <v>0</v>
      </c>
      <c r="N685" s="37">
        <v>0</v>
      </c>
      <c r="O685" s="37">
        <v>0</v>
      </c>
      <c r="P685" s="38">
        <f t="shared" si="20"/>
        <v>2438.92</v>
      </c>
      <c r="Q685" s="37">
        <v>204.7</v>
      </c>
      <c r="R685" s="38">
        <f t="shared" si="21"/>
        <v>2234.2200000000003</v>
      </c>
    </row>
    <row r="686" spans="1:18" s="27" customFormat="1" x14ac:dyDescent="0.25">
      <c r="A686" s="35">
        <v>6022</v>
      </c>
      <c r="B686" s="36" t="s">
        <v>704</v>
      </c>
      <c r="C686" s="36" t="s">
        <v>79</v>
      </c>
      <c r="D686" s="35" t="s">
        <v>21</v>
      </c>
      <c r="E686" s="37">
        <v>4412.47</v>
      </c>
      <c r="F686" s="37">
        <v>0</v>
      </c>
      <c r="G686" s="37">
        <v>0</v>
      </c>
      <c r="H686" s="37">
        <v>0</v>
      </c>
      <c r="I686" s="37">
        <v>0</v>
      </c>
      <c r="J686" s="37">
        <v>0</v>
      </c>
      <c r="K686" s="37">
        <v>0</v>
      </c>
      <c r="L686" s="37">
        <v>0</v>
      </c>
      <c r="M686" s="37">
        <v>218.05</v>
      </c>
      <c r="N686" s="37">
        <v>0</v>
      </c>
      <c r="O686" s="37">
        <v>0</v>
      </c>
      <c r="P686" s="38">
        <f t="shared" si="20"/>
        <v>4630.5200000000004</v>
      </c>
      <c r="Q686" s="37">
        <v>703.92</v>
      </c>
      <c r="R686" s="38">
        <f t="shared" si="21"/>
        <v>3926.6000000000004</v>
      </c>
    </row>
    <row r="687" spans="1:18" s="27" customFormat="1" x14ac:dyDescent="0.25">
      <c r="A687" s="35">
        <v>5853</v>
      </c>
      <c r="B687" s="36" t="s">
        <v>705</v>
      </c>
      <c r="C687" s="36" t="s">
        <v>62</v>
      </c>
      <c r="D687" s="35" t="s">
        <v>21</v>
      </c>
      <c r="E687" s="37">
        <v>1855.72</v>
      </c>
      <c r="F687" s="37">
        <v>0</v>
      </c>
      <c r="G687" s="37">
        <v>0</v>
      </c>
      <c r="H687" s="37">
        <v>0</v>
      </c>
      <c r="I687" s="37">
        <v>245.19</v>
      </c>
      <c r="J687" s="37">
        <v>0</v>
      </c>
      <c r="K687" s="37">
        <v>0</v>
      </c>
      <c r="L687" s="37">
        <v>0</v>
      </c>
      <c r="M687" s="37">
        <v>290.73</v>
      </c>
      <c r="N687" s="37">
        <v>0</v>
      </c>
      <c r="O687" s="37">
        <v>0</v>
      </c>
      <c r="P687" s="38">
        <f t="shared" si="20"/>
        <v>2391.64</v>
      </c>
      <c r="Q687" s="37">
        <v>641.70000000000005</v>
      </c>
      <c r="R687" s="38">
        <f t="shared" si="21"/>
        <v>1749.9399999999998</v>
      </c>
    </row>
    <row r="688" spans="1:18" s="27" customFormat="1" x14ac:dyDescent="0.25">
      <c r="A688" s="35">
        <v>4994</v>
      </c>
      <c r="B688" s="36" t="s">
        <v>706</v>
      </c>
      <c r="C688" s="36" t="s">
        <v>24</v>
      </c>
      <c r="D688" s="35" t="s">
        <v>35</v>
      </c>
      <c r="E688" s="37">
        <v>4969.16</v>
      </c>
      <c r="F688" s="37">
        <v>0</v>
      </c>
      <c r="G688" s="37">
        <v>0</v>
      </c>
      <c r="H688" s="37">
        <v>0</v>
      </c>
      <c r="I688" s="37">
        <v>0</v>
      </c>
      <c r="J688" s="37">
        <v>0</v>
      </c>
      <c r="K688" s="37">
        <v>0</v>
      </c>
      <c r="L688" s="37">
        <v>0</v>
      </c>
      <c r="M688" s="37">
        <v>0</v>
      </c>
      <c r="N688" s="37">
        <v>0</v>
      </c>
      <c r="O688" s="37">
        <v>0</v>
      </c>
      <c r="P688" s="38">
        <f t="shared" si="20"/>
        <v>4969.16</v>
      </c>
      <c r="Q688" s="37">
        <v>869.12</v>
      </c>
      <c r="R688" s="38">
        <f t="shared" si="21"/>
        <v>4100.04</v>
      </c>
    </row>
    <row r="689" spans="1:18" s="27" customFormat="1" x14ac:dyDescent="0.25">
      <c r="A689" s="35">
        <v>5707</v>
      </c>
      <c r="B689" s="36" t="s">
        <v>707</v>
      </c>
      <c r="C689" s="36" t="s">
        <v>64</v>
      </c>
      <c r="D689" s="35" t="s">
        <v>21</v>
      </c>
      <c r="E689" s="37">
        <v>1855.72</v>
      </c>
      <c r="F689" s="37">
        <v>0</v>
      </c>
      <c r="G689" s="37">
        <v>0</v>
      </c>
      <c r="H689" s="37">
        <v>0</v>
      </c>
      <c r="I689" s="37">
        <v>0</v>
      </c>
      <c r="J689" s="37">
        <v>0</v>
      </c>
      <c r="K689" s="37">
        <v>0</v>
      </c>
      <c r="L689" s="37">
        <v>0</v>
      </c>
      <c r="M689" s="37">
        <v>296.14</v>
      </c>
      <c r="N689" s="37">
        <v>0</v>
      </c>
      <c r="O689" s="37">
        <v>0</v>
      </c>
      <c r="P689" s="38">
        <f t="shared" si="20"/>
        <v>2151.86</v>
      </c>
      <c r="Q689" s="37">
        <v>263.55</v>
      </c>
      <c r="R689" s="38">
        <f t="shared" si="21"/>
        <v>1888.3100000000002</v>
      </c>
    </row>
    <row r="690" spans="1:18" s="27" customFormat="1" x14ac:dyDescent="0.25">
      <c r="A690" s="35">
        <v>6146</v>
      </c>
      <c r="B690" s="36" t="s">
        <v>708</v>
      </c>
      <c r="C690" s="36" t="s">
        <v>96</v>
      </c>
      <c r="D690" s="35" t="s">
        <v>21</v>
      </c>
      <c r="E690" s="37">
        <v>1355</v>
      </c>
      <c r="F690" s="37">
        <v>0</v>
      </c>
      <c r="G690" s="37">
        <v>0</v>
      </c>
      <c r="H690" s="37">
        <v>0</v>
      </c>
      <c r="I690" s="37">
        <v>0</v>
      </c>
      <c r="J690" s="37">
        <v>0</v>
      </c>
      <c r="K690" s="37">
        <v>0</v>
      </c>
      <c r="L690" s="37">
        <v>0</v>
      </c>
      <c r="M690" s="37">
        <v>0</v>
      </c>
      <c r="N690" s="37">
        <v>0</v>
      </c>
      <c r="O690" s="37">
        <v>948.5</v>
      </c>
      <c r="P690" s="38">
        <f t="shared" si="20"/>
        <v>2303.5</v>
      </c>
      <c r="Q690" s="37">
        <v>188.45</v>
      </c>
      <c r="R690" s="38">
        <f t="shared" si="21"/>
        <v>2115.0500000000002</v>
      </c>
    </row>
    <row r="691" spans="1:18" s="27" customFormat="1" x14ac:dyDescent="0.25">
      <c r="A691" s="35">
        <v>5884</v>
      </c>
      <c r="B691" s="36" t="s">
        <v>709</v>
      </c>
      <c r="C691" s="36" t="s">
        <v>36</v>
      </c>
      <c r="D691" s="35" t="s">
        <v>21</v>
      </c>
      <c r="E691" s="37">
        <v>2438.92</v>
      </c>
      <c r="F691" s="37">
        <v>0</v>
      </c>
      <c r="G691" s="37">
        <v>0</v>
      </c>
      <c r="H691" s="37">
        <v>0</v>
      </c>
      <c r="I691" s="37">
        <v>0</v>
      </c>
      <c r="J691" s="37">
        <v>0</v>
      </c>
      <c r="K691" s="37">
        <v>0</v>
      </c>
      <c r="L691" s="37">
        <v>0</v>
      </c>
      <c r="M691" s="37">
        <v>0</v>
      </c>
      <c r="N691" s="37">
        <v>0</v>
      </c>
      <c r="O691" s="37">
        <v>0</v>
      </c>
      <c r="P691" s="38">
        <f t="shared" si="20"/>
        <v>2438.92</v>
      </c>
      <c r="Q691" s="37">
        <v>204.7</v>
      </c>
      <c r="R691" s="38">
        <f t="shared" si="21"/>
        <v>2234.2200000000003</v>
      </c>
    </row>
    <row r="692" spans="1:18" s="27" customFormat="1" x14ac:dyDescent="0.25">
      <c r="A692" s="35">
        <v>424</v>
      </c>
      <c r="B692" s="36" t="s">
        <v>710</v>
      </c>
      <c r="C692" s="36" t="s">
        <v>109</v>
      </c>
      <c r="D692" s="35" t="s">
        <v>35</v>
      </c>
      <c r="E692" s="37">
        <v>3202.55</v>
      </c>
      <c r="F692" s="37">
        <v>889.28</v>
      </c>
      <c r="G692" s="37">
        <v>0</v>
      </c>
      <c r="H692" s="37">
        <v>0</v>
      </c>
      <c r="I692" s="37">
        <v>0</v>
      </c>
      <c r="J692" s="37">
        <v>0</v>
      </c>
      <c r="K692" s="37">
        <v>0</v>
      </c>
      <c r="L692" s="37">
        <v>0</v>
      </c>
      <c r="M692" s="37">
        <v>0</v>
      </c>
      <c r="N692" s="37">
        <v>0</v>
      </c>
      <c r="O692" s="37">
        <v>0</v>
      </c>
      <c r="P692" s="38">
        <f t="shared" si="20"/>
        <v>4091.83</v>
      </c>
      <c r="Q692" s="37">
        <v>1922.95</v>
      </c>
      <c r="R692" s="38">
        <f t="shared" si="21"/>
        <v>2168.88</v>
      </c>
    </row>
    <row r="693" spans="1:18" x14ac:dyDescent="0.25">
      <c r="A693" s="53" t="s">
        <v>37</v>
      </c>
      <c r="B693" s="53"/>
      <c r="C693" s="53"/>
      <c r="D693" s="53"/>
      <c r="E693" s="39">
        <f t="shared" ref="E693:R693" si="22">SUM(E12:E692)</f>
        <v>2526886.209999993</v>
      </c>
      <c r="F693" s="39">
        <f t="shared" si="22"/>
        <v>94690.030000000028</v>
      </c>
      <c r="G693" s="39">
        <f t="shared" si="22"/>
        <v>37706.210000000021</v>
      </c>
      <c r="H693" s="39">
        <f t="shared" si="22"/>
        <v>59262.21</v>
      </c>
      <c r="I693" s="39">
        <f t="shared" si="22"/>
        <v>3423.22</v>
      </c>
      <c r="J693" s="39">
        <f t="shared" si="22"/>
        <v>5543.18</v>
      </c>
      <c r="K693" s="39">
        <f t="shared" si="22"/>
        <v>173814.47000000006</v>
      </c>
      <c r="L693" s="39">
        <f t="shared" si="22"/>
        <v>3932.1999999999975</v>
      </c>
      <c r="M693" s="39">
        <f t="shared" si="22"/>
        <v>61777.569999999992</v>
      </c>
      <c r="N693" s="39">
        <f t="shared" si="22"/>
        <v>0</v>
      </c>
      <c r="O693" s="39">
        <f t="shared" si="22"/>
        <v>503684.47999999981</v>
      </c>
      <c r="P693" s="39">
        <f t="shared" si="22"/>
        <v>3470719.7800000021</v>
      </c>
      <c r="Q693" s="39">
        <f t="shared" si="22"/>
        <v>642578.55999999947</v>
      </c>
      <c r="R693" s="39">
        <f t="shared" si="22"/>
        <v>2828141.2200000025</v>
      </c>
    </row>
    <row r="694" spans="1:18" x14ac:dyDescent="0.25">
      <c r="D694" s="9"/>
      <c r="E694" s="5"/>
      <c r="F694" s="5"/>
      <c r="G694" s="5"/>
      <c r="H694" s="28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spans="1:18" ht="21" x14ac:dyDescent="0.25">
      <c r="B695" s="48" t="s">
        <v>823</v>
      </c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</row>
    <row r="696" spans="1:18" ht="18.75" x14ac:dyDescent="0.25">
      <c r="B696" s="47" t="s">
        <v>31</v>
      </c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</row>
    <row r="697" spans="1:18" ht="18.75" x14ac:dyDescent="0.3">
      <c r="B697" s="2"/>
      <c r="C697" s="2"/>
      <c r="D697" s="29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</row>
    <row r="698" spans="1:18" ht="27" x14ac:dyDescent="0.25">
      <c r="A698" s="24" t="s">
        <v>719</v>
      </c>
      <c r="B698" s="24" t="s">
        <v>10</v>
      </c>
      <c r="C698" s="24" t="s">
        <v>4</v>
      </c>
      <c r="D698" s="24" t="s">
        <v>6</v>
      </c>
      <c r="E698" s="24" t="s">
        <v>7</v>
      </c>
      <c r="F698" s="24" t="s">
        <v>3</v>
      </c>
      <c r="G698" s="24" t="s">
        <v>11</v>
      </c>
      <c r="H698" s="24" t="s">
        <v>722</v>
      </c>
      <c r="I698" s="24" t="s">
        <v>26</v>
      </c>
      <c r="J698" s="24" t="s">
        <v>9</v>
      </c>
      <c r="K698" s="24" t="s">
        <v>0</v>
      </c>
      <c r="L698" s="24" t="s">
        <v>1</v>
      </c>
      <c r="M698" s="24" t="s">
        <v>8</v>
      </c>
      <c r="N698" s="24" t="s">
        <v>28</v>
      </c>
      <c r="O698" s="24" t="s">
        <v>33</v>
      </c>
      <c r="P698" s="24" t="s">
        <v>16</v>
      </c>
      <c r="Q698" s="24" t="s">
        <v>2</v>
      </c>
      <c r="R698" s="24" t="s">
        <v>5</v>
      </c>
    </row>
    <row r="699" spans="1:18" s="27" customFormat="1" x14ac:dyDescent="0.25">
      <c r="A699" s="26">
        <v>6136</v>
      </c>
      <c r="B699" s="25" t="s">
        <v>51</v>
      </c>
      <c r="C699" s="25" t="s">
        <v>13</v>
      </c>
      <c r="D699" s="26" t="s">
        <v>21</v>
      </c>
      <c r="E699" s="33">
        <v>1355</v>
      </c>
      <c r="F699" s="33">
        <v>0</v>
      </c>
      <c r="G699" s="33">
        <v>0</v>
      </c>
      <c r="H699" s="33">
        <v>0</v>
      </c>
      <c r="I699" s="33">
        <v>0</v>
      </c>
      <c r="J699" s="33">
        <v>0</v>
      </c>
      <c r="K699" s="33">
        <v>0</v>
      </c>
      <c r="L699" s="33">
        <v>0</v>
      </c>
      <c r="M699" s="33">
        <v>0</v>
      </c>
      <c r="N699" s="33">
        <v>0</v>
      </c>
      <c r="O699" s="33">
        <v>0</v>
      </c>
      <c r="P699" s="34">
        <f t="shared" ref="P699:P713" si="23">SUM(E699:O699)</f>
        <v>1355</v>
      </c>
      <c r="Q699" s="33">
        <v>188.45</v>
      </c>
      <c r="R699" s="34">
        <f>SUM(P699-Q699)</f>
        <v>1166.55</v>
      </c>
    </row>
    <row r="700" spans="1:18" s="27" customFormat="1" x14ac:dyDescent="0.25">
      <c r="A700" s="26">
        <v>5986</v>
      </c>
      <c r="B700" s="25" t="s">
        <v>43</v>
      </c>
      <c r="C700" s="25" t="s">
        <v>32</v>
      </c>
      <c r="D700" s="26" t="s">
        <v>21</v>
      </c>
      <c r="E700" s="33">
        <v>2041.28</v>
      </c>
      <c r="F700" s="33">
        <v>0</v>
      </c>
      <c r="G700" s="33">
        <v>0</v>
      </c>
      <c r="H700" s="33">
        <v>0</v>
      </c>
      <c r="I700" s="33">
        <v>0</v>
      </c>
      <c r="J700" s="33">
        <v>0</v>
      </c>
      <c r="K700" s="33">
        <v>0</v>
      </c>
      <c r="L700" s="33">
        <v>0</v>
      </c>
      <c r="M700" s="33">
        <v>0</v>
      </c>
      <c r="N700" s="33">
        <v>0</v>
      </c>
      <c r="O700" s="33">
        <v>0</v>
      </c>
      <c r="P700" s="34">
        <f t="shared" si="23"/>
        <v>2041.28</v>
      </c>
      <c r="Q700" s="33">
        <v>291.39</v>
      </c>
      <c r="R700" s="34">
        <f t="shared" ref="R700:R713" si="24">SUM(P700-Q700)</f>
        <v>1749.8899999999999</v>
      </c>
    </row>
    <row r="701" spans="1:18" s="27" customFormat="1" x14ac:dyDescent="0.25">
      <c r="A701" s="26">
        <v>6130</v>
      </c>
      <c r="B701" s="25" t="s">
        <v>49</v>
      </c>
      <c r="C701" s="25" t="s">
        <v>25</v>
      </c>
      <c r="D701" s="26" t="s">
        <v>21</v>
      </c>
      <c r="E701" s="33">
        <v>2438.92</v>
      </c>
      <c r="F701" s="33">
        <v>0</v>
      </c>
      <c r="G701" s="33">
        <v>0</v>
      </c>
      <c r="H701" s="33">
        <v>0</v>
      </c>
      <c r="I701" s="33">
        <v>0</v>
      </c>
      <c r="J701" s="33">
        <v>0</v>
      </c>
      <c r="K701" s="33">
        <v>0</v>
      </c>
      <c r="L701" s="33">
        <v>0</v>
      </c>
      <c r="M701" s="33">
        <v>0</v>
      </c>
      <c r="N701" s="33">
        <v>0</v>
      </c>
      <c r="O701" s="33">
        <v>1707.24</v>
      </c>
      <c r="P701" s="34">
        <f t="shared" si="23"/>
        <v>4146.16</v>
      </c>
      <c r="Q701" s="33">
        <v>351.04</v>
      </c>
      <c r="R701" s="34">
        <f t="shared" si="24"/>
        <v>3795.12</v>
      </c>
    </row>
    <row r="702" spans="1:18" s="27" customFormat="1" x14ac:dyDescent="0.25">
      <c r="A702" s="26">
        <v>5664</v>
      </c>
      <c r="B702" s="25" t="s">
        <v>29</v>
      </c>
      <c r="C702" s="25" t="s">
        <v>23</v>
      </c>
      <c r="D702" s="26" t="s">
        <v>21</v>
      </c>
      <c r="E702" s="33">
        <v>1534.46</v>
      </c>
      <c r="F702" s="33">
        <v>0</v>
      </c>
      <c r="G702" s="33">
        <v>0</v>
      </c>
      <c r="H702" s="33">
        <v>0</v>
      </c>
      <c r="I702" s="33">
        <v>0</v>
      </c>
      <c r="J702" s="33">
        <v>0</v>
      </c>
      <c r="K702" s="33">
        <v>0</v>
      </c>
      <c r="L702" s="33">
        <v>0</v>
      </c>
      <c r="M702" s="33">
        <v>0</v>
      </c>
      <c r="N702" s="33">
        <v>0</v>
      </c>
      <c r="O702" s="33">
        <v>0</v>
      </c>
      <c r="P702" s="34">
        <f t="shared" si="23"/>
        <v>1534.46</v>
      </c>
      <c r="Q702" s="33">
        <v>279.25</v>
      </c>
      <c r="R702" s="34">
        <f t="shared" si="24"/>
        <v>1255.21</v>
      </c>
    </row>
    <row r="703" spans="1:18" s="27" customFormat="1" x14ac:dyDescent="0.25">
      <c r="A703" s="26">
        <v>6135</v>
      </c>
      <c r="B703" s="25" t="s">
        <v>52</v>
      </c>
      <c r="C703" s="25" t="s">
        <v>13</v>
      </c>
      <c r="D703" s="26" t="s">
        <v>21</v>
      </c>
      <c r="E703" s="33">
        <v>1355</v>
      </c>
      <c r="F703" s="33">
        <v>0</v>
      </c>
      <c r="G703" s="33">
        <v>0</v>
      </c>
      <c r="H703" s="33">
        <v>0</v>
      </c>
      <c r="I703" s="33">
        <v>0</v>
      </c>
      <c r="J703" s="33">
        <v>0</v>
      </c>
      <c r="K703" s="33">
        <v>0</v>
      </c>
      <c r="L703" s="33">
        <v>0</v>
      </c>
      <c r="M703" s="33">
        <v>0</v>
      </c>
      <c r="N703" s="33">
        <v>0</v>
      </c>
      <c r="O703" s="33">
        <v>0</v>
      </c>
      <c r="P703" s="34">
        <f t="shared" si="23"/>
        <v>1355</v>
      </c>
      <c r="Q703" s="33">
        <v>188.45</v>
      </c>
      <c r="R703" s="34">
        <f t="shared" si="24"/>
        <v>1166.55</v>
      </c>
    </row>
    <row r="704" spans="1:18" s="27" customFormat="1" x14ac:dyDescent="0.25">
      <c r="A704" s="26">
        <v>5749</v>
      </c>
      <c r="B704" s="25" t="s">
        <v>44</v>
      </c>
      <c r="C704" s="25" t="s">
        <v>24</v>
      </c>
      <c r="D704" s="26" t="s">
        <v>21</v>
      </c>
      <c r="E704" s="33">
        <v>4500.74</v>
      </c>
      <c r="F704" s="33">
        <v>0</v>
      </c>
      <c r="G704" s="33">
        <v>0</v>
      </c>
      <c r="H704" s="33">
        <v>0</v>
      </c>
      <c r="I704" s="33">
        <v>0</v>
      </c>
      <c r="J704" s="33">
        <v>0</v>
      </c>
      <c r="K704" s="33">
        <v>0</v>
      </c>
      <c r="L704" s="33">
        <v>0</v>
      </c>
      <c r="M704" s="33">
        <v>149.02000000000001</v>
      </c>
      <c r="N704" s="33">
        <v>0</v>
      </c>
      <c r="O704" s="33">
        <v>0</v>
      </c>
      <c r="P704" s="34">
        <f t="shared" si="23"/>
        <v>4649.76</v>
      </c>
      <c r="Q704" s="33">
        <v>698.14</v>
      </c>
      <c r="R704" s="34">
        <f t="shared" si="24"/>
        <v>3951.6200000000003</v>
      </c>
    </row>
    <row r="705" spans="1:18" s="27" customFormat="1" x14ac:dyDescent="0.25">
      <c r="A705" s="26">
        <v>5552</v>
      </c>
      <c r="B705" s="25" t="s">
        <v>45</v>
      </c>
      <c r="C705" s="25" t="s">
        <v>14</v>
      </c>
      <c r="D705" s="26" t="s">
        <v>21</v>
      </c>
      <c r="E705" s="33">
        <v>2487.7199999999998</v>
      </c>
      <c r="F705" s="33">
        <v>0</v>
      </c>
      <c r="G705" s="33">
        <v>0</v>
      </c>
      <c r="H705" s="33">
        <v>0</v>
      </c>
      <c r="I705" s="33">
        <v>0</v>
      </c>
      <c r="J705" s="33">
        <v>0</v>
      </c>
      <c r="K705" s="33">
        <v>5855.76</v>
      </c>
      <c r="L705" s="33">
        <v>0</v>
      </c>
      <c r="M705" s="33">
        <v>0</v>
      </c>
      <c r="N705" s="33">
        <v>0</v>
      </c>
      <c r="O705" s="33">
        <v>4815.68</v>
      </c>
      <c r="P705" s="34">
        <f t="shared" si="23"/>
        <v>13159.16</v>
      </c>
      <c r="Q705" s="33">
        <v>2804.28</v>
      </c>
      <c r="R705" s="34">
        <f t="shared" si="24"/>
        <v>10354.879999999999</v>
      </c>
    </row>
    <row r="706" spans="1:18" s="27" customFormat="1" x14ac:dyDescent="0.25">
      <c r="A706" s="26">
        <v>5555</v>
      </c>
      <c r="B706" s="25" t="s">
        <v>53</v>
      </c>
      <c r="C706" s="25" t="s">
        <v>23</v>
      </c>
      <c r="D706" s="26" t="s">
        <v>21</v>
      </c>
      <c r="E706" s="33">
        <v>1355</v>
      </c>
      <c r="F706" s="33">
        <v>0</v>
      </c>
      <c r="G706" s="33">
        <v>0</v>
      </c>
      <c r="H706" s="33">
        <v>0</v>
      </c>
      <c r="I706" s="33">
        <v>0</v>
      </c>
      <c r="J706" s="33">
        <v>0</v>
      </c>
      <c r="K706" s="33">
        <v>0</v>
      </c>
      <c r="L706" s="33">
        <v>0</v>
      </c>
      <c r="M706" s="33">
        <v>0</v>
      </c>
      <c r="N706" s="33">
        <v>0</v>
      </c>
      <c r="O706" s="33">
        <v>0</v>
      </c>
      <c r="P706" s="34">
        <f t="shared" si="23"/>
        <v>1355</v>
      </c>
      <c r="Q706" s="33">
        <v>188.45</v>
      </c>
      <c r="R706" s="34">
        <f t="shared" si="24"/>
        <v>1166.55</v>
      </c>
    </row>
    <row r="707" spans="1:18" s="27" customFormat="1" x14ac:dyDescent="0.25">
      <c r="A707" s="26">
        <v>6312</v>
      </c>
      <c r="B707" s="25" t="s">
        <v>136</v>
      </c>
      <c r="C707" s="25" t="s">
        <v>113</v>
      </c>
      <c r="D707" s="26" t="s">
        <v>137</v>
      </c>
      <c r="E707" s="33">
        <v>5492.5</v>
      </c>
      <c r="F707" s="33">
        <v>0</v>
      </c>
      <c r="G707" s="33">
        <v>0</v>
      </c>
      <c r="H707" s="33">
        <v>0</v>
      </c>
      <c r="I707" s="33">
        <v>0</v>
      </c>
      <c r="J707" s="33">
        <v>0</v>
      </c>
      <c r="K707" s="33">
        <v>0</v>
      </c>
      <c r="L707" s="33">
        <v>0</v>
      </c>
      <c r="M707" s="33">
        <v>0</v>
      </c>
      <c r="N707" s="33">
        <v>0</v>
      </c>
      <c r="O707" s="33">
        <v>2563.17</v>
      </c>
      <c r="P707" s="34">
        <f t="shared" si="23"/>
        <v>8055.67</v>
      </c>
      <c r="Q707" s="33">
        <v>1009.6</v>
      </c>
      <c r="R707" s="34">
        <f t="shared" si="24"/>
        <v>7046.07</v>
      </c>
    </row>
    <row r="708" spans="1:18" s="27" customFormat="1" x14ac:dyDescent="0.25">
      <c r="A708" s="26">
        <v>5567</v>
      </c>
      <c r="B708" s="25" t="s">
        <v>22</v>
      </c>
      <c r="C708" s="25" t="s">
        <v>24</v>
      </c>
      <c r="D708" s="26" t="s">
        <v>21</v>
      </c>
      <c r="E708" s="33">
        <v>4500.74</v>
      </c>
      <c r="F708" s="33">
        <v>0</v>
      </c>
      <c r="G708" s="33">
        <v>0</v>
      </c>
      <c r="H708" s="33">
        <v>0</v>
      </c>
      <c r="I708" s="33">
        <v>0</v>
      </c>
      <c r="J708" s="33">
        <v>0</v>
      </c>
      <c r="K708" s="33">
        <v>0</v>
      </c>
      <c r="L708" s="33">
        <v>0</v>
      </c>
      <c r="M708" s="33">
        <v>635.63</v>
      </c>
      <c r="N708" s="33">
        <v>0</v>
      </c>
      <c r="O708" s="33">
        <v>0</v>
      </c>
      <c r="P708" s="34">
        <f t="shared" si="23"/>
        <v>5136.37</v>
      </c>
      <c r="Q708" s="33">
        <v>698.14</v>
      </c>
      <c r="R708" s="34">
        <f t="shared" si="24"/>
        <v>4438.2299999999996</v>
      </c>
    </row>
    <row r="709" spans="1:18" s="27" customFormat="1" x14ac:dyDescent="0.25">
      <c r="A709" s="26">
        <v>5568</v>
      </c>
      <c r="B709" s="25" t="s">
        <v>46</v>
      </c>
      <c r="C709" s="25" t="s">
        <v>23</v>
      </c>
      <c r="D709" s="26" t="s">
        <v>21</v>
      </c>
      <c r="E709" s="33">
        <v>1474.64</v>
      </c>
      <c r="F709" s="33">
        <v>0</v>
      </c>
      <c r="G709" s="33">
        <v>0</v>
      </c>
      <c r="H709" s="33">
        <v>0</v>
      </c>
      <c r="I709" s="33">
        <v>0</v>
      </c>
      <c r="J709" s="33">
        <v>0</v>
      </c>
      <c r="K709" s="33">
        <v>0</v>
      </c>
      <c r="L709" s="33">
        <v>0</v>
      </c>
      <c r="M709" s="33">
        <v>0</v>
      </c>
      <c r="N709" s="33">
        <v>0</v>
      </c>
      <c r="O709" s="33">
        <v>0</v>
      </c>
      <c r="P709" s="34">
        <f t="shared" si="23"/>
        <v>1474.64</v>
      </c>
      <c r="Q709" s="33">
        <v>188.45</v>
      </c>
      <c r="R709" s="34">
        <f t="shared" si="24"/>
        <v>1286.19</v>
      </c>
    </row>
    <row r="710" spans="1:18" s="27" customFormat="1" x14ac:dyDescent="0.25">
      <c r="A710" s="26">
        <v>5554</v>
      </c>
      <c r="B710" s="25" t="s">
        <v>47</v>
      </c>
      <c r="C710" s="25" t="s">
        <v>13</v>
      </c>
      <c r="D710" s="26" t="s">
        <v>21</v>
      </c>
      <c r="E710" s="33">
        <v>1534.46</v>
      </c>
      <c r="F710" s="33">
        <v>0</v>
      </c>
      <c r="G710" s="33">
        <v>0</v>
      </c>
      <c r="H710" s="33">
        <v>0</v>
      </c>
      <c r="I710" s="33">
        <v>0</v>
      </c>
      <c r="J710" s="33">
        <v>0</v>
      </c>
      <c r="K710" s="33">
        <v>0</v>
      </c>
      <c r="L710" s="33">
        <v>0</v>
      </c>
      <c r="M710" s="33">
        <v>0</v>
      </c>
      <c r="N710" s="33">
        <v>0</v>
      </c>
      <c r="O710" s="33">
        <v>0</v>
      </c>
      <c r="P710" s="34">
        <f t="shared" si="23"/>
        <v>1534.46</v>
      </c>
      <c r="Q710" s="33">
        <v>341.29</v>
      </c>
      <c r="R710" s="34">
        <f t="shared" si="24"/>
        <v>1193.17</v>
      </c>
    </row>
    <row r="711" spans="1:18" s="27" customFormat="1" x14ac:dyDescent="0.25">
      <c r="A711" s="26">
        <v>6124</v>
      </c>
      <c r="B711" s="25" t="s">
        <v>50</v>
      </c>
      <c r="C711" s="25" t="s">
        <v>23</v>
      </c>
      <c r="D711" s="26" t="s">
        <v>21</v>
      </c>
      <c r="E711" s="33">
        <v>1355</v>
      </c>
      <c r="F711" s="33">
        <v>0</v>
      </c>
      <c r="G711" s="33">
        <v>0</v>
      </c>
      <c r="H711" s="33">
        <v>0</v>
      </c>
      <c r="I711" s="33">
        <v>0</v>
      </c>
      <c r="J711" s="33">
        <v>0</v>
      </c>
      <c r="K711" s="33">
        <v>0</v>
      </c>
      <c r="L711" s="33">
        <v>0</v>
      </c>
      <c r="M711" s="33">
        <v>0</v>
      </c>
      <c r="N711" s="33">
        <v>0</v>
      </c>
      <c r="O711" s="33">
        <v>0</v>
      </c>
      <c r="P711" s="34">
        <f t="shared" si="23"/>
        <v>1355</v>
      </c>
      <c r="Q711" s="33">
        <v>188.45</v>
      </c>
      <c r="R711" s="34">
        <f t="shared" si="24"/>
        <v>1166.55</v>
      </c>
    </row>
    <row r="712" spans="1:18" s="27" customFormat="1" x14ac:dyDescent="0.25">
      <c r="A712" s="26">
        <v>6323</v>
      </c>
      <c r="B712" s="25" t="s">
        <v>143</v>
      </c>
      <c r="C712" s="25" t="s">
        <v>25</v>
      </c>
      <c r="D712" s="26" t="s">
        <v>21</v>
      </c>
      <c r="E712" s="33">
        <v>2438.92</v>
      </c>
      <c r="F712" s="33">
        <v>0</v>
      </c>
      <c r="G712" s="33">
        <v>0</v>
      </c>
      <c r="H712" s="33">
        <v>0</v>
      </c>
      <c r="I712" s="33">
        <v>0</v>
      </c>
      <c r="J712" s="33">
        <v>0</v>
      </c>
      <c r="K712" s="33">
        <v>0</v>
      </c>
      <c r="L712" s="33">
        <v>0</v>
      </c>
      <c r="M712" s="33">
        <v>0</v>
      </c>
      <c r="N712" s="33">
        <v>0</v>
      </c>
      <c r="O712" s="33">
        <v>995.89</v>
      </c>
      <c r="P712" s="34">
        <f t="shared" si="23"/>
        <v>3434.81</v>
      </c>
      <c r="Q712" s="33">
        <v>523.72</v>
      </c>
      <c r="R712" s="34">
        <f t="shared" si="24"/>
        <v>2911.09</v>
      </c>
    </row>
    <row r="713" spans="1:18" s="27" customFormat="1" x14ac:dyDescent="0.25">
      <c r="A713" s="26">
        <v>5632</v>
      </c>
      <c r="B713" s="25" t="s">
        <v>48</v>
      </c>
      <c r="C713" s="25" t="s">
        <v>13</v>
      </c>
      <c r="D713" s="26" t="s">
        <v>21</v>
      </c>
      <c r="E713" s="33">
        <v>1355</v>
      </c>
      <c r="F713" s="33">
        <v>0</v>
      </c>
      <c r="G713" s="33">
        <v>0</v>
      </c>
      <c r="H713" s="33">
        <v>0</v>
      </c>
      <c r="I713" s="33">
        <v>0</v>
      </c>
      <c r="J713" s="33">
        <v>0</v>
      </c>
      <c r="K713" s="33">
        <v>0</v>
      </c>
      <c r="L713" s="33">
        <v>0</v>
      </c>
      <c r="M713" s="33">
        <v>0</v>
      </c>
      <c r="N713" s="33">
        <v>0</v>
      </c>
      <c r="O713" s="33">
        <v>0</v>
      </c>
      <c r="P713" s="34">
        <f t="shared" si="23"/>
        <v>1355</v>
      </c>
      <c r="Q713" s="33">
        <v>468.97</v>
      </c>
      <c r="R713" s="34">
        <f t="shared" si="24"/>
        <v>886.03</v>
      </c>
    </row>
    <row r="714" spans="1:18" x14ac:dyDescent="0.25">
      <c r="A714" s="52" t="s">
        <v>37</v>
      </c>
      <c r="B714" s="52"/>
      <c r="C714" s="52"/>
      <c r="D714" s="52"/>
      <c r="E714" s="40">
        <f>SUM(E699:E713)</f>
        <v>35219.379999999997</v>
      </c>
      <c r="F714" s="40">
        <f t="shared" ref="F714:R714" si="25">SUM(F699:F713)</f>
        <v>0</v>
      </c>
      <c r="G714" s="40">
        <f t="shared" si="25"/>
        <v>0</v>
      </c>
      <c r="H714" s="40">
        <f t="shared" si="25"/>
        <v>0</v>
      </c>
      <c r="I714" s="40">
        <f t="shared" si="25"/>
        <v>0</v>
      </c>
      <c r="J714" s="40">
        <f t="shared" si="25"/>
        <v>0</v>
      </c>
      <c r="K714" s="40">
        <f t="shared" si="25"/>
        <v>5855.76</v>
      </c>
      <c r="L714" s="40">
        <f t="shared" si="25"/>
        <v>0</v>
      </c>
      <c r="M714" s="40">
        <f t="shared" si="25"/>
        <v>784.65</v>
      </c>
      <c r="N714" s="40">
        <f t="shared" si="25"/>
        <v>0</v>
      </c>
      <c r="O714" s="40">
        <f t="shared" si="25"/>
        <v>10081.98</v>
      </c>
      <c r="P714" s="40">
        <f t="shared" si="25"/>
        <v>51941.77</v>
      </c>
      <c r="Q714" s="40">
        <f t="shared" si="25"/>
        <v>8408.07</v>
      </c>
      <c r="R714" s="40">
        <f t="shared" si="25"/>
        <v>43533.7</v>
      </c>
    </row>
    <row r="715" spans="1:18" x14ac:dyDescent="0.25">
      <c r="C715" s="1"/>
      <c r="G715" s="31"/>
      <c r="H715" s="31"/>
      <c r="I715" s="31"/>
      <c r="J715" s="31"/>
      <c r="L715" s="31"/>
      <c r="M715" s="31"/>
      <c r="N715" s="31"/>
      <c r="O715" s="31"/>
      <c r="P715" s="32"/>
      <c r="Q715" s="32"/>
      <c r="R715" s="32"/>
    </row>
    <row r="716" spans="1:18" ht="21" x14ac:dyDescent="0.25">
      <c r="B716" s="48" t="s">
        <v>823</v>
      </c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</row>
    <row r="717" spans="1:18" ht="18.75" x14ac:dyDescent="0.25">
      <c r="B717" s="47" t="s">
        <v>721</v>
      </c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</row>
    <row r="718" spans="1:18" ht="18.75" x14ac:dyDescent="0.3">
      <c r="B718" s="2"/>
      <c r="C718" s="2"/>
      <c r="D718" s="29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</row>
    <row r="719" spans="1:18" ht="60" x14ac:dyDescent="0.25">
      <c r="A719" s="41" t="s">
        <v>719</v>
      </c>
      <c r="B719" s="41" t="s">
        <v>10</v>
      </c>
      <c r="C719" s="41" t="s">
        <v>4</v>
      </c>
      <c r="D719" s="41" t="s">
        <v>6</v>
      </c>
      <c r="E719" s="41" t="s">
        <v>7</v>
      </c>
      <c r="F719" s="41" t="s">
        <v>3</v>
      </c>
      <c r="G719" s="41" t="s">
        <v>11</v>
      </c>
      <c r="H719" s="41" t="s">
        <v>12</v>
      </c>
      <c r="I719" s="41" t="s">
        <v>26</v>
      </c>
      <c r="J719" s="41" t="s">
        <v>9</v>
      </c>
      <c r="K719" s="41" t="s">
        <v>0</v>
      </c>
      <c r="L719" s="41" t="s">
        <v>1</v>
      </c>
      <c r="M719" s="41" t="s">
        <v>8</v>
      </c>
      <c r="N719" s="41" t="s">
        <v>28</v>
      </c>
      <c r="O719" s="41" t="s">
        <v>33</v>
      </c>
      <c r="P719" s="41" t="s">
        <v>16</v>
      </c>
      <c r="Q719" s="41" t="s">
        <v>2</v>
      </c>
      <c r="R719" s="41" t="s">
        <v>5</v>
      </c>
    </row>
    <row r="720" spans="1:18" s="27" customFormat="1" x14ac:dyDescent="0.25">
      <c r="A720" s="42">
        <v>6317</v>
      </c>
      <c r="B720" s="43" t="s">
        <v>139</v>
      </c>
      <c r="C720" s="43" t="s">
        <v>140</v>
      </c>
      <c r="D720" s="42">
        <v>0</v>
      </c>
      <c r="E720" s="44">
        <v>2438.92</v>
      </c>
      <c r="F720" s="44">
        <v>0</v>
      </c>
      <c r="G720" s="44">
        <v>0</v>
      </c>
      <c r="H720" s="44">
        <v>0</v>
      </c>
      <c r="I720" s="44">
        <v>0</v>
      </c>
      <c r="J720" s="44">
        <v>0</v>
      </c>
      <c r="K720" s="44">
        <v>0</v>
      </c>
      <c r="L720" s="44">
        <v>0</v>
      </c>
      <c r="M720" s="44">
        <v>0</v>
      </c>
      <c r="N720" s="44">
        <v>0</v>
      </c>
      <c r="O720" s="44">
        <v>0</v>
      </c>
      <c r="P720" s="34">
        <f t="shared" ref="P720:P721" si="26">SUM(E720:O720)</f>
        <v>2438.92</v>
      </c>
      <c r="Q720" s="44">
        <v>204.7</v>
      </c>
      <c r="R720" s="34">
        <f>SUM(P720-Q720)</f>
        <v>2234.2200000000003</v>
      </c>
    </row>
    <row r="721" spans="1:18" s="27" customFormat="1" x14ac:dyDescent="0.25">
      <c r="A721" s="42">
        <v>6320</v>
      </c>
      <c r="B721" s="43" t="s">
        <v>138</v>
      </c>
      <c r="C721" s="43" t="s">
        <v>140</v>
      </c>
      <c r="D721" s="42">
        <v>0</v>
      </c>
      <c r="E721" s="44">
        <v>2438.92</v>
      </c>
      <c r="F721" s="44">
        <v>0</v>
      </c>
      <c r="G721" s="44">
        <v>0</v>
      </c>
      <c r="H721" s="44">
        <v>0</v>
      </c>
      <c r="I721" s="44">
        <v>0</v>
      </c>
      <c r="J721" s="44">
        <v>0</v>
      </c>
      <c r="K721" s="44">
        <v>0</v>
      </c>
      <c r="L721" s="44">
        <v>0</v>
      </c>
      <c r="M721" s="44">
        <v>0</v>
      </c>
      <c r="N721" s="44">
        <v>0</v>
      </c>
      <c r="O721" s="44">
        <v>995.89</v>
      </c>
      <c r="P721" s="34">
        <f t="shared" si="26"/>
        <v>3434.81</v>
      </c>
      <c r="Q721" s="44">
        <v>204.7</v>
      </c>
      <c r="R721" s="34">
        <f>SUM(P721-Q721)</f>
        <v>3230.11</v>
      </c>
    </row>
    <row r="722" spans="1:18" x14ac:dyDescent="0.25">
      <c r="A722" s="52" t="s">
        <v>37</v>
      </c>
      <c r="B722" s="52"/>
      <c r="C722" s="52"/>
      <c r="D722" s="52"/>
      <c r="E722" s="40">
        <f>SUM(E720:E721)</f>
        <v>4877.84</v>
      </c>
      <c r="F722" s="40">
        <f t="shared" ref="F722:R722" si="27">SUM(F720:F721)</f>
        <v>0</v>
      </c>
      <c r="G722" s="40">
        <f t="shared" si="27"/>
        <v>0</v>
      </c>
      <c r="H722" s="40">
        <f t="shared" si="27"/>
        <v>0</v>
      </c>
      <c r="I722" s="40">
        <f t="shared" si="27"/>
        <v>0</v>
      </c>
      <c r="J722" s="40">
        <f t="shared" si="27"/>
        <v>0</v>
      </c>
      <c r="K722" s="40">
        <f t="shared" si="27"/>
        <v>0</v>
      </c>
      <c r="L722" s="40">
        <f t="shared" si="27"/>
        <v>0</v>
      </c>
      <c r="M722" s="40">
        <f t="shared" si="27"/>
        <v>0</v>
      </c>
      <c r="N722" s="40">
        <f t="shared" si="27"/>
        <v>0</v>
      </c>
      <c r="O722" s="40">
        <f t="shared" si="27"/>
        <v>995.89</v>
      </c>
      <c r="P722" s="40">
        <f t="shared" si="27"/>
        <v>5873.73</v>
      </c>
      <c r="Q722" s="40">
        <f t="shared" si="27"/>
        <v>409.4</v>
      </c>
      <c r="R722" s="40">
        <f t="shared" si="27"/>
        <v>5464.33</v>
      </c>
    </row>
    <row r="725" spans="1:18" x14ac:dyDescent="0.25">
      <c r="B725" s="51" t="s">
        <v>824</v>
      </c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</row>
    <row r="730" spans="1:18" x14ac:dyDescent="0.25">
      <c r="C730" s="1"/>
      <c r="G730" s="31"/>
      <c r="H730" s="31"/>
      <c r="I730" s="31"/>
      <c r="J730" s="31"/>
      <c r="L730" s="31"/>
      <c r="M730" s="31"/>
      <c r="N730" s="31"/>
      <c r="O730" s="31"/>
      <c r="P730" s="32"/>
    </row>
    <row r="731" spans="1:18" x14ac:dyDescent="0.25">
      <c r="B731" s="50" t="s">
        <v>27</v>
      </c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</row>
    <row r="732" spans="1:18" x14ac:dyDescent="0.25">
      <c r="B732" s="50" t="s">
        <v>723</v>
      </c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</row>
    <row r="733" spans="1:18" x14ac:dyDescent="0.25">
      <c r="Q733" s="4"/>
      <c r="R733" s="4"/>
    </row>
    <row r="958" spans="1:16" s="1" customFormat="1" x14ac:dyDescent="0.25">
      <c r="A958" s="11"/>
      <c r="B958" s="13"/>
      <c r="C958" s="13"/>
      <c r="D958" s="10"/>
      <c r="P958" s="4"/>
    </row>
    <row r="959" spans="1:16" s="1" customFormat="1" x14ac:dyDescent="0.25">
      <c r="A959" s="11"/>
      <c r="B959" s="13"/>
      <c r="C959" s="13"/>
      <c r="D959" s="10"/>
      <c r="P959" s="4"/>
    </row>
    <row r="960" spans="1:16" s="1" customFormat="1" x14ac:dyDescent="0.25">
      <c r="A960" s="11"/>
      <c r="B960" s="13"/>
      <c r="C960" s="13"/>
      <c r="D960" s="10"/>
      <c r="P960" s="4"/>
    </row>
    <row r="961" spans="1:16" s="1" customFormat="1" x14ac:dyDescent="0.25">
      <c r="A961" s="11"/>
      <c r="B961" s="13"/>
      <c r="C961" s="13"/>
      <c r="D961" s="10"/>
      <c r="P961" s="4"/>
    </row>
    <row r="962" spans="1:16" s="1" customFormat="1" x14ac:dyDescent="0.25">
      <c r="A962" s="11"/>
      <c r="B962" s="13"/>
      <c r="C962" s="13"/>
      <c r="D962" s="10"/>
      <c r="P962" s="4"/>
    </row>
    <row r="963" spans="1:16" s="1" customFormat="1" x14ac:dyDescent="0.25">
      <c r="A963" s="11"/>
      <c r="B963" s="13"/>
      <c r="C963" s="13"/>
      <c r="D963" s="10"/>
      <c r="P963" s="4"/>
    </row>
    <row r="964" spans="1:16" s="1" customFormat="1" x14ac:dyDescent="0.25">
      <c r="A964" s="11"/>
      <c r="B964" s="13"/>
      <c r="C964" s="13"/>
      <c r="D964" s="10"/>
      <c r="P964" s="4"/>
    </row>
    <row r="965" spans="1:16" s="1" customFormat="1" x14ac:dyDescent="0.25">
      <c r="A965" s="11"/>
      <c r="B965" s="13"/>
      <c r="C965" s="13"/>
      <c r="D965" s="10"/>
      <c r="P965" s="4"/>
    </row>
    <row r="966" spans="1:16" s="1" customFormat="1" x14ac:dyDescent="0.25">
      <c r="A966" s="11"/>
      <c r="B966" s="13"/>
      <c r="C966" s="13"/>
      <c r="D966" s="10"/>
      <c r="P966" s="4"/>
    </row>
    <row r="967" spans="1:16" s="1" customFormat="1" x14ac:dyDescent="0.25">
      <c r="A967" s="11"/>
      <c r="B967" s="13"/>
      <c r="C967" s="13"/>
      <c r="D967" s="10"/>
      <c r="P967" s="4"/>
    </row>
    <row r="968" spans="1:16" s="1" customFormat="1" x14ac:dyDescent="0.25">
      <c r="A968" s="11"/>
      <c r="B968" s="13"/>
      <c r="C968" s="13"/>
      <c r="D968" s="10"/>
      <c r="P968" s="4"/>
    </row>
    <row r="969" spans="1:16" s="1" customFormat="1" x14ac:dyDescent="0.25">
      <c r="A969" s="11"/>
      <c r="B969" s="13"/>
      <c r="C969" s="13"/>
      <c r="D969" s="10"/>
      <c r="P969" s="4"/>
    </row>
    <row r="971" spans="1:16" s="1" customFormat="1" x14ac:dyDescent="0.25">
      <c r="A971" s="11"/>
      <c r="B971" s="13"/>
      <c r="C971" s="13"/>
      <c r="D971" s="10"/>
      <c r="P971" s="4"/>
    </row>
    <row r="972" spans="1:16" s="1" customFormat="1" x14ac:dyDescent="0.25">
      <c r="A972" s="11"/>
      <c r="B972" s="13"/>
      <c r="C972" s="13"/>
      <c r="D972" s="10"/>
      <c r="P972" s="4"/>
    </row>
    <row r="973" spans="1:16" s="1" customFormat="1" x14ac:dyDescent="0.25">
      <c r="A973" s="11"/>
      <c r="B973" s="13"/>
      <c r="C973" s="13"/>
      <c r="D973" s="10"/>
      <c r="P973" s="4"/>
    </row>
    <row r="974" spans="1:16" s="1" customFormat="1" x14ac:dyDescent="0.25">
      <c r="A974" s="11"/>
      <c r="B974" s="13"/>
      <c r="C974" s="13"/>
      <c r="D974" s="10"/>
      <c r="P974" s="4"/>
    </row>
    <row r="975" spans="1:16" s="1" customFormat="1" x14ac:dyDescent="0.25">
      <c r="A975" s="11"/>
      <c r="B975" s="13"/>
      <c r="C975" s="13"/>
      <c r="D975" s="10"/>
      <c r="P975" s="4"/>
    </row>
    <row r="976" spans="1:16" s="1" customFormat="1" x14ac:dyDescent="0.25">
      <c r="A976" s="11"/>
      <c r="B976" s="13"/>
      <c r="C976" s="13"/>
      <c r="D976" s="10"/>
      <c r="P976" s="4"/>
    </row>
    <row r="977" spans="1:16" s="1" customFormat="1" x14ac:dyDescent="0.25">
      <c r="A977" s="11"/>
      <c r="B977" s="13"/>
      <c r="C977" s="13"/>
      <c r="D977" s="10"/>
      <c r="P977" s="4"/>
    </row>
    <row r="978" spans="1:16" s="1" customFormat="1" x14ac:dyDescent="0.25">
      <c r="A978" s="11"/>
      <c r="B978" s="13"/>
      <c r="C978" s="13"/>
      <c r="D978" s="10"/>
      <c r="P978" s="4"/>
    </row>
    <row r="979" spans="1:16" s="1" customFormat="1" x14ac:dyDescent="0.25">
      <c r="A979" s="11"/>
      <c r="B979" s="13"/>
      <c r="C979" s="13"/>
      <c r="D979" s="10"/>
      <c r="P979" s="4"/>
    </row>
    <row r="984" spans="1:16" x14ac:dyDescent="0.25">
      <c r="A984" s="8"/>
    </row>
    <row r="985" spans="1:16" x14ac:dyDescent="0.25">
      <c r="A985" s="8"/>
    </row>
    <row r="986" spans="1:16" x14ac:dyDescent="0.25">
      <c r="A986" s="8"/>
    </row>
    <row r="987" spans="1:16" x14ac:dyDescent="0.25">
      <c r="A987" s="8"/>
    </row>
    <row r="988" spans="1:16" x14ac:dyDescent="0.25">
      <c r="A988" s="8"/>
    </row>
    <row r="989" spans="1:16" x14ac:dyDescent="0.25">
      <c r="A989" s="8"/>
    </row>
    <row r="990" spans="1:16" s="1" customFormat="1" x14ac:dyDescent="0.25">
      <c r="A990" s="8"/>
      <c r="B990" s="13"/>
      <c r="C990" s="13"/>
      <c r="D990" s="10"/>
      <c r="P990" s="4"/>
    </row>
    <row r="991" spans="1:16" s="1" customFormat="1" x14ac:dyDescent="0.25">
      <c r="A991" s="8"/>
      <c r="B991" s="13"/>
      <c r="C991" s="13"/>
      <c r="D991" s="10"/>
      <c r="P991" s="4"/>
    </row>
    <row r="992" spans="1:16" s="1" customFormat="1" x14ac:dyDescent="0.25">
      <c r="A992" s="8"/>
      <c r="B992" s="13"/>
      <c r="C992" s="13"/>
      <c r="D992" s="10"/>
      <c r="P992" s="4"/>
    </row>
    <row r="993" spans="1:16" s="1" customFormat="1" x14ac:dyDescent="0.25">
      <c r="A993" s="8"/>
      <c r="B993" s="13"/>
      <c r="C993" s="13"/>
      <c r="D993" s="10"/>
      <c r="P993" s="4"/>
    </row>
    <row r="994" spans="1:16" s="1" customFormat="1" x14ac:dyDescent="0.25">
      <c r="A994" s="8"/>
      <c r="B994" s="13"/>
      <c r="C994" s="13"/>
      <c r="D994" s="10"/>
      <c r="P994" s="4"/>
    </row>
    <row r="995" spans="1:16" x14ac:dyDescent="0.25">
      <c r="A995" s="8"/>
    </row>
    <row r="996" spans="1:16" s="1" customFormat="1" x14ac:dyDescent="0.25">
      <c r="A996" s="11"/>
      <c r="B996" s="13"/>
      <c r="C996" s="13"/>
      <c r="D996" s="10"/>
      <c r="P996" s="4"/>
    </row>
    <row r="997" spans="1:16" s="1" customFormat="1" x14ac:dyDescent="0.25">
      <c r="A997" s="8"/>
      <c r="B997" s="13"/>
      <c r="C997" s="13"/>
      <c r="D997" s="10"/>
      <c r="P997" s="4"/>
    </row>
    <row r="998" spans="1:16" s="1" customFormat="1" x14ac:dyDescent="0.25">
      <c r="A998" s="8"/>
      <c r="B998" s="13"/>
      <c r="C998" s="13"/>
      <c r="D998" s="10"/>
      <c r="P998" s="4"/>
    </row>
    <row r="999" spans="1:16" s="1" customFormat="1" x14ac:dyDescent="0.25">
      <c r="A999" s="8"/>
      <c r="B999" s="13"/>
      <c r="C999" s="13"/>
      <c r="D999" s="10"/>
      <c r="P999" s="4"/>
    </row>
    <row r="1000" spans="1:16" s="1" customFormat="1" x14ac:dyDescent="0.25">
      <c r="A1000" s="8"/>
      <c r="B1000" s="13"/>
      <c r="C1000" s="13"/>
      <c r="D1000" s="10"/>
      <c r="P1000" s="4"/>
    </row>
    <row r="1001" spans="1:16" s="1" customFormat="1" x14ac:dyDescent="0.25">
      <c r="A1001" s="8"/>
      <c r="B1001" s="13"/>
      <c r="C1001" s="13"/>
      <c r="D1001" s="10"/>
      <c r="P1001" s="4"/>
    </row>
    <row r="1002" spans="1:16" s="1" customFormat="1" x14ac:dyDescent="0.25">
      <c r="A1002" s="8"/>
      <c r="B1002" s="13"/>
      <c r="C1002" s="13"/>
      <c r="D1002" s="10"/>
      <c r="P1002" s="4"/>
    </row>
    <row r="1003" spans="1:16" s="1" customFormat="1" x14ac:dyDescent="0.25">
      <c r="A1003" s="8"/>
      <c r="B1003" s="13"/>
      <c r="C1003" s="13"/>
      <c r="D1003" s="10"/>
      <c r="P1003" s="4"/>
    </row>
    <row r="1004" spans="1:16" s="1" customFormat="1" x14ac:dyDescent="0.25">
      <c r="A1004" s="8"/>
      <c r="B1004" s="13"/>
      <c r="C1004" s="13"/>
      <c r="D1004" s="10"/>
      <c r="P1004" s="4"/>
    </row>
    <row r="1005" spans="1:16" s="1" customFormat="1" x14ac:dyDescent="0.25">
      <c r="A1005" s="8"/>
      <c r="B1005" s="13"/>
      <c r="C1005" s="13"/>
      <c r="D1005" s="10"/>
      <c r="P1005" s="4"/>
    </row>
    <row r="1006" spans="1:16" s="1" customFormat="1" x14ac:dyDescent="0.25">
      <c r="A1006" s="11"/>
      <c r="B1006" s="13"/>
      <c r="C1006" s="13"/>
      <c r="D1006" s="10"/>
      <c r="P1006" s="4"/>
    </row>
    <row r="1007" spans="1:16" s="1" customFormat="1" x14ac:dyDescent="0.25">
      <c r="A1007" s="11"/>
      <c r="B1007" s="13"/>
      <c r="C1007" s="13"/>
      <c r="D1007" s="10"/>
      <c r="P1007" s="4"/>
    </row>
    <row r="1008" spans="1:16" s="1" customFormat="1" x14ac:dyDescent="0.25">
      <c r="A1008" s="11"/>
      <c r="B1008" s="13"/>
      <c r="C1008" s="13"/>
      <c r="D1008" s="10"/>
      <c r="P1008" s="4"/>
    </row>
    <row r="1009" spans="1:16" s="1" customFormat="1" x14ac:dyDescent="0.25">
      <c r="A1009" s="11"/>
      <c r="B1009" s="13"/>
      <c r="C1009" s="13"/>
      <c r="D1009" s="10"/>
      <c r="P1009" s="4"/>
    </row>
    <row r="1010" spans="1:16" s="1" customFormat="1" x14ac:dyDescent="0.25">
      <c r="A1010" s="11"/>
      <c r="B1010" s="13"/>
      <c r="C1010" s="13"/>
      <c r="D1010" s="10"/>
      <c r="P1010" s="4"/>
    </row>
    <row r="1011" spans="1:16" s="1" customFormat="1" x14ac:dyDescent="0.25">
      <c r="A1011" s="11"/>
      <c r="B1011" s="13"/>
      <c r="C1011" s="13"/>
      <c r="D1011" s="10"/>
      <c r="P1011" s="4"/>
    </row>
    <row r="1012" spans="1:16" s="1" customFormat="1" x14ac:dyDescent="0.25">
      <c r="A1012" s="11"/>
      <c r="B1012" s="13"/>
      <c r="C1012" s="13"/>
      <c r="D1012" s="10"/>
      <c r="P1012" s="4"/>
    </row>
    <row r="1013" spans="1:16" s="1" customFormat="1" x14ac:dyDescent="0.25">
      <c r="A1013" s="11"/>
      <c r="B1013" s="13"/>
      <c r="C1013" s="13"/>
      <c r="D1013" s="10"/>
      <c r="P1013" s="4"/>
    </row>
    <row r="1014" spans="1:16" s="1" customFormat="1" x14ac:dyDescent="0.25">
      <c r="A1014" s="11"/>
      <c r="B1014" s="13"/>
      <c r="C1014" s="13"/>
      <c r="D1014" s="10"/>
      <c r="P1014" s="4"/>
    </row>
    <row r="1015" spans="1:16" s="1" customFormat="1" x14ac:dyDescent="0.25">
      <c r="A1015" s="11"/>
      <c r="B1015" s="13"/>
      <c r="C1015" s="13"/>
      <c r="D1015" s="10"/>
      <c r="P1015" s="4"/>
    </row>
    <row r="1016" spans="1:16" s="1" customFormat="1" x14ac:dyDescent="0.25">
      <c r="A1016" s="8"/>
      <c r="B1016" s="13"/>
      <c r="C1016" s="13"/>
      <c r="D1016" s="10"/>
      <c r="P1016" s="4"/>
    </row>
    <row r="1017" spans="1:16" x14ac:dyDescent="0.25">
      <c r="A1017" s="8"/>
    </row>
    <row r="1018" spans="1:16" s="1" customFormat="1" x14ac:dyDescent="0.25">
      <c r="A1018" s="8"/>
      <c r="B1018" s="13"/>
      <c r="C1018" s="13"/>
      <c r="D1018" s="10"/>
      <c r="P1018" s="4"/>
    </row>
    <row r="1019" spans="1:16" x14ac:dyDescent="0.25">
      <c r="A1019" s="8"/>
    </row>
    <row r="1020" spans="1:16" x14ac:dyDescent="0.25">
      <c r="A1020" s="8"/>
    </row>
    <row r="1022" spans="1:16" x14ac:dyDescent="0.25">
      <c r="A1022" s="8"/>
    </row>
    <row r="1023" spans="1:16" x14ac:dyDescent="0.25">
      <c r="A1023" s="8"/>
    </row>
    <row r="1024" spans="1:16" x14ac:dyDescent="0.25">
      <c r="A1024" s="8"/>
    </row>
    <row r="1025" spans="1:16" x14ac:dyDescent="0.25">
      <c r="A1025" s="8"/>
    </row>
    <row r="1026" spans="1:16" x14ac:dyDescent="0.25">
      <c r="A1026" s="8"/>
    </row>
    <row r="1027" spans="1:16" s="1" customFormat="1" x14ac:dyDescent="0.25">
      <c r="A1027" s="8"/>
      <c r="B1027" s="13"/>
      <c r="C1027" s="13"/>
      <c r="D1027" s="10"/>
      <c r="P1027" s="4"/>
    </row>
    <row r="1028" spans="1:16" s="1" customFormat="1" x14ac:dyDescent="0.25">
      <c r="A1028" s="8"/>
      <c r="B1028" s="13"/>
      <c r="C1028" s="13"/>
      <c r="D1028" s="10"/>
      <c r="P1028" s="4"/>
    </row>
    <row r="1029" spans="1:16" s="1" customFormat="1" x14ac:dyDescent="0.25">
      <c r="A1029" s="8"/>
      <c r="B1029" s="13"/>
      <c r="C1029" s="13"/>
      <c r="D1029" s="10"/>
      <c r="P1029" s="4"/>
    </row>
    <row r="1030" spans="1:16" x14ac:dyDescent="0.25">
      <c r="A1030" s="8"/>
    </row>
    <row r="1031" spans="1:16" s="1" customFormat="1" x14ac:dyDescent="0.25">
      <c r="A1031" s="8"/>
      <c r="B1031" s="13"/>
      <c r="C1031" s="13"/>
      <c r="D1031" s="10"/>
      <c r="P1031" s="4"/>
    </row>
    <row r="1032" spans="1:16" s="1" customFormat="1" x14ac:dyDescent="0.25">
      <c r="A1032" s="8"/>
      <c r="B1032" s="13"/>
      <c r="C1032" s="13"/>
      <c r="D1032" s="10"/>
      <c r="P1032" s="4"/>
    </row>
    <row r="1033" spans="1:16" x14ac:dyDescent="0.25">
      <c r="A1033" s="8"/>
    </row>
    <row r="1034" spans="1:16" s="1" customFormat="1" x14ac:dyDescent="0.25">
      <c r="A1034" s="8"/>
      <c r="B1034" s="13"/>
      <c r="C1034" s="13"/>
      <c r="D1034" s="10"/>
      <c r="P1034" s="4"/>
    </row>
    <row r="1035" spans="1:16" s="1" customFormat="1" x14ac:dyDescent="0.25">
      <c r="A1035" s="8"/>
      <c r="B1035" s="13"/>
      <c r="C1035" s="13"/>
      <c r="D1035" s="10"/>
      <c r="P1035" s="4"/>
    </row>
    <row r="1036" spans="1:16" s="1" customFormat="1" x14ac:dyDescent="0.25">
      <c r="A1036" s="8"/>
      <c r="B1036" s="13"/>
      <c r="C1036" s="13"/>
      <c r="D1036" s="10"/>
      <c r="P1036" s="4"/>
    </row>
    <row r="1037" spans="1:16" s="1" customFormat="1" x14ac:dyDescent="0.25">
      <c r="A1037" s="8"/>
      <c r="B1037" s="13"/>
      <c r="C1037" s="13"/>
      <c r="D1037" s="10"/>
      <c r="P1037" s="4"/>
    </row>
    <row r="1038" spans="1:16" s="1" customFormat="1" x14ac:dyDescent="0.25">
      <c r="A1038" s="8"/>
      <c r="B1038" s="13"/>
      <c r="C1038" s="13"/>
      <c r="D1038" s="10"/>
      <c r="P1038" s="4"/>
    </row>
    <row r="1039" spans="1:16" s="1" customFormat="1" x14ac:dyDescent="0.25">
      <c r="A1039" s="8"/>
      <c r="B1039" s="13"/>
      <c r="C1039" s="13"/>
      <c r="D1039" s="10"/>
      <c r="P1039" s="4"/>
    </row>
    <row r="1040" spans="1:16" s="1" customFormat="1" x14ac:dyDescent="0.25">
      <c r="A1040" s="8"/>
      <c r="B1040" s="13"/>
      <c r="C1040" s="13"/>
      <c r="D1040" s="10"/>
      <c r="P1040" s="4"/>
    </row>
    <row r="1041" spans="1:16" s="1" customFormat="1" x14ac:dyDescent="0.25">
      <c r="A1041" s="8"/>
      <c r="B1041" s="13"/>
      <c r="C1041" s="13"/>
      <c r="D1041" s="10"/>
      <c r="P1041" s="4"/>
    </row>
    <row r="1042" spans="1:16" s="1" customFormat="1" x14ac:dyDescent="0.25">
      <c r="A1042" s="8"/>
      <c r="B1042" s="13"/>
      <c r="C1042" s="13"/>
      <c r="D1042" s="10"/>
      <c r="P1042" s="4"/>
    </row>
    <row r="1043" spans="1:16" s="1" customFormat="1" x14ac:dyDescent="0.25">
      <c r="A1043" s="11"/>
      <c r="B1043" s="13"/>
      <c r="C1043" s="13"/>
      <c r="D1043" s="10"/>
      <c r="P1043" s="4"/>
    </row>
    <row r="1044" spans="1:16" s="1" customFormat="1" x14ac:dyDescent="0.25">
      <c r="A1044" s="8"/>
      <c r="B1044" s="13"/>
      <c r="C1044" s="13"/>
      <c r="D1044" s="10"/>
      <c r="P1044" s="4"/>
    </row>
    <row r="1045" spans="1:16" s="1" customFormat="1" x14ac:dyDescent="0.25">
      <c r="A1045" s="11"/>
      <c r="B1045" s="13"/>
      <c r="C1045" s="13"/>
      <c r="D1045" s="10"/>
      <c r="P1045" s="4"/>
    </row>
    <row r="1047" spans="1:16" s="1" customFormat="1" x14ac:dyDescent="0.25">
      <c r="A1047" s="11"/>
      <c r="B1047" s="13"/>
      <c r="C1047" s="13"/>
      <c r="D1047" s="10"/>
      <c r="P1047" s="4"/>
    </row>
    <row r="1048" spans="1:16" s="1" customFormat="1" x14ac:dyDescent="0.25">
      <c r="A1048" s="11"/>
      <c r="B1048" s="13"/>
      <c r="C1048" s="13"/>
      <c r="D1048" s="10"/>
      <c r="P1048" s="4"/>
    </row>
    <row r="1049" spans="1:16" s="1" customFormat="1" x14ac:dyDescent="0.25">
      <c r="A1049" s="11"/>
      <c r="B1049" s="13"/>
      <c r="C1049" s="13"/>
      <c r="D1049" s="10"/>
      <c r="P1049" s="4"/>
    </row>
    <row r="1050" spans="1:16" s="1" customFormat="1" x14ac:dyDescent="0.25">
      <c r="A1050" s="11"/>
      <c r="B1050" s="13"/>
      <c r="C1050" s="13"/>
      <c r="D1050" s="10"/>
      <c r="P1050" s="4"/>
    </row>
    <row r="1051" spans="1:16" s="1" customFormat="1" x14ac:dyDescent="0.25">
      <c r="A1051" s="11"/>
      <c r="B1051" s="13"/>
      <c r="C1051" s="13"/>
      <c r="D1051" s="10"/>
      <c r="P1051" s="4"/>
    </row>
    <row r="1052" spans="1:16" s="1" customFormat="1" x14ac:dyDescent="0.25">
      <c r="A1052" s="11"/>
      <c r="B1052" s="13"/>
      <c r="C1052" s="13"/>
      <c r="D1052" s="10"/>
      <c r="P1052" s="4"/>
    </row>
    <row r="1053" spans="1:16" s="1" customFormat="1" x14ac:dyDescent="0.25">
      <c r="A1053" s="8"/>
      <c r="B1053" s="13"/>
      <c r="C1053" s="13"/>
      <c r="D1053" s="10"/>
      <c r="P1053" s="4"/>
    </row>
    <row r="1054" spans="1:16" s="1" customFormat="1" x14ac:dyDescent="0.25">
      <c r="A1054" s="8"/>
      <c r="B1054" s="13"/>
      <c r="C1054" s="13"/>
      <c r="D1054" s="10"/>
      <c r="P1054" s="4"/>
    </row>
    <row r="1055" spans="1:16" s="1" customFormat="1" x14ac:dyDescent="0.25">
      <c r="A1055" s="8"/>
      <c r="B1055" s="13"/>
      <c r="C1055" s="13"/>
      <c r="D1055" s="10"/>
      <c r="P1055" s="4"/>
    </row>
    <row r="1056" spans="1:16" s="1" customFormat="1" x14ac:dyDescent="0.25">
      <c r="A1056" s="11"/>
      <c r="B1056" s="13"/>
      <c r="C1056" s="13"/>
      <c r="D1056" s="10"/>
      <c r="P1056" s="4"/>
    </row>
    <row r="1057" spans="1:16" s="1" customFormat="1" x14ac:dyDescent="0.25">
      <c r="A1057" s="8"/>
      <c r="B1057" s="13"/>
      <c r="C1057" s="13"/>
      <c r="D1057" s="10"/>
      <c r="P1057" s="4"/>
    </row>
    <row r="1058" spans="1:16" s="1" customFormat="1" x14ac:dyDescent="0.25">
      <c r="A1058" s="8"/>
      <c r="B1058" s="13"/>
      <c r="C1058" s="13"/>
      <c r="D1058" s="10"/>
      <c r="P1058" s="4"/>
    </row>
    <row r="1059" spans="1:16" s="1" customFormat="1" x14ac:dyDescent="0.25">
      <c r="A1059" s="11"/>
      <c r="B1059" s="13"/>
      <c r="C1059" s="13"/>
      <c r="D1059" s="10"/>
      <c r="P1059" s="4"/>
    </row>
    <row r="1060" spans="1:16" s="1" customFormat="1" x14ac:dyDescent="0.25">
      <c r="A1060" s="8"/>
      <c r="B1060" s="13"/>
      <c r="C1060" s="13"/>
      <c r="D1060" s="10"/>
      <c r="P1060" s="4"/>
    </row>
    <row r="1061" spans="1:16" x14ac:dyDescent="0.25">
      <c r="A1061" s="8"/>
    </row>
    <row r="1062" spans="1:16" s="1" customFormat="1" x14ac:dyDescent="0.25">
      <c r="A1062" s="8"/>
      <c r="B1062" s="13"/>
      <c r="C1062" s="13"/>
      <c r="D1062" s="10"/>
      <c r="P1062" s="4"/>
    </row>
    <row r="1063" spans="1:16" s="1" customFormat="1" x14ac:dyDescent="0.25">
      <c r="A1063" s="8"/>
      <c r="B1063" s="13"/>
      <c r="C1063" s="13"/>
      <c r="D1063" s="10"/>
      <c r="P1063" s="4"/>
    </row>
    <row r="1064" spans="1:16" s="1" customFormat="1" x14ac:dyDescent="0.25">
      <c r="A1064" s="8"/>
      <c r="B1064" s="13"/>
      <c r="C1064" s="13"/>
      <c r="D1064" s="10"/>
      <c r="P1064" s="4"/>
    </row>
    <row r="1065" spans="1:16" s="1" customFormat="1" x14ac:dyDescent="0.25">
      <c r="A1065" s="8"/>
      <c r="B1065" s="13"/>
      <c r="C1065" s="13"/>
      <c r="D1065" s="10"/>
      <c r="P1065" s="4"/>
    </row>
    <row r="1066" spans="1:16" s="1" customFormat="1" x14ac:dyDescent="0.25">
      <c r="A1066" s="8"/>
      <c r="B1066" s="13"/>
      <c r="C1066" s="13"/>
      <c r="D1066" s="10"/>
      <c r="P1066" s="4"/>
    </row>
    <row r="1067" spans="1:16" s="1" customFormat="1" x14ac:dyDescent="0.25">
      <c r="A1067" s="8"/>
      <c r="B1067" s="13"/>
      <c r="C1067" s="13"/>
      <c r="D1067" s="10"/>
      <c r="P1067" s="4"/>
    </row>
    <row r="1068" spans="1:16" s="1" customFormat="1" x14ac:dyDescent="0.25">
      <c r="A1068" s="8"/>
      <c r="B1068" s="13"/>
      <c r="C1068" s="13"/>
      <c r="D1068" s="10"/>
      <c r="P1068" s="4"/>
    </row>
    <row r="1069" spans="1:16" s="1" customFormat="1" x14ac:dyDescent="0.25">
      <c r="A1069" s="8"/>
      <c r="B1069" s="13"/>
      <c r="C1069" s="13"/>
      <c r="D1069" s="10"/>
      <c r="P1069" s="4"/>
    </row>
    <row r="1070" spans="1:16" s="1" customFormat="1" x14ac:dyDescent="0.25">
      <c r="A1070" s="8"/>
      <c r="B1070" s="13"/>
      <c r="C1070" s="13"/>
      <c r="D1070" s="10"/>
      <c r="P1070" s="4"/>
    </row>
    <row r="1071" spans="1:16" s="1" customFormat="1" x14ac:dyDescent="0.25">
      <c r="A1071" s="8"/>
      <c r="B1071" s="13"/>
      <c r="C1071" s="13"/>
      <c r="D1071" s="10"/>
      <c r="P1071" s="4"/>
    </row>
    <row r="1072" spans="1:16" s="1" customFormat="1" x14ac:dyDescent="0.25">
      <c r="A1072" s="11"/>
      <c r="B1072" s="13"/>
      <c r="C1072" s="13"/>
      <c r="D1072" s="10"/>
      <c r="P1072" s="4"/>
    </row>
    <row r="1073" spans="1:16" s="1" customFormat="1" x14ac:dyDescent="0.25">
      <c r="A1073" s="8"/>
      <c r="B1073" s="13"/>
      <c r="C1073" s="13"/>
      <c r="D1073" s="10"/>
      <c r="P1073" s="4"/>
    </row>
    <row r="1074" spans="1:16" s="1" customFormat="1" x14ac:dyDescent="0.25">
      <c r="A1074" s="8"/>
      <c r="B1074" s="13"/>
      <c r="C1074" s="13"/>
      <c r="D1074" s="10"/>
      <c r="P1074" s="4"/>
    </row>
    <row r="1075" spans="1:16" s="1" customFormat="1" x14ac:dyDescent="0.25">
      <c r="A1075" s="8"/>
      <c r="B1075" s="13"/>
      <c r="C1075" s="13"/>
      <c r="D1075" s="10"/>
      <c r="P1075" s="4"/>
    </row>
    <row r="1076" spans="1:16" s="1" customFormat="1" x14ac:dyDescent="0.25">
      <c r="A1076" s="8"/>
      <c r="B1076" s="13"/>
      <c r="C1076" s="13"/>
      <c r="D1076" s="10"/>
      <c r="P1076" s="4"/>
    </row>
    <row r="1077" spans="1:16" s="1" customFormat="1" x14ac:dyDescent="0.25">
      <c r="A1077" s="8"/>
      <c r="B1077" s="13"/>
      <c r="C1077" s="13"/>
      <c r="D1077" s="10"/>
      <c r="P1077" s="4"/>
    </row>
    <row r="1078" spans="1:16" s="1" customFormat="1" x14ac:dyDescent="0.25">
      <c r="A1078" s="8"/>
      <c r="B1078" s="13"/>
      <c r="C1078" s="13"/>
      <c r="D1078" s="10"/>
      <c r="P1078" s="4"/>
    </row>
    <row r="1079" spans="1:16" s="1" customFormat="1" x14ac:dyDescent="0.25">
      <c r="A1079" s="8"/>
      <c r="B1079" s="13"/>
      <c r="C1079" s="13"/>
      <c r="D1079" s="10"/>
      <c r="P1079" s="4"/>
    </row>
    <row r="1080" spans="1:16" s="1" customFormat="1" x14ac:dyDescent="0.25">
      <c r="A1080" s="8"/>
      <c r="B1080" s="13"/>
      <c r="C1080" s="13"/>
      <c r="D1080" s="10"/>
      <c r="P1080" s="4"/>
    </row>
    <row r="1081" spans="1:16" s="1" customFormat="1" x14ac:dyDescent="0.25">
      <c r="A1081" s="8"/>
      <c r="B1081" s="13"/>
      <c r="C1081" s="13"/>
      <c r="D1081" s="10"/>
      <c r="P1081" s="4"/>
    </row>
    <row r="1082" spans="1:16" s="1" customFormat="1" x14ac:dyDescent="0.25">
      <c r="A1082" s="8"/>
      <c r="B1082" s="13"/>
      <c r="C1082" s="13"/>
      <c r="D1082" s="10"/>
      <c r="P1082" s="4"/>
    </row>
    <row r="1083" spans="1:16" s="1" customFormat="1" x14ac:dyDescent="0.25">
      <c r="A1083" s="8"/>
      <c r="B1083" s="13"/>
      <c r="C1083" s="13"/>
      <c r="D1083" s="10"/>
      <c r="P1083" s="4"/>
    </row>
    <row r="1084" spans="1:16" s="1" customFormat="1" x14ac:dyDescent="0.25">
      <c r="A1084" s="8"/>
      <c r="B1084" s="13"/>
      <c r="C1084" s="13"/>
      <c r="D1084" s="10"/>
      <c r="P1084" s="4"/>
    </row>
    <row r="1085" spans="1:16" s="1" customFormat="1" x14ac:dyDescent="0.25">
      <c r="A1085" s="8"/>
      <c r="B1085" s="13"/>
      <c r="C1085" s="13"/>
      <c r="D1085" s="10"/>
      <c r="P1085" s="4"/>
    </row>
    <row r="1086" spans="1:16" s="1" customFormat="1" x14ac:dyDescent="0.25">
      <c r="A1086" s="8"/>
      <c r="B1086" s="13"/>
      <c r="C1086" s="13"/>
      <c r="D1086" s="10"/>
      <c r="P1086" s="4"/>
    </row>
    <row r="1087" spans="1:16" s="1" customFormat="1" x14ac:dyDescent="0.25">
      <c r="A1087" s="11"/>
      <c r="B1087" s="13"/>
      <c r="C1087" s="13"/>
      <c r="D1087" s="10"/>
      <c r="P1087" s="4"/>
    </row>
    <row r="1088" spans="1:16" s="1" customFormat="1" x14ac:dyDescent="0.25">
      <c r="A1088" s="8"/>
      <c r="B1088" s="13"/>
      <c r="C1088" s="13"/>
      <c r="D1088" s="10"/>
      <c r="P1088" s="4"/>
    </row>
    <row r="1089" spans="1:16" s="1" customFormat="1" x14ac:dyDescent="0.25">
      <c r="A1089" s="8"/>
      <c r="B1089" s="13"/>
      <c r="C1089" s="13"/>
      <c r="D1089" s="10"/>
      <c r="P1089" s="4"/>
    </row>
    <row r="1090" spans="1:16" s="1" customFormat="1" x14ac:dyDescent="0.25">
      <c r="A1090" s="8"/>
      <c r="B1090" s="13"/>
      <c r="C1090" s="13"/>
      <c r="D1090" s="10"/>
      <c r="P1090" s="4"/>
    </row>
    <row r="1091" spans="1:16" s="1" customFormat="1" x14ac:dyDescent="0.25">
      <c r="A1091" s="8"/>
      <c r="B1091" s="13"/>
      <c r="C1091" s="13"/>
      <c r="D1091" s="10"/>
      <c r="P1091" s="4"/>
    </row>
    <row r="1092" spans="1:16" s="1" customFormat="1" x14ac:dyDescent="0.25">
      <c r="A1092" s="8"/>
      <c r="B1092" s="13"/>
      <c r="C1092" s="13"/>
      <c r="D1092" s="10"/>
      <c r="P1092" s="4"/>
    </row>
    <row r="1093" spans="1:16" s="1" customFormat="1" x14ac:dyDescent="0.25">
      <c r="A1093" s="8"/>
      <c r="B1093" s="13"/>
      <c r="C1093" s="13"/>
      <c r="D1093" s="10"/>
      <c r="P1093" s="4"/>
    </row>
    <row r="1094" spans="1:16" s="1" customFormat="1" x14ac:dyDescent="0.25">
      <c r="A1094" s="8"/>
      <c r="B1094" s="13"/>
      <c r="C1094" s="13"/>
      <c r="D1094" s="10"/>
      <c r="P1094" s="4"/>
    </row>
    <row r="1095" spans="1:16" s="1" customFormat="1" x14ac:dyDescent="0.25">
      <c r="A1095" s="8"/>
      <c r="B1095" s="13"/>
      <c r="C1095" s="13"/>
      <c r="D1095" s="10"/>
      <c r="P1095" s="4"/>
    </row>
    <row r="1096" spans="1:16" s="1" customFormat="1" x14ac:dyDescent="0.25">
      <c r="A1096" s="8"/>
      <c r="B1096" s="13"/>
      <c r="C1096" s="13"/>
      <c r="D1096" s="10"/>
      <c r="P1096" s="4"/>
    </row>
    <row r="1097" spans="1:16" s="1" customFormat="1" x14ac:dyDescent="0.25">
      <c r="A1097" s="8"/>
      <c r="B1097" s="13"/>
      <c r="C1097" s="13"/>
      <c r="D1097" s="10"/>
      <c r="P1097" s="4"/>
    </row>
    <row r="1098" spans="1:16" s="1" customFormat="1" x14ac:dyDescent="0.25">
      <c r="A1098" s="8"/>
      <c r="B1098" s="13"/>
      <c r="C1098" s="13"/>
      <c r="D1098" s="10"/>
      <c r="P1098" s="4"/>
    </row>
    <row r="1099" spans="1:16" s="1" customFormat="1" x14ac:dyDescent="0.25">
      <c r="A1099" s="8"/>
      <c r="B1099" s="13"/>
      <c r="C1099" s="13"/>
      <c r="D1099" s="10"/>
      <c r="P1099" s="4"/>
    </row>
    <row r="1100" spans="1:16" s="1" customFormat="1" x14ac:dyDescent="0.25">
      <c r="A1100" s="8"/>
      <c r="B1100" s="13"/>
      <c r="C1100" s="13"/>
      <c r="D1100" s="10"/>
      <c r="P1100" s="4"/>
    </row>
    <row r="1101" spans="1:16" s="1" customFormat="1" x14ac:dyDescent="0.25">
      <c r="A1101" s="8"/>
      <c r="B1101" s="13"/>
      <c r="C1101" s="13"/>
      <c r="D1101" s="10"/>
      <c r="P1101" s="4"/>
    </row>
    <row r="1102" spans="1:16" s="1" customFormat="1" x14ac:dyDescent="0.25">
      <c r="A1102" s="8"/>
      <c r="B1102" s="13"/>
      <c r="C1102" s="13"/>
      <c r="D1102" s="10"/>
      <c r="P1102" s="4"/>
    </row>
    <row r="1103" spans="1:16" s="1" customFormat="1" x14ac:dyDescent="0.25">
      <c r="A1103" s="8"/>
      <c r="B1103" s="13"/>
      <c r="C1103" s="13"/>
      <c r="D1103" s="10"/>
      <c r="P1103" s="4"/>
    </row>
    <row r="1104" spans="1:16" s="1" customFormat="1" x14ac:dyDescent="0.25">
      <c r="A1104" s="8"/>
      <c r="B1104" s="13"/>
      <c r="C1104" s="13"/>
      <c r="D1104" s="10"/>
      <c r="P1104" s="4"/>
    </row>
    <row r="1105" spans="1:16" s="1" customFormat="1" x14ac:dyDescent="0.25">
      <c r="A1105" s="8"/>
      <c r="B1105" s="13"/>
      <c r="C1105" s="13"/>
      <c r="D1105" s="10"/>
      <c r="P1105" s="4"/>
    </row>
    <row r="1106" spans="1:16" s="1" customFormat="1" x14ac:dyDescent="0.25">
      <c r="A1106" s="8"/>
      <c r="B1106" s="13"/>
      <c r="C1106" s="13"/>
      <c r="D1106" s="10"/>
      <c r="P1106" s="4"/>
    </row>
    <row r="1107" spans="1:16" s="1" customFormat="1" x14ac:dyDescent="0.25">
      <c r="A1107" s="8"/>
      <c r="B1107" s="13"/>
      <c r="C1107" s="13"/>
      <c r="D1107" s="10"/>
      <c r="P1107" s="4"/>
    </row>
    <row r="1108" spans="1:16" s="1" customFormat="1" x14ac:dyDescent="0.25">
      <c r="A1108" s="8"/>
      <c r="B1108" s="13"/>
      <c r="C1108" s="13"/>
      <c r="D1108" s="10"/>
      <c r="P1108" s="4"/>
    </row>
    <row r="1109" spans="1:16" s="1" customFormat="1" x14ac:dyDescent="0.25">
      <c r="A1109" s="8"/>
      <c r="B1109" s="13"/>
      <c r="C1109" s="13"/>
      <c r="D1109" s="10"/>
      <c r="P1109" s="4"/>
    </row>
    <row r="1110" spans="1:16" s="1" customFormat="1" x14ac:dyDescent="0.25">
      <c r="A1110" s="8"/>
      <c r="B1110" s="13"/>
      <c r="C1110" s="13"/>
      <c r="D1110" s="10"/>
      <c r="P1110" s="4"/>
    </row>
    <row r="1111" spans="1:16" s="1" customFormat="1" x14ac:dyDescent="0.25">
      <c r="A1111" s="8"/>
      <c r="D1111" s="10"/>
      <c r="P1111" s="4"/>
    </row>
    <row r="1112" spans="1:16" s="1" customFormat="1" x14ac:dyDescent="0.25">
      <c r="A1112" s="8"/>
      <c r="B1112" s="13"/>
      <c r="C1112" s="13"/>
      <c r="D1112" s="10"/>
      <c r="P1112" s="4"/>
    </row>
    <row r="1113" spans="1:16" s="1" customFormat="1" x14ac:dyDescent="0.25">
      <c r="A1113" s="8"/>
      <c r="B1113" s="13"/>
      <c r="C1113" s="13"/>
      <c r="D1113" s="10"/>
      <c r="P1113" s="4"/>
    </row>
    <row r="1114" spans="1:16" s="1" customFormat="1" x14ac:dyDescent="0.25">
      <c r="A1114" s="8"/>
      <c r="B1114" s="13"/>
      <c r="C1114" s="13"/>
      <c r="D1114" s="10"/>
      <c r="P1114" s="4"/>
    </row>
    <row r="1115" spans="1:16" s="1" customFormat="1" x14ac:dyDescent="0.25">
      <c r="A1115" s="8"/>
      <c r="B1115" s="13"/>
      <c r="C1115" s="13"/>
      <c r="D1115" s="10"/>
      <c r="P1115" s="4"/>
    </row>
    <row r="1116" spans="1:16" s="1" customFormat="1" x14ac:dyDescent="0.25">
      <c r="A1116" s="8"/>
      <c r="B1116" s="13"/>
      <c r="C1116" s="13"/>
      <c r="D1116" s="10"/>
      <c r="P1116" s="4"/>
    </row>
    <row r="1117" spans="1:16" s="1" customFormat="1" x14ac:dyDescent="0.25">
      <c r="A1117" s="8"/>
      <c r="B1117" s="13"/>
      <c r="C1117" s="13"/>
      <c r="D1117" s="10"/>
      <c r="P1117" s="4"/>
    </row>
    <row r="1118" spans="1:16" s="1" customFormat="1" x14ac:dyDescent="0.25">
      <c r="A1118" s="8"/>
      <c r="B1118" s="13"/>
      <c r="C1118" s="13"/>
      <c r="D1118" s="10"/>
      <c r="P1118" s="4"/>
    </row>
    <row r="1119" spans="1:16" s="1" customFormat="1" x14ac:dyDescent="0.25">
      <c r="A1119" s="8"/>
      <c r="B1119" s="13"/>
      <c r="C1119" s="13"/>
      <c r="D1119" s="10"/>
      <c r="P1119" s="4"/>
    </row>
    <row r="1120" spans="1:16" s="1" customFormat="1" x14ac:dyDescent="0.25">
      <c r="A1120" s="8"/>
      <c r="D1120" s="10"/>
      <c r="P1120" s="4"/>
    </row>
    <row r="1121" spans="1:16" s="1" customFormat="1" x14ac:dyDescent="0.25">
      <c r="A1121" s="8"/>
      <c r="D1121" s="10"/>
      <c r="P1121" s="4"/>
    </row>
    <row r="1122" spans="1:16" s="1" customFormat="1" x14ac:dyDescent="0.25">
      <c r="A1122" s="8"/>
      <c r="B1122" s="13"/>
      <c r="C1122" s="13"/>
      <c r="D1122" s="10"/>
      <c r="P1122" s="4"/>
    </row>
    <row r="1123" spans="1:16" s="1" customFormat="1" x14ac:dyDescent="0.25">
      <c r="A1123" s="8"/>
      <c r="B1123" s="13"/>
      <c r="C1123" s="13"/>
      <c r="D1123" s="10"/>
      <c r="P1123" s="4"/>
    </row>
    <row r="1124" spans="1:16" s="1" customFormat="1" x14ac:dyDescent="0.25">
      <c r="A1124" s="8"/>
      <c r="B1124" s="13"/>
      <c r="C1124" s="13"/>
      <c r="D1124" s="10"/>
      <c r="P1124" s="4"/>
    </row>
    <row r="1125" spans="1:16" s="1" customFormat="1" x14ac:dyDescent="0.25">
      <c r="A1125" s="8"/>
      <c r="B1125" s="13"/>
      <c r="C1125" s="13"/>
      <c r="D1125" s="10"/>
      <c r="P1125" s="4"/>
    </row>
    <row r="1126" spans="1:16" s="1" customFormat="1" x14ac:dyDescent="0.25">
      <c r="A1126" s="8"/>
      <c r="B1126" s="13"/>
      <c r="C1126" s="13"/>
      <c r="D1126" s="10"/>
      <c r="P1126" s="4"/>
    </row>
    <row r="1127" spans="1:16" s="1" customFormat="1" x14ac:dyDescent="0.25">
      <c r="A1127" s="8"/>
      <c r="B1127" s="13"/>
      <c r="C1127" s="13"/>
      <c r="D1127" s="10"/>
      <c r="P1127" s="4"/>
    </row>
    <row r="1128" spans="1:16" s="1" customFormat="1" x14ac:dyDescent="0.25">
      <c r="A1128" s="8"/>
      <c r="B1128" s="13"/>
      <c r="C1128" s="13"/>
      <c r="D1128" s="10"/>
      <c r="P1128" s="4"/>
    </row>
    <row r="1129" spans="1:16" s="1" customFormat="1" x14ac:dyDescent="0.25">
      <c r="A1129" s="8"/>
      <c r="B1129" s="13"/>
      <c r="C1129" s="13"/>
      <c r="D1129" s="10"/>
      <c r="P1129" s="4"/>
    </row>
    <row r="1130" spans="1:16" s="1" customFormat="1" x14ac:dyDescent="0.25">
      <c r="A1130" s="8"/>
      <c r="B1130" s="13"/>
      <c r="C1130" s="13"/>
      <c r="D1130" s="10"/>
      <c r="P1130" s="4"/>
    </row>
    <row r="1131" spans="1:16" s="1" customFormat="1" x14ac:dyDescent="0.25">
      <c r="A1131" s="8"/>
      <c r="B1131" s="13"/>
      <c r="C1131" s="13"/>
      <c r="D1131" s="10"/>
      <c r="P1131" s="4"/>
    </row>
    <row r="1132" spans="1:16" s="1" customFormat="1" x14ac:dyDescent="0.25">
      <c r="A1132" s="8"/>
      <c r="B1132" s="13"/>
      <c r="C1132" s="13"/>
      <c r="D1132" s="10"/>
      <c r="P1132" s="4"/>
    </row>
    <row r="1133" spans="1:16" s="1" customFormat="1" x14ac:dyDescent="0.25">
      <c r="A1133" s="8"/>
      <c r="B1133" s="13"/>
      <c r="C1133" s="13"/>
      <c r="D1133" s="10"/>
      <c r="P1133" s="4"/>
    </row>
    <row r="1134" spans="1:16" s="1" customFormat="1" x14ac:dyDescent="0.25">
      <c r="A1134" s="8"/>
      <c r="B1134" s="13"/>
      <c r="C1134" s="13"/>
      <c r="D1134" s="10"/>
      <c r="P1134" s="4"/>
    </row>
    <row r="1135" spans="1:16" s="1" customFormat="1" x14ac:dyDescent="0.25">
      <c r="A1135" s="8"/>
      <c r="B1135" s="13"/>
      <c r="C1135" s="13"/>
      <c r="D1135" s="10"/>
      <c r="P1135" s="4"/>
    </row>
    <row r="1136" spans="1:16" s="1" customFormat="1" x14ac:dyDescent="0.25">
      <c r="A1136" s="8"/>
      <c r="B1136" s="13"/>
      <c r="C1136" s="13"/>
      <c r="D1136" s="10"/>
      <c r="P1136" s="4"/>
    </row>
    <row r="1137" spans="1:16" s="1" customFormat="1" x14ac:dyDescent="0.25">
      <c r="A1137" s="8"/>
      <c r="B1137" s="13"/>
      <c r="C1137" s="13"/>
      <c r="D1137" s="10"/>
      <c r="P1137" s="4"/>
    </row>
    <row r="1138" spans="1:16" s="1" customFormat="1" x14ac:dyDescent="0.25">
      <c r="A1138" s="8"/>
      <c r="B1138" s="13"/>
      <c r="C1138" s="13"/>
      <c r="D1138" s="10"/>
      <c r="P1138" s="4"/>
    </row>
    <row r="1139" spans="1:16" s="1" customFormat="1" x14ac:dyDescent="0.25">
      <c r="A1139" s="8"/>
      <c r="B1139" s="13"/>
      <c r="C1139" s="13"/>
      <c r="D1139" s="10"/>
      <c r="P1139" s="4"/>
    </row>
    <row r="1140" spans="1:16" s="1" customFormat="1" x14ac:dyDescent="0.25">
      <c r="A1140" s="8"/>
      <c r="B1140" s="13"/>
      <c r="C1140" s="13"/>
      <c r="D1140" s="10"/>
      <c r="P1140" s="4"/>
    </row>
    <row r="1141" spans="1:16" s="1" customFormat="1" x14ac:dyDescent="0.25">
      <c r="A1141" s="8"/>
      <c r="B1141" s="13"/>
      <c r="C1141" s="13"/>
      <c r="D1141" s="10"/>
      <c r="P1141" s="4"/>
    </row>
    <row r="1142" spans="1:16" s="1" customFormat="1" x14ac:dyDescent="0.25">
      <c r="A1142" s="8"/>
      <c r="B1142" s="13"/>
      <c r="C1142" s="13"/>
      <c r="D1142" s="10"/>
      <c r="P1142" s="4"/>
    </row>
    <row r="1143" spans="1:16" s="1" customFormat="1" x14ac:dyDescent="0.25">
      <c r="A1143" s="8"/>
      <c r="B1143" s="13"/>
      <c r="C1143" s="13"/>
      <c r="D1143" s="10"/>
      <c r="P1143" s="4"/>
    </row>
    <row r="1144" spans="1:16" s="1" customFormat="1" x14ac:dyDescent="0.25">
      <c r="A1144" s="8"/>
      <c r="B1144" s="13"/>
      <c r="C1144" s="13"/>
      <c r="D1144" s="10"/>
      <c r="P1144" s="4"/>
    </row>
    <row r="1145" spans="1:16" s="1" customFormat="1" x14ac:dyDescent="0.25">
      <c r="A1145" s="8"/>
      <c r="B1145" s="13"/>
      <c r="C1145" s="13"/>
      <c r="D1145" s="10"/>
      <c r="P1145" s="4"/>
    </row>
    <row r="1146" spans="1:16" s="1" customFormat="1" x14ac:dyDescent="0.25">
      <c r="A1146" s="8"/>
      <c r="B1146" s="13"/>
      <c r="C1146" s="13"/>
      <c r="D1146" s="10"/>
      <c r="P1146" s="4"/>
    </row>
    <row r="1147" spans="1:16" s="1" customFormat="1" x14ac:dyDescent="0.25">
      <c r="A1147" s="8"/>
      <c r="B1147" s="13"/>
      <c r="C1147" s="13"/>
      <c r="D1147" s="10"/>
      <c r="P1147" s="4"/>
    </row>
    <row r="1148" spans="1:16" s="1" customFormat="1" x14ac:dyDescent="0.25">
      <c r="A1148" s="8"/>
      <c r="B1148" s="13"/>
      <c r="C1148" s="13"/>
      <c r="D1148" s="10"/>
      <c r="P1148" s="4"/>
    </row>
    <row r="1149" spans="1:16" s="1" customFormat="1" x14ac:dyDescent="0.25">
      <c r="A1149" s="8"/>
      <c r="B1149" s="13"/>
      <c r="C1149" s="13"/>
      <c r="D1149" s="10"/>
      <c r="P1149" s="4"/>
    </row>
    <row r="1150" spans="1:16" s="1" customFormat="1" x14ac:dyDescent="0.25">
      <c r="A1150" s="8"/>
      <c r="B1150" s="13"/>
      <c r="C1150" s="13"/>
      <c r="D1150" s="10"/>
      <c r="P1150" s="4"/>
    </row>
    <row r="1151" spans="1:16" s="1" customFormat="1" x14ac:dyDescent="0.25">
      <c r="A1151" s="8"/>
      <c r="B1151" s="13"/>
      <c r="C1151" s="13"/>
      <c r="D1151" s="10"/>
      <c r="P1151" s="4"/>
    </row>
    <row r="1152" spans="1:16" s="1" customFormat="1" x14ac:dyDescent="0.25">
      <c r="A1152" s="8"/>
      <c r="B1152" s="13"/>
      <c r="C1152" s="13"/>
      <c r="D1152" s="10"/>
      <c r="P1152" s="4"/>
    </row>
    <row r="1153" spans="1:16" s="1" customFormat="1" x14ac:dyDescent="0.25">
      <c r="A1153" s="8"/>
      <c r="B1153" s="13"/>
      <c r="C1153" s="13"/>
      <c r="D1153" s="10"/>
      <c r="P1153" s="4"/>
    </row>
    <row r="1154" spans="1:16" s="1" customFormat="1" x14ac:dyDescent="0.25">
      <c r="A1154" s="8"/>
      <c r="B1154" s="13"/>
      <c r="C1154" s="13"/>
      <c r="D1154" s="10"/>
      <c r="P1154" s="4"/>
    </row>
    <row r="1155" spans="1:16" s="1" customFormat="1" x14ac:dyDescent="0.25">
      <c r="A1155" s="8"/>
      <c r="B1155" s="13"/>
      <c r="C1155" s="13"/>
      <c r="D1155" s="10"/>
      <c r="P1155" s="4"/>
    </row>
    <row r="1156" spans="1:16" s="1" customFormat="1" x14ac:dyDescent="0.25">
      <c r="A1156" s="8"/>
      <c r="B1156" s="13"/>
      <c r="C1156" s="13"/>
      <c r="D1156" s="10"/>
      <c r="P1156" s="4"/>
    </row>
    <row r="1157" spans="1:16" s="1" customFormat="1" x14ac:dyDescent="0.25">
      <c r="A1157" s="8"/>
      <c r="B1157" s="13"/>
      <c r="C1157" s="13"/>
      <c r="D1157" s="10"/>
      <c r="P1157" s="4"/>
    </row>
    <row r="1158" spans="1:16" s="1" customFormat="1" x14ac:dyDescent="0.25">
      <c r="A1158" s="8"/>
      <c r="B1158" s="13"/>
      <c r="C1158" s="13"/>
      <c r="D1158" s="10"/>
      <c r="P1158" s="4"/>
    </row>
    <row r="1159" spans="1:16" s="1" customFormat="1" x14ac:dyDescent="0.25">
      <c r="A1159" s="8"/>
      <c r="B1159" s="13"/>
      <c r="C1159" s="13"/>
      <c r="D1159" s="10"/>
      <c r="P1159" s="4"/>
    </row>
    <row r="1160" spans="1:16" s="1" customFormat="1" x14ac:dyDescent="0.25">
      <c r="A1160" s="8"/>
      <c r="B1160" s="13"/>
      <c r="C1160" s="13"/>
      <c r="D1160" s="10"/>
      <c r="P1160" s="4"/>
    </row>
    <row r="1161" spans="1:16" s="1" customFormat="1" x14ac:dyDescent="0.25">
      <c r="A1161" s="8"/>
      <c r="B1161" s="13"/>
      <c r="C1161" s="13"/>
      <c r="D1161" s="10"/>
      <c r="P1161" s="4"/>
    </row>
    <row r="1162" spans="1:16" s="1" customFormat="1" x14ac:dyDescent="0.25">
      <c r="A1162" s="8"/>
      <c r="D1162" s="10"/>
      <c r="P1162" s="4"/>
    </row>
    <row r="1163" spans="1:16" s="1" customFormat="1" x14ac:dyDescent="0.25">
      <c r="A1163" s="8"/>
      <c r="B1163" s="13"/>
      <c r="C1163" s="13"/>
      <c r="D1163" s="10"/>
      <c r="P1163" s="4"/>
    </row>
    <row r="1164" spans="1:16" s="1" customFormat="1" x14ac:dyDescent="0.25">
      <c r="A1164" s="8"/>
      <c r="B1164" s="13"/>
      <c r="C1164" s="13"/>
      <c r="D1164" s="10"/>
      <c r="P1164" s="4"/>
    </row>
    <row r="1165" spans="1:16" s="1" customFormat="1" x14ac:dyDescent="0.25">
      <c r="A1165" s="8"/>
      <c r="B1165" s="13"/>
      <c r="C1165" s="13"/>
      <c r="D1165" s="10"/>
      <c r="P1165" s="4"/>
    </row>
    <row r="1166" spans="1:16" s="1" customFormat="1" x14ac:dyDescent="0.25">
      <c r="A1166" s="8"/>
      <c r="B1166" s="13"/>
      <c r="C1166" s="13"/>
      <c r="D1166" s="10"/>
      <c r="P1166" s="4"/>
    </row>
    <row r="1167" spans="1:16" s="1" customFormat="1" x14ac:dyDescent="0.25">
      <c r="A1167" s="8"/>
      <c r="B1167" s="13"/>
      <c r="C1167" s="13"/>
      <c r="D1167" s="10"/>
      <c r="P1167" s="4"/>
    </row>
    <row r="1168" spans="1:16" s="1" customFormat="1" x14ac:dyDescent="0.25">
      <c r="A1168" s="8"/>
      <c r="B1168" s="13"/>
      <c r="C1168" s="13"/>
      <c r="D1168" s="10"/>
      <c r="P1168" s="4"/>
    </row>
    <row r="1169" spans="1:16" s="1" customFormat="1" x14ac:dyDescent="0.25">
      <c r="A1169" s="8"/>
      <c r="B1169" s="13"/>
      <c r="C1169" s="13"/>
      <c r="D1169" s="10"/>
      <c r="P1169" s="4"/>
    </row>
    <row r="1170" spans="1:16" s="1" customFormat="1" x14ac:dyDescent="0.25">
      <c r="A1170" s="8"/>
      <c r="B1170" s="13"/>
      <c r="C1170" s="13"/>
      <c r="D1170" s="10"/>
      <c r="P1170" s="4"/>
    </row>
    <row r="1171" spans="1:16" s="1" customFormat="1" x14ac:dyDescent="0.25">
      <c r="A1171" s="8"/>
      <c r="B1171" s="13"/>
      <c r="C1171" s="13"/>
      <c r="D1171" s="10"/>
      <c r="P1171" s="4"/>
    </row>
    <row r="1172" spans="1:16" s="1" customFormat="1" x14ac:dyDescent="0.25">
      <c r="A1172" s="8"/>
      <c r="B1172" s="13"/>
      <c r="C1172" s="13"/>
      <c r="D1172" s="10"/>
      <c r="P1172" s="4"/>
    </row>
    <row r="1173" spans="1:16" s="1" customFormat="1" x14ac:dyDescent="0.25">
      <c r="A1173" s="8"/>
      <c r="B1173" s="13"/>
      <c r="C1173" s="13"/>
      <c r="D1173" s="10"/>
      <c r="P1173" s="4"/>
    </row>
    <row r="1174" spans="1:16" s="1" customFormat="1" x14ac:dyDescent="0.25">
      <c r="A1174" s="8"/>
      <c r="B1174" s="13"/>
      <c r="C1174" s="13"/>
      <c r="D1174" s="10"/>
      <c r="P1174" s="4"/>
    </row>
    <row r="1175" spans="1:16" s="1" customFormat="1" x14ac:dyDescent="0.25">
      <c r="A1175" s="8"/>
      <c r="B1175" s="13"/>
      <c r="C1175" s="13"/>
      <c r="D1175" s="10"/>
      <c r="P1175" s="4"/>
    </row>
    <row r="1176" spans="1:16" s="1" customFormat="1" x14ac:dyDescent="0.25">
      <c r="A1176" s="8"/>
      <c r="B1176" s="13"/>
      <c r="C1176" s="13"/>
      <c r="D1176" s="10"/>
      <c r="P1176" s="4"/>
    </row>
    <row r="1177" spans="1:16" s="1" customFormat="1" x14ac:dyDescent="0.25">
      <c r="A1177" s="8"/>
      <c r="B1177" s="13"/>
      <c r="C1177" s="13"/>
      <c r="D1177" s="10"/>
      <c r="P1177" s="4"/>
    </row>
    <row r="1178" spans="1:16" s="1" customFormat="1" x14ac:dyDescent="0.25">
      <c r="A1178" s="8"/>
      <c r="B1178" s="13"/>
      <c r="C1178" s="13"/>
      <c r="D1178" s="10"/>
      <c r="P1178" s="4"/>
    </row>
    <row r="1179" spans="1:16" s="1" customFormat="1" x14ac:dyDescent="0.25">
      <c r="A1179" s="8"/>
      <c r="B1179" s="13"/>
      <c r="C1179" s="13"/>
      <c r="D1179" s="10"/>
      <c r="P1179" s="4"/>
    </row>
    <row r="1180" spans="1:16" s="1" customFormat="1" x14ac:dyDescent="0.25">
      <c r="A1180" s="8"/>
      <c r="B1180" s="13"/>
      <c r="C1180" s="13"/>
      <c r="D1180" s="10"/>
      <c r="P1180" s="4"/>
    </row>
    <row r="1181" spans="1:16" s="1" customFormat="1" x14ac:dyDescent="0.25">
      <c r="A1181" s="8"/>
      <c r="B1181" s="13"/>
      <c r="C1181" s="13"/>
      <c r="D1181" s="10"/>
      <c r="P1181" s="4"/>
    </row>
    <row r="1182" spans="1:16" s="1" customFormat="1" x14ac:dyDescent="0.25">
      <c r="A1182" s="8"/>
      <c r="B1182" s="13"/>
      <c r="C1182" s="13"/>
      <c r="D1182" s="10"/>
      <c r="P1182" s="4"/>
    </row>
    <row r="1183" spans="1:16" s="1" customFormat="1" x14ac:dyDescent="0.25">
      <c r="A1183" s="8"/>
      <c r="B1183" s="13"/>
      <c r="C1183" s="13"/>
      <c r="D1183" s="10"/>
      <c r="P1183" s="4"/>
    </row>
    <row r="1184" spans="1:16" s="1" customFormat="1" x14ac:dyDescent="0.25">
      <c r="A1184" s="8"/>
      <c r="B1184" s="13"/>
      <c r="C1184" s="13"/>
      <c r="D1184" s="10"/>
      <c r="P1184" s="4"/>
    </row>
    <row r="1185" spans="1:16" s="1" customFormat="1" x14ac:dyDescent="0.25">
      <c r="A1185" s="8"/>
      <c r="B1185" s="13"/>
      <c r="C1185" s="13"/>
      <c r="D1185" s="10"/>
      <c r="P1185" s="4"/>
    </row>
    <row r="1186" spans="1:16" s="1" customFormat="1" x14ac:dyDescent="0.25">
      <c r="A1186" s="8"/>
      <c r="B1186" s="13"/>
      <c r="C1186" s="13"/>
      <c r="D1186" s="10"/>
      <c r="P1186" s="4"/>
    </row>
    <row r="1187" spans="1:16" s="1" customFormat="1" x14ac:dyDescent="0.25">
      <c r="A1187" s="8"/>
      <c r="B1187" s="13"/>
      <c r="C1187" s="13"/>
      <c r="D1187" s="10"/>
      <c r="P1187" s="4"/>
    </row>
    <row r="1188" spans="1:16" s="1" customFormat="1" x14ac:dyDescent="0.25">
      <c r="A1188" s="8"/>
      <c r="B1188" s="13"/>
      <c r="C1188" s="13"/>
      <c r="D1188" s="10"/>
      <c r="P1188" s="4"/>
    </row>
    <row r="1189" spans="1:16" s="1" customFormat="1" x14ac:dyDescent="0.25">
      <c r="A1189" s="8"/>
      <c r="B1189" s="13"/>
      <c r="C1189" s="13"/>
      <c r="D1189" s="10"/>
      <c r="P1189" s="4"/>
    </row>
    <row r="1190" spans="1:16" s="1" customFormat="1" x14ac:dyDescent="0.25">
      <c r="A1190" s="8"/>
      <c r="B1190" s="13"/>
      <c r="C1190" s="13"/>
      <c r="D1190" s="10"/>
      <c r="P1190" s="4"/>
    </row>
    <row r="1191" spans="1:16" s="1" customFormat="1" x14ac:dyDescent="0.25">
      <c r="A1191" s="8"/>
      <c r="B1191" s="13"/>
      <c r="C1191" s="13"/>
      <c r="D1191" s="10"/>
      <c r="P1191" s="4"/>
    </row>
    <row r="1192" spans="1:16" s="1" customFormat="1" x14ac:dyDescent="0.25">
      <c r="A1192" s="8"/>
      <c r="B1192" s="13"/>
      <c r="C1192" s="13"/>
      <c r="D1192" s="10"/>
      <c r="P1192" s="4"/>
    </row>
    <row r="1193" spans="1:16" s="1" customFormat="1" x14ac:dyDescent="0.25">
      <c r="A1193" s="8"/>
      <c r="B1193" s="13"/>
      <c r="C1193" s="13"/>
      <c r="D1193" s="10"/>
      <c r="P1193" s="4"/>
    </row>
    <row r="1194" spans="1:16" s="1" customFormat="1" x14ac:dyDescent="0.25">
      <c r="A1194" s="8"/>
      <c r="B1194" s="13"/>
      <c r="C1194" s="13"/>
      <c r="D1194" s="10"/>
      <c r="P1194" s="4"/>
    </row>
    <row r="1195" spans="1:16" s="1" customFormat="1" x14ac:dyDescent="0.25">
      <c r="A1195" s="8"/>
      <c r="B1195" s="13"/>
      <c r="C1195" s="13"/>
      <c r="D1195" s="10"/>
      <c r="P1195" s="4"/>
    </row>
    <row r="1196" spans="1:16" s="1" customFormat="1" x14ac:dyDescent="0.25">
      <c r="A1196" s="8"/>
      <c r="B1196" s="13"/>
      <c r="C1196" s="13"/>
      <c r="D1196" s="10"/>
      <c r="P1196" s="4"/>
    </row>
    <row r="1197" spans="1:16" s="1" customFormat="1" x14ac:dyDescent="0.25">
      <c r="A1197" s="8"/>
      <c r="B1197" s="13"/>
      <c r="C1197" s="13"/>
      <c r="D1197" s="10"/>
      <c r="P1197" s="4"/>
    </row>
    <row r="1198" spans="1:16" s="1" customFormat="1" x14ac:dyDescent="0.25">
      <c r="A1198" s="8"/>
      <c r="B1198" s="13"/>
      <c r="C1198" s="13"/>
      <c r="D1198" s="10"/>
      <c r="P1198" s="4"/>
    </row>
    <row r="1199" spans="1:16" s="1" customFormat="1" x14ac:dyDescent="0.25">
      <c r="A1199" s="8"/>
      <c r="B1199" s="13"/>
      <c r="C1199" s="13"/>
      <c r="D1199" s="10"/>
      <c r="P1199" s="4"/>
    </row>
    <row r="1200" spans="1:16" s="1" customFormat="1" x14ac:dyDescent="0.25">
      <c r="A1200" s="8"/>
      <c r="B1200" s="13"/>
      <c r="C1200" s="13"/>
      <c r="D1200" s="10"/>
      <c r="P1200" s="4"/>
    </row>
    <row r="1201" spans="1:16" s="1" customFormat="1" x14ac:dyDescent="0.25">
      <c r="A1201" s="8"/>
      <c r="B1201" s="13"/>
      <c r="C1201" s="13"/>
      <c r="D1201" s="10"/>
      <c r="P1201" s="4"/>
    </row>
    <row r="1202" spans="1:16" s="1" customFormat="1" x14ac:dyDescent="0.25">
      <c r="A1202" s="8"/>
      <c r="B1202" s="13"/>
      <c r="C1202" s="13"/>
      <c r="D1202" s="10"/>
      <c r="P1202" s="4"/>
    </row>
    <row r="1203" spans="1:16" s="1" customFormat="1" x14ac:dyDescent="0.25">
      <c r="A1203" s="8"/>
      <c r="B1203" s="13"/>
      <c r="C1203" s="13"/>
      <c r="D1203" s="10"/>
      <c r="P1203" s="4"/>
    </row>
    <row r="1204" spans="1:16" s="1" customFormat="1" x14ac:dyDescent="0.25">
      <c r="A1204" s="8"/>
      <c r="B1204" s="13"/>
      <c r="C1204" s="13"/>
      <c r="D1204" s="10"/>
      <c r="P1204" s="4"/>
    </row>
    <row r="1205" spans="1:16" s="1" customFormat="1" x14ac:dyDescent="0.25">
      <c r="A1205" s="8"/>
      <c r="B1205" s="13"/>
      <c r="C1205" s="13"/>
      <c r="D1205" s="10"/>
      <c r="P1205" s="4"/>
    </row>
    <row r="1206" spans="1:16" s="1" customFormat="1" x14ac:dyDescent="0.25">
      <c r="A1206" s="8"/>
      <c r="B1206" s="13"/>
      <c r="C1206" s="13"/>
      <c r="D1206" s="10"/>
      <c r="P1206" s="4"/>
    </row>
    <row r="1207" spans="1:16" s="1" customFormat="1" x14ac:dyDescent="0.25">
      <c r="A1207" s="8"/>
      <c r="B1207" s="13"/>
      <c r="C1207" s="13"/>
      <c r="D1207" s="10"/>
      <c r="P1207" s="4"/>
    </row>
    <row r="1208" spans="1:16" s="1" customFormat="1" x14ac:dyDescent="0.25">
      <c r="A1208" s="8"/>
      <c r="B1208" s="13"/>
      <c r="C1208" s="13"/>
      <c r="D1208" s="10"/>
      <c r="P1208" s="4"/>
    </row>
    <row r="1209" spans="1:16" s="1" customFormat="1" x14ac:dyDescent="0.25">
      <c r="A1209" s="8"/>
      <c r="B1209" s="13"/>
      <c r="C1209" s="13"/>
      <c r="D1209" s="10"/>
      <c r="P1209" s="4"/>
    </row>
    <row r="1210" spans="1:16" s="1" customFormat="1" x14ac:dyDescent="0.25">
      <c r="A1210" s="8"/>
      <c r="B1210" s="13"/>
      <c r="C1210" s="13"/>
      <c r="D1210" s="10"/>
      <c r="P1210" s="4"/>
    </row>
    <row r="1211" spans="1:16" s="1" customFormat="1" x14ac:dyDescent="0.25">
      <c r="A1211" s="8"/>
      <c r="B1211" s="13"/>
      <c r="C1211" s="13"/>
      <c r="D1211" s="10"/>
      <c r="P1211" s="4"/>
    </row>
    <row r="1212" spans="1:16" s="1" customFormat="1" x14ac:dyDescent="0.25">
      <c r="A1212" s="8"/>
      <c r="B1212" s="13"/>
      <c r="C1212" s="13"/>
      <c r="D1212" s="10"/>
      <c r="P1212" s="4"/>
    </row>
    <row r="1213" spans="1:16" s="1" customFormat="1" x14ac:dyDescent="0.25">
      <c r="A1213" s="8"/>
      <c r="B1213" s="13"/>
      <c r="C1213" s="13"/>
      <c r="D1213" s="10"/>
      <c r="P1213" s="4"/>
    </row>
    <row r="1214" spans="1:16" s="1" customFormat="1" x14ac:dyDescent="0.25">
      <c r="A1214" s="8"/>
      <c r="B1214" s="13"/>
      <c r="C1214" s="13"/>
      <c r="D1214" s="10"/>
      <c r="P1214" s="4"/>
    </row>
    <row r="1215" spans="1:16" s="1" customFormat="1" x14ac:dyDescent="0.25">
      <c r="A1215" s="8"/>
      <c r="B1215" s="13"/>
      <c r="C1215" s="13"/>
      <c r="D1215" s="10"/>
      <c r="P1215" s="4"/>
    </row>
    <row r="1216" spans="1:16" s="1" customFormat="1" x14ac:dyDescent="0.25">
      <c r="A1216" s="8"/>
      <c r="B1216" s="13"/>
      <c r="C1216" s="13"/>
      <c r="D1216" s="10"/>
      <c r="P1216" s="4"/>
    </row>
    <row r="1217" spans="1:16" s="1" customFormat="1" x14ac:dyDescent="0.25">
      <c r="A1217" s="8"/>
      <c r="B1217" s="13"/>
      <c r="C1217" s="13"/>
      <c r="D1217" s="10"/>
      <c r="P1217" s="4"/>
    </row>
    <row r="1218" spans="1:16" s="1" customFormat="1" x14ac:dyDescent="0.25">
      <c r="A1218" s="8"/>
      <c r="B1218" s="13"/>
      <c r="C1218" s="13"/>
      <c r="D1218" s="10"/>
      <c r="P1218" s="4"/>
    </row>
    <row r="1219" spans="1:16" s="1" customFormat="1" x14ac:dyDescent="0.25">
      <c r="A1219" s="8"/>
      <c r="B1219" s="13"/>
      <c r="C1219" s="13"/>
      <c r="D1219" s="10"/>
      <c r="P1219" s="4"/>
    </row>
    <row r="1220" spans="1:16" s="1" customFormat="1" x14ac:dyDescent="0.25">
      <c r="A1220" s="8"/>
      <c r="B1220" s="13"/>
      <c r="C1220" s="13"/>
      <c r="D1220" s="10"/>
      <c r="P1220" s="4"/>
    </row>
    <row r="1221" spans="1:16" s="1" customFormat="1" x14ac:dyDescent="0.25">
      <c r="A1221" s="8"/>
      <c r="B1221" s="13"/>
      <c r="C1221" s="13"/>
      <c r="D1221" s="10"/>
      <c r="P1221" s="4"/>
    </row>
    <row r="1222" spans="1:16" x14ac:dyDescent="0.25">
      <c r="A1222" s="8"/>
    </row>
    <row r="1223" spans="1:16" x14ac:dyDescent="0.25">
      <c r="A1223" s="8"/>
    </row>
    <row r="1224" spans="1:16" x14ac:dyDescent="0.25">
      <c r="A1224" s="8"/>
    </row>
    <row r="1225" spans="1:16" x14ac:dyDescent="0.25">
      <c r="A1225" s="8"/>
    </row>
    <row r="1226" spans="1:16" x14ac:dyDescent="0.25">
      <c r="A1226" s="8"/>
    </row>
    <row r="1227" spans="1:16" x14ac:dyDescent="0.25">
      <c r="A1227" s="8"/>
      <c r="B1227" s="1"/>
      <c r="C1227" s="1"/>
    </row>
    <row r="1228" spans="1:16" x14ac:dyDescent="0.25">
      <c r="A1228" s="8"/>
    </row>
    <row r="1229" spans="1:16" x14ac:dyDescent="0.25">
      <c r="A1229" s="8"/>
    </row>
    <row r="1230" spans="1:16" x14ac:dyDescent="0.25">
      <c r="A1230" s="8"/>
    </row>
    <row r="1231" spans="1:16" x14ac:dyDescent="0.25">
      <c r="A1231" s="8"/>
    </row>
    <row r="1232" spans="1:16" x14ac:dyDescent="0.25">
      <c r="A1232" s="8"/>
    </row>
    <row r="1233" spans="1:1" x14ac:dyDescent="0.25">
      <c r="A1233" s="8"/>
    </row>
    <row r="1234" spans="1:1" x14ac:dyDescent="0.25">
      <c r="A1234" s="8"/>
    </row>
    <row r="1235" spans="1:1" x14ac:dyDescent="0.25">
      <c r="A1235" s="8"/>
    </row>
    <row r="1236" spans="1:1" x14ac:dyDescent="0.25">
      <c r="A1236" s="8"/>
    </row>
    <row r="1237" spans="1:1" x14ac:dyDescent="0.25">
      <c r="A1237" s="8"/>
    </row>
    <row r="1238" spans="1:1" x14ac:dyDescent="0.25">
      <c r="A1238" s="8"/>
    </row>
    <row r="1239" spans="1:1" x14ac:dyDescent="0.25">
      <c r="A1239" s="8"/>
    </row>
    <row r="1240" spans="1:1" x14ac:dyDescent="0.25">
      <c r="A1240" s="8"/>
    </row>
    <row r="1241" spans="1:1" x14ac:dyDescent="0.25">
      <c r="A1241" s="8"/>
    </row>
    <row r="1242" spans="1:1" x14ac:dyDescent="0.25">
      <c r="A1242" s="8"/>
    </row>
    <row r="1243" spans="1:1" x14ac:dyDescent="0.25">
      <c r="A1243" s="8"/>
    </row>
    <row r="1244" spans="1:1" x14ac:dyDescent="0.25">
      <c r="A1244" s="8"/>
    </row>
    <row r="1245" spans="1:1" x14ac:dyDescent="0.25">
      <c r="A1245" s="8"/>
    </row>
    <row r="1246" spans="1:1" x14ac:dyDescent="0.25">
      <c r="A1246" s="8"/>
    </row>
    <row r="1247" spans="1:1" x14ac:dyDescent="0.25">
      <c r="A1247" s="8"/>
    </row>
    <row r="1260" spans="2:3" x14ac:dyDescent="0.25">
      <c r="B1260" s="1"/>
      <c r="C1260" s="1"/>
    </row>
    <row r="1275" spans="2:3" x14ac:dyDescent="0.25">
      <c r="B1275" s="1"/>
      <c r="C1275" s="1"/>
    </row>
    <row r="1276" spans="2:3" x14ac:dyDescent="0.25">
      <c r="B1276" s="1"/>
      <c r="C1276" s="1"/>
    </row>
  </sheetData>
  <sortState ref="A11:S691">
    <sortCondition ref="B11:B691"/>
  </sortState>
  <mergeCells count="14">
    <mergeCell ref="B732:R732"/>
    <mergeCell ref="B7:R7"/>
    <mergeCell ref="B731:R731"/>
    <mergeCell ref="B725:R725"/>
    <mergeCell ref="B716:R716"/>
    <mergeCell ref="B717:R717"/>
    <mergeCell ref="A714:D714"/>
    <mergeCell ref="A722:D722"/>
    <mergeCell ref="A693:D693"/>
    <mergeCell ref="B1:D1"/>
    <mergeCell ref="B9:R9"/>
    <mergeCell ref="B695:R695"/>
    <mergeCell ref="B696:R696"/>
    <mergeCell ref="A5:R5"/>
  </mergeCells>
  <pageMargins left="0.31496062992125984" right="0.15748031496062992" top="7.874015748031496E-2" bottom="0.27559055118110237" header="7.874015748031496E-2" footer="7.874015748031496E-2"/>
  <pageSetup paperSize="9" scale="41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NOVEMBRO-2023</vt:lpstr>
      <vt:lpstr>'NOVEMBRO-2023'!Área_de_Impressão</vt:lpstr>
      <vt:lpstr>'NOVEMBRO-2023'!Títulos_de_Impressão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2024-02-06T12:43:16Z</cp:lastPrinted>
  <dcterms:created xsi:type="dcterms:W3CDTF">2018-11-07T13:25:58Z</dcterms:created>
  <dcterms:modified xsi:type="dcterms:W3CDTF">2024-02-06T12:43:35Z</dcterms:modified>
</cp:coreProperties>
</file>