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DEZEMBRO-2021" sheetId="3" r:id="rId1"/>
  </sheets>
  <definedNames>
    <definedName name="_xlnm._FilterDatabase" localSheetId="0" hidden="1">'DEZEMBRO-2021'!$A$7:$S$585</definedName>
    <definedName name="_xlnm.Print_Area" localSheetId="0">'DEZEMBRO-2021'!$B$1:$S$654</definedName>
    <definedName name="_xlnm.Print_Titles" localSheetId="0">'DEZEMBRO-2021'!$1:$7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27" i="3" l="1"/>
  <c r="Q628" i="3"/>
  <c r="Q629" i="3"/>
  <c r="Q593" i="3"/>
  <c r="S593" i="3" s="1"/>
  <c r="Q594" i="3"/>
  <c r="S594" i="3" s="1"/>
  <c r="Q595" i="3"/>
  <c r="S595" i="3" s="1"/>
  <c r="Q596" i="3"/>
  <c r="S596" i="3" s="1"/>
  <c r="Q597" i="3"/>
  <c r="S597" i="3" s="1"/>
  <c r="Q598" i="3"/>
  <c r="S598" i="3" s="1"/>
  <c r="Q599" i="3"/>
  <c r="S599" i="3" s="1"/>
  <c r="Q600" i="3"/>
  <c r="S600" i="3" s="1"/>
  <c r="Q601" i="3"/>
  <c r="S601" i="3" s="1"/>
  <c r="Q602" i="3"/>
  <c r="S602" i="3" s="1"/>
  <c r="Q603" i="3"/>
  <c r="S603" i="3" s="1"/>
  <c r="Q604" i="3"/>
  <c r="S604" i="3" s="1"/>
  <c r="Q605" i="3"/>
  <c r="S605" i="3" s="1"/>
  <c r="Q606" i="3"/>
  <c r="S606" i="3" s="1"/>
  <c r="Q607" i="3"/>
  <c r="S607" i="3" s="1"/>
  <c r="Q608" i="3"/>
  <c r="S608" i="3" s="1"/>
  <c r="Q609" i="3"/>
  <c r="S609" i="3" s="1"/>
  <c r="Q610" i="3"/>
  <c r="S610" i="3" s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S363" i="3" s="1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L611" i="3"/>
  <c r="K611" i="3"/>
  <c r="N611" i="3"/>
  <c r="Q645" i="3" l="1"/>
  <c r="Q646" i="3" s="1"/>
  <c r="Q637" i="3"/>
  <c r="S637" i="3" s="1"/>
  <c r="R630" i="3"/>
  <c r="S627" i="3"/>
  <c r="S628" i="3"/>
  <c r="S629" i="3"/>
  <c r="Q626" i="3"/>
  <c r="S626" i="3" s="1"/>
  <c r="G630" i="3"/>
  <c r="H630" i="3"/>
  <c r="I630" i="3"/>
  <c r="J630" i="3"/>
  <c r="K630" i="3"/>
  <c r="L630" i="3"/>
  <c r="M630" i="3"/>
  <c r="N630" i="3"/>
  <c r="O630" i="3"/>
  <c r="P630" i="3"/>
  <c r="F630" i="3"/>
  <c r="R611" i="3"/>
  <c r="Q592" i="3"/>
  <c r="S592" i="3" s="1"/>
  <c r="G585" i="3"/>
  <c r="H585" i="3"/>
  <c r="I585" i="3"/>
  <c r="J585" i="3"/>
  <c r="K585" i="3"/>
  <c r="L585" i="3"/>
  <c r="M585" i="3"/>
  <c r="N585" i="3"/>
  <c r="O585" i="3"/>
  <c r="P585" i="3"/>
  <c r="F585" i="3"/>
  <c r="Q8" i="3"/>
  <c r="R585" i="3"/>
  <c r="R646" i="3"/>
  <c r="P646" i="3"/>
  <c r="O646" i="3"/>
  <c r="N646" i="3"/>
  <c r="M646" i="3"/>
  <c r="L646" i="3"/>
  <c r="K646" i="3"/>
  <c r="J646" i="3"/>
  <c r="I646" i="3"/>
  <c r="H646" i="3"/>
  <c r="G646" i="3"/>
  <c r="F646" i="3"/>
  <c r="G611" i="3"/>
  <c r="H611" i="3"/>
  <c r="I611" i="3"/>
  <c r="J611" i="3"/>
  <c r="M611" i="3"/>
  <c r="O611" i="3"/>
  <c r="F611" i="3"/>
  <c r="R638" i="3"/>
  <c r="P638" i="3"/>
  <c r="O638" i="3"/>
  <c r="N638" i="3"/>
  <c r="M638" i="3"/>
  <c r="L638" i="3"/>
  <c r="K638" i="3"/>
  <c r="J638" i="3"/>
  <c r="I638" i="3"/>
  <c r="H638" i="3"/>
  <c r="G638" i="3"/>
  <c r="F638" i="3"/>
  <c r="Q638" i="3"/>
  <c r="Q618" i="3"/>
  <c r="Q619" i="3" s="1"/>
  <c r="R619" i="3"/>
  <c r="P619" i="3"/>
  <c r="O619" i="3"/>
  <c r="N619" i="3"/>
  <c r="M619" i="3"/>
  <c r="L619" i="3"/>
  <c r="K619" i="3"/>
  <c r="J619" i="3"/>
  <c r="I619" i="3"/>
  <c r="H619" i="3"/>
  <c r="G619" i="3"/>
  <c r="F619" i="3"/>
  <c r="S645" i="3" l="1"/>
  <c r="S646" i="3" s="1"/>
  <c r="S8" i="3"/>
  <c r="S585" i="3" s="1"/>
  <c r="Q585" i="3"/>
  <c r="S630" i="3"/>
  <c r="Q630" i="3"/>
  <c r="Q611" i="3"/>
  <c r="S611" i="3"/>
  <c r="S638" i="3"/>
  <c r="S618" i="3"/>
  <c r="S619" i="3" s="1"/>
</calcChain>
</file>

<file path=xl/sharedStrings.xml><?xml version="1.0" encoding="utf-8"?>
<sst xmlns="http://schemas.openxmlformats.org/spreadsheetml/2006/main" count="2445" uniqueCount="751">
  <si>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</si>
  <si>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</si>
  <si>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</si>
  <si>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</si>
  <si>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</si>
  <si>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</si>
  <si>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</si>
  <si>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</si>
  <si>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</si>
  <si>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</si>
  <si>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</si>
  <si>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</si>
  <si>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</si>
  <si>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</si>
  <si>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</si>
  <si>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</si>
  <si>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</si>
  <si>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</si>
  <si>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</si>
  <si>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</si>
  <si>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</si>
  <si>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</si>
  <si>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</si>
  <si>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</si>
  <si>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</si>
  <si>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</si>
  <si>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</si>
  <si>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</si>
  <si>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</si>
  <si>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</si>
  <si>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</si>
  <si>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</si>
  <si>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</si>
  <si>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</si>
  <si>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</si>
  <si>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</si>
  <si>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</si>
  <si>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</si>
  <si>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</si>
  <si>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</si>
  <si>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</si>
  <si>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</si>
  <si>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</si>
  <si>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</si>
  <si>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</si>
  <si>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</si>
  <si>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</si>
  <si>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</si>
  <si>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</si>
  <si>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</si>
  <si>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</si>
  <si>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</si>
  <si>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</si>
  <si>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</si>
  <si>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</si>
  <si>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</si>
  <si>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</si>
  <si>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</si>
  <si>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</si>
  <si>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</si>
  <si>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</si>
  <si>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</si>
  <si>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</si>
  <si>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</si>
  <si>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</si>
  <si>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</si>
  <si>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</si>
  <si>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</si>
  <si>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</si>
  <si>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</si>
  <si>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</si>
  <si>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</si>
  <si>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</si>
  <si>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</si>
  <si>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</si>
  <si>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</si>
  <si>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</si>
  <si>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</si>
  <si>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</si>
  <si>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</si>
  <si>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</si>
  <si>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</si>
  <si>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</si>
  <si>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</si>
  <si>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</si>
  <si>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</si>
  <si>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</si>
  <si>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</si>
  <si>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</si>
  <si>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</si>
  <si>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</si>
  <si>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</si>
  <si>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</si>
  <si>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</si>
  <si>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</si>
  <si>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</si>
  <si>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</si>
  <si>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</si>
  <si>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</si>
  <si>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</si>
  <si>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</si>
  <si>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</si>
  <si>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</si>
  <si>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</si>
  <si>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</si>
  <si>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</si>
  <si>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</si>
  <si>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</si>
  <si>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</si>
  <si>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</si>
  <si>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</si>
  <si>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</si>
  <si>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</si>
  <si>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</si>
  <si>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</si>
  <si>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</si>
  <si>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</si>
  <si>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</si>
  <si>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</si>
  <si>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</si>
  <si>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</si>
  <si>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</si>
  <si>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</si>
  <si>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</si>
  <si>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</si>
  <si>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</si>
  <si>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</si>
  <si>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</si>
  <si>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</si>
  <si>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</si>
  <si>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</si>
  <si>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</si>
  <si>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</si>
  <si>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</si>
  <si>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</si>
  <si>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</si>
  <si>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</si>
  <si>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</si>
  <si>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</si>
  <si>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</si>
  <si>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</si>
  <si>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</si>
  <si>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</si>
  <si>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</si>
  <si>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</si>
  <si>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</si>
  <si>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</si>
  <si>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</si>
  <si>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</si>
  <si>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</si>
  <si>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</si>
  <si>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</si>
  <si>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</si>
  <si>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</si>
  <si>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</si>
  <si>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</si>
  <si>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</si>
  <si>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</si>
  <si>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</si>
  <si>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</si>
  <si>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</si>
  <si>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</si>
  <si>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</si>
  <si>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</si>
  <si>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</si>
  <si>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</si>
  <si>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</si>
  <si>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</si>
  <si>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</si>
  <si>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</si>
  <si>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</si>
  <si>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</si>
  <si>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</si>
  <si>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</si>
  <si>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</si>
  <si>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</si>
  <si>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</si>
  <si>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</si>
  <si>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</si>
  <si>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</si>
  <si>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</si>
  <si>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</si>
  <si>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</si>
  <si>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</si>
  <si>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</si>
  <si>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</si>
  <si>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</si>
  <si>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</si>
  <si>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</si>
  <si>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</si>
  <si>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</si>
  <si>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</si>
  <si>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</si>
  <si>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</si>
  <si>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</si>
  <si>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</si>
  <si>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</si>
  <si>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</si>
  <si>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</si>
  <si>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</si>
  <si>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</si>
  <si>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</si>
  <si>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</si>
  <si>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</si>
  <si>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</si>
  <si>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</si>
  <si>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</si>
  <si>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</si>
  <si>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</si>
  <si>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</si>
  <si>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</si>
  <si>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</si>
  <si>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</si>
  <si>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</si>
  <si>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</si>
  <si>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</si>
  <si>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</si>
  <si>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</si>
  <si>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</si>
  <si>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</si>
  <si>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</si>
  <si>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</si>
  <si>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</si>
  <si>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</si>
  <si>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</si>
  <si>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</si>
  <si>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</si>
  <si>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</si>
  <si>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</si>
  <si>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</si>
  <si>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</si>
  <si>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</si>
  <si>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</si>
  <si>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</si>
  <si>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</si>
  <si>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</si>
  <si>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</si>
  <si>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</si>
  <si>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</si>
  <si>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</si>
  <si>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</si>
  <si>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</si>
  <si>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</si>
  <si>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</si>
  <si>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</si>
  <si>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</si>
  <si>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</si>
  <si>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</si>
  <si>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</si>
  <si>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</si>
  <si>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</si>
  <si>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</si>
  <si>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</si>
  <si>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</si>
  <si>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</si>
  <si>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</si>
  <si>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</si>
  <si>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</si>
  <si>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</si>
  <si>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</si>
  <si>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</si>
  <si>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</si>
  <si>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</si>
  <si>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</si>
  <si>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</si>
  <si>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</si>
  <si>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</si>
  <si>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</si>
  <si>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</si>
  <si>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</si>
  <si>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</si>
  <si>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</si>
  <si>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</si>
  <si>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</si>
  <si>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</si>
  <si>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</si>
  <si>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</si>
  <si>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</si>
  <si>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</si>
  <si>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</si>
  <si>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</si>
  <si>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</si>
  <si>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</si>
  <si>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</si>
  <si>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</si>
  <si>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</si>
  <si>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</si>
  <si>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</si>
  <si>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</si>
  <si>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</si>
  <si>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</si>
  <si>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</si>
  <si>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</si>
  <si>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</si>
  <si>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</si>
  <si>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</si>
  <si>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</si>
  <si>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</si>
  <si>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</si>
  <si>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</si>
  <si>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</si>
  <si>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</si>
  <si>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</si>
  <si>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</si>
  <si>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</si>
  <si>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</si>
  <si>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</si>
  <si>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</si>
  <si>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</si>
  <si>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</si>
  <si>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</si>
  <si>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</si>
  <si>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</si>
  <si>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</si>
  <si>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</si>
  <si>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</si>
  <si>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</si>
  <si>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</si>
  <si>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</si>
  <si>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</si>
  <si>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</si>
  <si>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</si>
  <si>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</si>
  <si>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</si>
  <si>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</si>
  <si>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</si>
  <si>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</si>
  <si>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</si>
  <si>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</si>
  <si>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</si>
  <si>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</si>
  <si>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</si>
  <si>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</si>
  <si>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</si>
  <si>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</si>
  <si>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</si>
  <si>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</si>
  <si>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</si>
  <si>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</si>
  <si>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</si>
  <si>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</si>
  <si>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</si>
  <si>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</si>
  <si>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</si>
  <si>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</si>
  <si>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</si>
  <si>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</si>
  <si>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</si>
  <si>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</si>
  <si>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</si>
  <si>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</si>
  <si>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</si>
  <si>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</si>
  <si>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</si>
  <si>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</si>
  <si>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</si>
  <si>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</si>
  <si>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</si>
  <si>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</si>
  <si>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</si>
  <si>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</si>
  <si>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</si>
  <si>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</si>
  <si>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</si>
  <si>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</si>
  <si>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</si>
  <si>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</si>
  <si>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</si>
  <si>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</si>
  <si>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</si>
  <si>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</si>
  <si>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</si>
  <si>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</si>
  <si>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</si>
  <si>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</si>
  <si>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</si>
  <si>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</si>
  <si>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</si>
  <si>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</si>
  <si>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</si>
  <si>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</si>
  <si>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</si>
  <si>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</si>
  <si>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</si>
  <si>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</si>
  <si>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</si>
  <si>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</si>
  <si>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</si>
  <si>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</si>
  <si>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</si>
  <si>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</si>
  <si>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</si>
  <si>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</si>
  <si>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</si>
  <si>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</si>
  <si>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</si>
  <si>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</si>
  <si>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</si>
  <si>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</si>
  <si>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</si>
  <si>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</si>
  <si>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</si>
  <si>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</si>
  <si>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</si>
  <si>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</si>
  <si>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</si>
  <si>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</si>
  <si>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</si>
  <si>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</si>
  <si>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</si>
  <si>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</si>
  <si>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</si>
  <si>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</si>
  <si>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</si>
  <si>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</si>
  <si>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</si>
  <si>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</si>
  <si>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</si>
  <si>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</si>
  <si>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</si>
  <si>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</si>
  <si>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</si>
  <si>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</si>
  <si>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</si>
  <si>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</si>
  <si>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</si>
  <si>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</si>
  <si>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</si>
  <si>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</si>
  <si>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</si>
  <si>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</si>
  <si>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</si>
  <si>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</si>
  <si>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</si>
  <si>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</si>
  <si>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</si>
  <si>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</si>
  <si>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</si>
  <si>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</si>
  <si>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</si>
  <si>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</si>
  <si>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</si>
  <si>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</si>
  <si>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</si>
  <si>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</si>
  <si>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</si>
  <si>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</si>
  <si>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</si>
  <si>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</si>
  <si>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</si>
  <si>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</si>
  <si>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</si>
  <si>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</si>
  <si>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</si>
  <si>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</si>
  <si>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</si>
  <si>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</si>
  <si>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</si>
  <si>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</si>
  <si>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</si>
  <si>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</si>
  <si>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</si>
  <si>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</si>
  <si>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</si>
  <si>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</si>
  <si>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</si>
  <si>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</si>
  <si>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</si>
  <si>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HUMBERTO BARBOSA DE LEMOS</t>
  </si>
  <si>
    <t>HUMBERTO MARTINS ALVES</t>
  </si>
  <si>
    <t>PSICÓLOGO (A) PLENO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</si>
  <si>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</si>
  <si>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</si>
  <si>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</si>
  <si>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</si>
  <si>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</si>
  <si>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</si>
  <si>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</si>
  <si>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</si>
  <si>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</si>
  <si>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</si>
  <si>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JOSIMAR MORAIS DOS SANTOS</t>
  </si>
  <si>
    <t>JUCILEIA FERREIRA DA SILVA</t>
  </si>
  <si>
    <t>ODONTÓLOGO (A)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</si>
  <si>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</si>
  <si>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</si>
  <si>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</si>
  <si>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</si>
  <si>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</si>
  <si>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</si>
  <si>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</si>
  <si>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</si>
  <si>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</si>
  <si>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</si>
  <si>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</si>
  <si>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</si>
  <si>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</si>
  <si>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</si>
  <si>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</si>
  <si>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</si>
  <si>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</si>
  <si>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</si>
  <si>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</si>
  <si>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</si>
  <si>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</si>
  <si>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</si>
  <si>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</si>
  <si>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</si>
  <si>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</si>
  <si>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</si>
  <si>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</si>
  <si>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</si>
  <si>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</si>
  <si>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</si>
  <si>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</si>
  <si>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</si>
  <si>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</si>
  <si>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</si>
  <si>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</si>
  <si>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</si>
  <si>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</si>
  <si>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</si>
  <si>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</si>
  <si>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</si>
  <si>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</si>
  <si>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</si>
  <si>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</si>
  <si>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</si>
  <si>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</si>
  <si>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</si>
  <si>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</si>
  <si>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</si>
  <si>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</si>
  <si>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</si>
  <si>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</si>
  <si>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ASSISTENTE ADMINISTRATIVO 2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</si>
  <si>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</si>
  <si>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</si>
  <si>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</si>
  <si>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</si>
  <si>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</si>
  <si>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</si>
  <si>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</si>
  <si>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</si>
  <si>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</si>
  <si>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</si>
  <si>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</si>
  <si>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</si>
  <si>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</si>
  <si>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</si>
  <si>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</si>
  <si>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</si>
  <si>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</si>
  <si>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</si>
  <si>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</si>
  <si>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</si>
  <si>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</si>
  <si>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</si>
  <si>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</si>
  <si>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</si>
  <si>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</si>
  <si>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</si>
  <si>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</si>
  <si>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</si>
  <si>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</si>
  <si>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</si>
  <si>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</si>
  <si>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</si>
  <si>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</si>
  <si>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</si>
  <si>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TATIELLY BORGES DA SILVA ABDON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</si>
  <si>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</si>
  <si>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</si>
  <si>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</si>
  <si>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</si>
  <si>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</si>
  <si>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</si>
  <si>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</si>
  <si>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</si>
  <si>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</si>
  <si>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</si>
  <si>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</si>
  <si>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</si>
  <si>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</si>
  <si>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</si>
  <si>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</si>
  <si>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ZOROASTRO JOAO DE ABREU</t>
  </si>
  <si>
    <t>DIRETOR (A)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</si>
  <si>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</si>
  <si>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</si>
  <si>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</si>
  <si>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</si>
  <si>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</si>
  <si>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</si>
  <si>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</si>
  <si>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</si>
  <si>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</si>
  <si>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</si>
  <si>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</si>
  <si>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</si>
  <si>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</si>
  <si>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</si>
  <si>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</si>
  <si>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</si>
  <si>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</si>
  <si>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</si>
  <si>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</si>
  <si>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</si>
  <si>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</si>
  <si>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</si>
  <si>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</si>
  <si>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</si>
  <si>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VENDEDOR (A)                                      </t>
  </si>
  <si>
    <t xml:space="preserve">ANILZA VICENTE CORDEIRO        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</si>
  <si>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</si>
  <si>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</si>
  <si>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</si>
  <si>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</si>
  <si>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GRAZYELLE SILVA BORBA      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</si>
  <si>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</si>
  <si>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</si>
  <si>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</si>
  <si>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</si>
  <si>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</si>
  <si>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</si>
  <si>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</si>
  <si>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</si>
  <si>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</si>
  <si>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</si>
  <si>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</si>
  <si>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</si>
  <si>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</si>
  <si>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</si>
  <si>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</si>
  <si>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</si>
  <si>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</si>
  <si>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</si>
  <si>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</si>
  <si>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</si>
  <si>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</si>
  <si>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>HELLEN FATIMA DE SOUSA FERNANDE</t>
  </si>
  <si>
    <t xml:space="preserve">HITLER RODELLA DA SILVA        </t>
  </si>
  <si>
    <t xml:space="preserve">IEDA CRISTINA DA SILVA         </t>
  </si>
  <si>
    <t>JANETE RIBEIRO DA CONCEIÇAO SAN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</si>
  <si>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</si>
  <si>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</si>
  <si>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</si>
  <si>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</si>
  <si>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LIGIANE MENDES LIMA       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</si>
  <si>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</si>
  <si>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</si>
  <si>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</si>
  <si>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</si>
  <si>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</si>
  <si>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</si>
  <si>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</si>
  <si>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</si>
  <si>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</si>
  <si>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SANDRA REGINA DOS SANTOS  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</si>
  <si>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</si>
  <si>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</si>
  <si>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</si>
  <si>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</si>
  <si>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</si>
  <si>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</si>
  <si>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</si>
  <si>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</si>
  <si>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</si>
  <si>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</si>
  <si>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</si>
  <si>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</si>
  <si>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 xml:space="preserve">4 HS     </t>
  </si>
  <si>
    <t>RAYANE NEVES SILVA</t>
  </si>
  <si>
    <t>PSICÓLOGO (A)</t>
  </si>
  <si>
    <t>ADRIANO DANTAS DE AS</t>
  </si>
  <si>
    <t>AMY BARCELOS ALENCASTRO VEIGA MARQUES</t>
  </si>
  <si>
    <t xml:space="preserve">AKSON FELIPE FERREIRA DIAS COSTA           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</si>
  <si>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</si>
  <si>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</si>
  <si>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</si>
  <si>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</si>
  <si>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</si>
  <si>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EVELINE ODA                                </t>
  </si>
  <si>
    <t xml:space="preserve">FERNANDA FONSECA DE SOUSA CEZAR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</si>
  <si>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</si>
  <si>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</si>
  <si>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</si>
  <si>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</si>
  <si>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</si>
  <si>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</si>
  <si>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</si>
  <si>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</si>
  <si>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</si>
  <si>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JESSICA LORRAINE DE JESUS SOUZA</t>
  </si>
  <si>
    <t>IARA CAIXETA MOREIRA</t>
  </si>
  <si>
    <t>A-6HGS</t>
  </si>
  <si>
    <t xml:space="preserve">ADRIANA CRISTINA DOS SANTOS    </t>
  </si>
  <si>
    <t xml:space="preserve">AUXILIAR ADMINISTRATIVO I                         </t>
  </si>
  <si>
    <t xml:space="preserve">A-6HS    </t>
  </si>
  <si>
    <t xml:space="preserve">ALICIANA PEREIRA DA SILVA      </t>
  </si>
  <si>
    <t xml:space="preserve">ANA CELSA PIRES DE CASTRO      </t>
  </si>
  <si>
    <t xml:space="preserve">A        </t>
  </si>
  <si>
    <t>ARLYSON JUNIO FERNANDES OLIVEIR</t>
  </si>
  <si>
    <t xml:space="preserve">CLEIDIANE SALVIANA COUTO       </t>
  </si>
  <si>
    <t xml:space="preserve">COSTUREIRO (A) I                                  </t>
  </si>
  <si>
    <t xml:space="preserve">DANIELA THOME ALVES E SILVA    </t>
  </si>
  <si>
    <t xml:space="preserve">DIEGO VIEIRA DE ANDRADE        </t>
  </si>
  <si>
    <t xml:space="preserve">FABIANA SOUSA DAS NEVES        </t>
  </si>
  <si>
    <t xml:space="preserve">FABRICIO PESSONE ALBINO        </t>
  </si>
  <si>
    <t xml:space="preserve">FERNANDA GARCIA DE CAMPOS      </t>
  </si>
  <si>
    <t>GUSTAVO HENRIQUE OLIVEIRA ANGEL</t>
  </si>
  <si>
    <t>HELLEN KESIA RODRIGUES DOS SANT</t>
  </si>
  <si>
    <t>HENYA CRISTINA PESSOA MORAIS DA</t>
  </si>
  <si>
    <t xml:space="preserve">IONE DA SILVA LEMOS            </t>
  </si>
  <si>
    <t xml:space="preserve">IRMA IRACI MARQUES DA SILVA    </t>
  </si>
  <si>
    <t xml:space="preserve">KEILER SILVA OLIVEIRA          </t>
  </si>
  <si>
    <t xml:space="preserve">LEILA CRISTINA MENDONÇA XAVIER </t>
  </si>
  <si>
    <t xml:space="preserve">LORENA SILVA LIMA              </t>
  </si>
  <si>
    <t xml:space="preserve">ASSESSOR ESPECIAL                                 </t>
  </si>
  <si>
    <t xml:space="preserve">LUCILEIDE FERREIRA DA SILVA    </t>
  </si>
  <si>
    <t xml:space="preserve">MARIA CLARA MELO BORGES        </t>
  </si>
  <si>
    <t xml:space="preserve">MATHEUS ARAUJO NASCENTE        </t>
  </si>
  <si>
    <t xml:space="preserve">NAYANE ALVES VILELA            </t>
  </si>
  <si>
    <t xml:space="preserve">NERINEIDE MARIA GONÇALVES      </t>
  </si>
  <si>
    <t xml:space="preserve">NICOLLE DE OLIVEIRA SANTOS     </t>
  </si>
  <si>
    <t xml:space="preserve">RAHABY NAYANNE VIEIRA CARVALHO </t>
  </si>
  <si>
    <t xml:space="preserve">RAIANE RIBEIRO BISPO           </t>
  </si>
  <si>
    <t>RAPHAEL COELHO DE AGUIAR DUARTE</t>
  </si>
  <si>
    <t xml:space="preserve">RAYKA RIBEIRO BARBOSA          </t>
  </si>
  <si>
    <t xml:space="preserve">RAYSSA VICTORIA DA FONSECA     </t>
  </si>
  <si>
    <t xml:space="preserve">RHAYANE TAVARES DOS SANTOS     </t>
  </si>
  <si>
    <t xml:space="preserve">SANDRA BRAGHINI PRATES         </t>
  </si>
  <si>
    <t xml:space="preserve">SAULO HUMBERTO DA SILVA        </t>
  </si>
  <si>
    <t xml:space="preserve">SIMONE DE ANDRADE              </t>
  </si>
  <si>
    <t xml:space="preserve">SUZANA RIBEIRO ZATTA           </t>
  </si>
  <si>
    <t xml:space="preserve">VILMA JEANE MARQUES DA SILVA   </t>
  </si>
  <si>
    <t xml:space="preserve">AMANDA ALVES REZENDE           </t>
  </si>
  <si>
    <t xml:space="preserve">A-44HS   </t>
  </si>
  <si>
    <t xml:space="preserve">ANTONIO MARCIO GOMES DIAS      </t>
  </si>
  <si>
    <t xml:space="preserve">MOTORISTA DE CAMINHÃO I                           </t>
  </si>
  <si>
    <t xml:space="preserve">AURELIO SILVA DIAS             </t>
  </si>
  <si>
    <t xml:space="preserve">CELIDALVA RIBEIRO DOS SANTOS   </t>
  </si>
  <si>
    <t xml:space="preserve">ROSIANE BARBOSA CORTES         </t>
  </si>
  <si>
    <t xml:space="preserve">SERGIO SEABRA DE OLIVEIRA      </t>
  </si>
  <si>
    <t>WEVER MAHHARICHY NUNES FERREIRA</t>
  </si>
  <si>
    <t xml:space="preserve"> RELAÇÃO MENSAL DOS EMPREGADOS COM AS RESPECTIVAS REMUNERAÇÕES - DEZEMBRO/2021</t>
  </si>
  <si>
    <t>CENTRO DE ADOLESCENTES TECENDO O FUTURO - RECURSOS ADVINDOS DO CONVÊNIO DE COOPERAÇÃO TÉCNICA COM A FUNDAÇÃO BANCO DO BRASIL -  PROJETOS LINHAS E CURVAS</t>
  </si>
  <si>
    <t>GERÊNCIA DE PRODUÇÃO SOCIAL - QUIOSQUE SHOPPING FLAMBOYANT - COLABORADORES CUSTEADOS COM RECURSOS PRÓPRIOS</t>
  </si>
  <si>
    <t>CENTRO SOCIAL DONA GERCINA BORGES - RECURSOS ADVINDOS DO TERMO DE CONVÊNIO CELEBRADO COM A FUNDAÇÃO ABRINQ PELOS DIREITOS DA CRIANÇA E DO ADOLESCENTE</t>
  </si>
  <si>
    <t>CENTRO DE ADOLESCENTES TECENDO O FUTURO - RECURSOS ADVINDOS DO TERMO DE PARCERIA CELEBRADO COM A FUNDAÇÃO ITAÚ</t>
  </si>
  <si>
    <t>Goiânia, 07 de janeiro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</si>
</sst>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14" fontId="3" fillId="0" borderId="1" xfId="0" applyNumberFormat="1" applyFont="1" applyBorder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43" fontId="3" fillId="0" borderId="1" xfId="1" applyFont="1" applyBorder="1" applyAlignment="1">
      <alignment horizontal="center" vertical="center"/>
    </xf>
    <xf numFmtId="43" fontId="16" fillId="0" borderId="0" xfId="1" applyFont="1"/>
    <xf numFmtId="4" fontId="3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quotePrefix="1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1217856</xdr:colOff>
      <xdr:row>0</xdr:row>
      <xdr:rowOff>281209</xdr:rowOff>
    </xdr:from>
    <xdr:to>
      <xdr:col>7</xdr:col>
      <xdr:colOff>492800</xdr:colOff>
      <xdr:row>0</xdr:row>
      <xdr:rowOff>901889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9570" y="281209"/>
          <a:ext cx="2717551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6"/>
  <sheetViews>
    <sheetView tabSelected="1" view="pageBreakPreview" topLeftCell="B1" zoomScale="85" zoomScaleNormal="85" zoomScaleSheetLayoutView="85" workbookViewId="0">
      <pane ySplit="1" topLeftCell="A2" activePane="bottomLeft" state="frozen"/>
      <selection activeCell="E1" sqref="E1"/>
      <selection pane="bottomLeft" activeCell="B7" sqref="B7"/>
    </sheetView>
  </sheetViews>
  <sheetFormatPr defaultColWidth="7.7109375" defaultRowHeight="15"/>
  <cols>
    <col min="1" max="1" width="9.140625" style="64" hidden="1" customWidth="1"/>
    <col min="2" max="2" width="56" bestFit="1" customWidth="1"/>
    <col min="3" max="3" width="61.140625" bestFit="1" customWidth="1"/>
    <col min="4" max="4" width="10" style="16" bestFit="1" customWidth="1"/>
    <col min="5" max="5" width="22.85546875" style="16" bestFit="1" customWidth="1"/>
    <col min="6" max="6" width="15.85546875" style="1" bestFit="1" customWidth="1"/>
    <col min="7" max="8" width="12.85546875" style="1" bestFit="1" customWidth="1"/>
    <col min="9" max="9" width="13.5703125" style="1" bestFit="1" customWidth="1"/>
    <col min="10" max="11" width="12.42578125" style="1" bestFit="1" customWidth="1"/>
    <col min="12" max="12" width="14.42578125" style="1" bestFit="1" customWidth="1"/>
    <col min="13" max="13" width="12.42578125" style="1" bestFit="1" customWidth="1"/>
    <col min="14" max="14" width="16.7109375" style="1" customWidth="1"/>
    <col min="15" max="15" width="10.28515625" style="1" bestFit="1" customWidth="1"/>
    <col min="16" max="16" width="12.85546875" style="1" customWidth="1"/>
    <col min="17" max="17" width="15.42578125" style="30" bestFit="1" customWidth="1"/>
    <col min="18" max="18" width="13.5703125" style="34" bestFit="1" customWidth="1"/>
    <col min="19" max="19" width="15.42578125" style="1" bestFit="1" customWidth="1"/>
  </cols>
  <sheetData>
    <row r="1" spans="1:19" ht="81" customHeight="1">
      <c r="A1" s="70"/>
      <c r="B1" s="70"/>
      <c r="C1" s="70"/>
      <c r="D1" s="70"/>
      <c r="E1" s="47"/>
      <c r="N1" s="4"/>
    </row>
    <row r="2" spans="1:19" s="2" customFormat="1" ht="18.75">
      <c r="A2" s="71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s="2" customFormat="1" ht="18.75">
      <c r="A3" s="62"/>
      <c r="B3" s="5"/>
      <c r="C3" s="5"/>
      <c r="D3" s="49"/>
      <c r="E3" s="4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1"/>
      <c r="R3" s="6"/>
      <c r="S3" s="6"/>
    </row>
    <row r="4" spans="1:19" s="3" customFormat="1" ht="20.25">
      <c r="A4" s="72" t="s">
        <v>745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s="3" customFormat="1" ht="20.25">
      <c r="A5" s="63"/>
      <c r="B5" s="20"/>
      <c r="C5" s="20"/>
      <c r="D5" s="56"/>
      <c r="E5" s="48"/>
      <c r="F5" s="20"/>
      <c r="G5" s="21"/>
      <c r="H5" s="21"/>
      <c r="I5" s="21"/>
      <c r="J5" s="21"/>
      <c r="K5" s="21"/>
      <c r="L5" s="21"/>
      <c r="M5" s="21"/>
      <c r="N5" s="21"/>
      <c r="O5" s="20"/>
      <c r="P5" s="29"/>
      <c r="Q5" s="36"/>
      <c r="R5" s="35"/>
      <c r="S5" s="20"/>
    </row>
    <row r="6" spans="1:19" s="2" customFormat="1" ht="18.75">
      <c r="A6" s="64"/>
      <c r="B6" s="66" t="s">
        <v>21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s="7" customFormat="1" ht="45" customHeight="1">
      <c r="A7" s="65" t="s">
        <v>347</v>
      </c>
      <c r="B7" s="12" t="s">
        <v>12</v>
      </c>
      <c r="C7" s="10" t="s">
        <v>4</v>
      </c>
      <c r="D7" s="10" t="s">
        <v>7</v>
      </c>
      <c r="E7" s="10" t="s">
        <v>308</v>
      </c>
      <c r="F7" s="11" t="s">
        <v>9</v>
      </c>
      <c r="G7" s="11" t="s">
        <v>3</v>
      </c>
      <c r="H7" s="11" t="s">
        <v>13</v>
      </c>
      <c r="I7" s="11" t="s">
        <v>14</v>
      </c>
      <c r="J7" s="11" t="s">
        <v>337</v>
      </c>
      <c r="K7" s="11" t="s">
        <v>11</v>
      </c>
      <c r="L7" s="11" t="s">
        <v>0</v>
      </c>
      <c r="M7" s="11" t="s">
        <v>1</v>
      </c>
      <c r="N7" s="11" t="s">
        <v>10</v>
      </c>
      <c r="O7" s="11" t="s">
        <v>341</v>
      </c>
      <c r="P7" s="11" t="s">
        <v>8</v>
      </c>
      <c r="Q7" s="11" t="s">
        <v>22</v>
      </c>
      <c r="R7" s="11" t="s">
        <v>2</v>
      </c>
      <c r="S7" s="11" t="s">
        <v>5</v>
      </c>
    </row>
    <row r="8" spans="1:19" s="22" customFormat="1" ht="15" customHeight="1">
      <c r="A8" s="38">
        <v>5812</v>
      </c>
      <c r="B8" s="23" t="s">
        <v>374</v>
      </c>
      <c r="C8" s="23" t="s">
        <v>375</v>
      </c>
      <c r="D8" s="38" t="s">
        <v>313</v>
      </c>
      <c r="E8" s="38" t="s">
        <v>310</v>
      </c>
      <c r="F8" s="26">
        <v>3797.78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f>SUM(F8:P8)</f>
        <v>3797.78</v>
      </c>
      <c r="R8" s="26">
        <v>545.38000000000011</v>
      </c>
      <c r="S8" s="44">
        <f>SUM(Q8-R8)</f>
        <v>3252.4</v>
      </c>
    </row>
    <row r="9" spans="1:19" s="22" customFormat="1" ht="15" customHeight="1">
      <c r="A9" s="38">
        <v>5976</v>
      </c>
      <c r="B9" s="23" t="s">
        <v>696</v>
      </c>
      <c r="C9" s="58" t="s">
        <v>697</v>
      </c>
      <c r="D9" s="50" t="s">
        <v>698</v>
      </c>
      <c r="E9" s="38" t="s">
        <v>310</v>
      </c>
      <c r="F9" s="26">
        <v>845.53</v>
      </c>
      <c r="G9" s="26">
        <v>0</v>
      </c>
      <c r="H9" s="26">
        <v>47.239999999999995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96.08</v>
      </c>
      <c r="Q9" s="26">
        <f t="shared" ref="Q9:Q72" si="0">SUM(F9:P9)</f>
        <v>988.85</v>
      </c>
      <c r="R9" s="26">
        <v>74.150000000000006</v>
      </c>
      <c r="S9" s="44">
        <f t="shared" ref="S9:S72" si="1">SUM(Q9-R9)</f>
        <v>914.7</v>
      </c>
    </row>
    <row r="10" spans="1:19" s="22" customFormat="1" ht="15" customHeight="1">
      <c r="A10" s="38">
        <v>5686</v>
      </c>
      <c r="B10" s="23" t="s">
        <v>376</v>
      </c>
      <c r="C10" s="23" t="s">
        <v>312</v>
      </c>
      <c r="D10" s="38" t="s">
        <v>313</v>
      </c>
      <c r="E10" s="38" t="s">
        <v>310</v>
      </c>
      <c r="F10" s="26">
        <v>1597.2</v>
      </c>
      <c r="G10" s="26">
        <v>0</v>
      </c>
      <c r="H10" s="26">
        <v>220</v>
      </c>
      <c r="I10" s="26">
        <v>0</v>
      </c>
      <c r="J10" s="26">
        <v>0</v>
      </c>
      <c r="K10" s="26">
        <v>60.57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f t="shared" si="0"/>
        <v>1877.77</v>
      </c>
      <c r="R10" s="26">
        <v>253.31999999999994</v>
      </c>
      <c r="S10" s="44">
        <f t="shared" si="1"/>
        <v>1624.45</v>
      </c>
    </row>
    <row r="11" spans="1:19" s="22" customFormat="1" ht="15" customHeight="1">
      <c r="A11" s="38">
        <v>5689</v>
      </c>
      <c r="B11" s="23" t="s">
        <v>377</v>
      </c>
      <c r="C11" s="23" t="s">
        <v>312</v>
      </c>
      <c r="D11" s="38" t="s">
        <v>313</v>
      </c>
      <c r="E11" s="38" t="s">
        <v>310</v>
      </c>
      <c r="F11" s="26">
        <v>1597.2</v>
      </c>
      <c r="G11" s="26">
        <v>0</v>
      </c>
      <c r="H11" s="26">
        <v>470.33000000000004</v>
      </c>
      <c r="I11" s="26">
        <v>677.2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f t="shared" si="0"/>
        <v>2744.7300000000005</v>
      </c>
      <c r="R11" s="26">
        <v>296.30999999999995</v>
      </c>
      <c r="S11" s="44">
        <f t="shared" si="1"/>
        <v>2448.4200000000005</v>
      </c>
    </row>
    <row r="12" spans="1:19" s="8" customFormat="1" ht="15" customHeight="1">
      <c r="A12" s="38">
        <v>5683</v>
      </c>
      <c r="B12" s="23" t="s">
        <v>378</v>
      </c>
      <c r="C12" s="23" t="s">
        <v>312</v>
      </c>
      <c r="D12" s="38" t="s">
        <v>313</v>
      </c>
      <c r="E12" s="38" t="s">
        <v>310</v>
      </c>
      <c r="F12" s="26">
        <v>1597.2</v>
      </c>
      <c r="G12" s="26">
        <v>0</v>
      </c>
      <c r="H12" s="26">
        <v>220</v>
      </c>
      <c r="I12" s="26">
        <v>302.87</v>
      </c>
      <c r="J12" s="26">
        <v>0</v>
      </c>
      <c r="K12" s="26">
        <v>60.57</v>
      </c>
      <c r="L12" s="26">
        <v>0</v>
      </c>
      <c r="M12" s="26">
        <v>0</v>
      </c>
      <c r="N12" s="26">
        <v>0</v>
      </c>
      <c r="O12" s="26">
        <v>0</v>
      </c>
      <c r="P12" s="26">
        <v>76.059999999999945</v>
      </c>
      <c r="Q12" s="26">
        <f t="shared" si="0"/>
        <v>2256.7000000000003</v>
      </c>
      <c r="R12" s="26">
        <v>198.8599999999999</v>
      </c>
      <c r="S12" s="44">
        <f t="shared" si="1"/>
        <v>2057.84</v>
      </c>
    </row>
    <row r="13" spans="1:19" s="8" customFormat="1" ht="15" customHeight="1">
      <c r="A13" s="38">
        <v>4297</v>
      </c>
      <c r="B13" s="23" t="s">
        <v>674</v>
      </c>
      <c r="C13" s="23" t="s">
        <v>379</v>
      </c>
      <c r="D13" s="38" t="s">
        <v>360</v>
      </c>
      <c r="E13" s="38" t="s">
        <v>310</v>
      </c>
      <c r="F13" s="26">
        <v>5642.95</v>
      </c>
      <c r="G13" s="26">
        <v>53.51</v>
      </c>
      <c r="H13" s="26">
        <v>0</v>
      </c>
      <c r="I13" s="26">
        <v>316.47000000000003</v>
      </c>
      <c r="J13" s="26">
        <v>438.16999999999996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271.26000000000022</v>
      </c>
      <c r="Q13" s="26">
        <f t="shared" si="0"/>
        <v>6722.3600000000006</v>
      </c>
      <c r="R13" s="26">
        <v>1442.92</v>
      </c>
      <c r="S13" s="44">
        <f t="shared" si="1"/>
        <v>5279.4400000000005</v>
      </c>
    </row>
    <row r="14" spans="1:19" s="22" customFormat="1" ht="15" customHeight="1">
      <c r="A14" s="38">
        <v>5475</v>
      </c>
      <c r="B14" s="23" t="s">
        <v>23</v>
      </c>
      <c r="C14" s="23" t="s">
        <v>380</v>
      </c>
      <c r="D14" s="38">
        <v>0</v>
      </c>
      <c r="E14" s="38" t="s">
        <v>310</v>
      </c>
      <c r="F14" s="26">
        <v>25200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f t="shared" si="0"/>
        <v>25200</v>
      </c>
      <c r="R14" s="26">
        <v>6610.82</v>
      </c>
      <c r="S14" s="44">
        <f t="shared" si="1"/>
        <v>18589.18</v>
      </c>
    </row>
    <row r="15" spans="1:19" s="8" customFormat="1" ht="15" customHeight="1">
      <c r="A15" s="38">
        <v>5931</v>
      </c>
      <c r="B15" s="23" t="s">
        <v>676</v>
      </c>
      <c r="C15" s="23" t="s">
        <v>311</v>
      </c>
      <c r="D15" s="38">
        <v>0</v>
      </c>
      <c r="E15" s="38" t="s">
        <v>307</v>
      </c>
      <c r="F15" s="26">
        <v>830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86</v>
      </c>
      <c r="N15" s="26">
        <v>0</v>
      </c>
      <c r="O15" s="26">
        <v>0</v>
      </c>
      <c r="P15" s="26">
        <v>0</v>
      </c>
      <c r="Q15" s="26">
        <f t="shared" si="0"/>
        <v>916</v>
      </c>
      <c r="R15" s="26">
        <v>27.67</v>
      </c>
      <c r="S15" s="44">
        <f t="shared" si="1"/>
        <v>888.33</v>
      </c>
    </row>
    <row r="16" spans="1:19" s="8" customFormat="1" ht="15" customHeight="1">
      <c r="A16" s="38">
        <v>5167</v>
      </c>
      <c r="B16" s="23" t="s">
        <v>24</v>
      </c>
      <c r="C16" s="23" t="s">
        <v>324</v>
      </c>
      <c r="D16" s="38" t="s">
        <v>381</v>
      </c>
      <c r="E16" s="38" t="s">
        <v>310</v>
      </c>
      <c r="F16" s="26">
        <v>1365.92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f t="shared" si="0"/>
        <v>1365.92</v>
      </c>
      <c r="R16" s="26">
        <v>193.38999999999987</v>
      </c>
      <c r="S16" s="44">
        <f t="shared" si="1"/>
        <v>1172.5300000000002</v>
      </c>
    </row>
    <row r="17" spans="1:19" s="22" customFormat="1" ht="15" customHeight="1">
      <c r="A17" s="38">
        <v>5928</v>
      </c>
      <c r="B17" s="23" t="s">
        <v>677</v>
      </c>
      <c r="C17" s="23" t="s">
        <v>311</v>
      </c>
      <c r="D17" s="38">
        <v>0</v>
      </c>
      <c r="E17" s="38" t="s">
        <v>307</v>
      </c>
      <c r="F17" s="26">
        <v>830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86</v>
      </c>
      <c r="N17" s="26">
        <v>0</v>
      </c>
      <c r="O17" s="26">
        <v>0</v>
      </c>
      <c r="P17" s="26">
        <v>0</v>
      </c>
      <c r="Q17" s="26">
        <f t="shared" si="0"/>
        <v>916</v>
      </c>
      <c r="R17" s="26">
        <v>0</v>
      </c>
      <c r="S17" s="44">
        <f t="shared" si="1"/>
        <v>916</v>
      </c>
    </row>
    <row r="18" spans="1:19" s="22" customFormat="1" ht="15" customHeight="1">
      <c r="A18" s="38">
        <v>4648</v>
      </c>
      <c r="B18" s="23" t="s">
        <v>25</v>
      </c>
      <c r="C18" s="23" t="s">
        <v>344</v>
      </c>
      <c r="D18" s="38" t="s">
        <v>360</v>
      </c>
      <c r="E18" s="38" t="s">
        <v>310</v>
      </c>
      <c r="F18" s="26">
        <v>1798.7</v>
      </c>
      <c r="G18" s="26">
        <v>417.27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f t="shared" si="0"/>
        <v>2215.9700000000003</v>
      </c>
      <c r="R18" s="26">
        <v>188.30000000000018</v>
      </c>
      <c r="S18" s="44">
        <f t="shared" si="1"/>
        <v>2027.67</v>
      </c>
    </row>
    <row r="19" spans="1:19" s="8" customFormat="1" ht="15" customHeight="1">
      <c r="A19" s="38">
        <v>5851</v>
      </c>
      <c r="B19" s="23" t="s">
        <v>598</v>
      </c>
      <c r="C19" s="23" t="s">
        <v>578</v>
      </c>
      <c r="D19" s="38" t="s">
        <v>313</v>
      </c>
      <c r="E19" s="38" t="s">
        <v>310</v>
      </c>
      <c r="F19" s="26">
        <v>3797.78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f t="shared" si="0"/>
        <v>3797.78</v>
      </c>
      <c r="R19" s="26">
        <v>545.37999999999988</v>
      </c>
      <c r="S19" s="44">
        <f t="shared" si="1"/>
        <v>3252.4000000000005</v>
      </c>
    </row>
    <row r="20" spans="1:19" s="8" customFormat="1" ht="15" customHeight="1">
      <c r="A20" s="38">
        <v>5750</v>
      </c>
      <c r="B20" s="23" t="s">
        <v>383</v>
      </c>
      <c r="C20" s="23" t="s">
        <v>591</v>
      </c>
      <c r="D20" s="38">
        <v>0</v>
      </c>
      <c r="E20" s="38" t="s">
        <v>310</v>
      </c>
      <c r="F20" s="26">
        <v>2520</v>
      </c>
      <c r="G20" s="26">
        <v>0</v>
      </c>
      <c r="H20" s="26">
        <v>0</v>
      </c>
      <c r="I20" s="26">
        <v>840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f t="shared" si="0"/>
        <v>3360</v>
      </c>
      <c r="R20" s="26">
        <v>422.61999999999989</v>
      </c>
      <c r="S20" s="44">
        <f t="shared" si="1"/>
        <v>2937.38</v>
      </c>
    </row>
    <row r="21" spans="1:19" s="8" customFormat="1" ht="15" customHeight="1">
      <c r="A21" s="38">
        <v>5671</v>
      </c>
      <c r="B21" s="23" t="s">
        <v>384</v>
      </c>
      <c r="C21" s="23" t="s">
        <v>318</v>
      </c>
      <c r="D21" s="38" t="s">
        <v>313</v>
      </c>
      <c r="E21" s="38" t="s">
        <v>310</v>
      </c>
      <c r="F21" s="26">
        <v>2099.16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104.63</v>
      </c>
      <c r="O21" s="26">
        <v>0</v>
      </c>
      <c r="P21" s="26">
        <v>99.959999999999809</v>
      </c>
      <c r="Q21" s="26">
        <f t="shared" si="0"/>
        <v>2303.75</v>
      </c>
      <c r="R21" s="26">
        <v>189.83999999999992</v>
      </c>
      <c r="S21" s="44">
        <f t="shared" si="1"/>
        <v>2113.91</v>
      </c>
    </row>
    <row r="22" spans="1:19" s="22" customFormat="1" ht="15" customHeight="1">
      <c r="A22" s="38">
        <v>5546</v>
      </c>
      <c r="B22" s="23" t="s">
        <v>26</v>
      </c>
      <c r="C22" s="23" t="s">
        <v>318</v>
      </c>
      <c r="D22" s="38" t="s">
        <v>313</v>
      </c>
      <c r="E22" s="38" t="s">
        <v>310</v>
      </c>
      <c r="F22" s="26">
        <v>2099.16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87.8</v>
      </c>
      <c r="O22" s="26">
        <v>0</v>
      </c>
      <c r="P22" s="26">
        <v>0</v>
      </c>
      <c r="Q22" s="26">
        <f t="shared" si="0"/>
        <v>2186.96</v>
      </c>
      <c r="R22" s="26">
        <v>206.13000000000011</v>
      </c>
      <c r="S22" s="44">
        <f t="shared" si="1"/>
        <v>1980.83</v>
      </c>
    </row>
    <row r="23" spans="1:19" s="22" customFormat="1" ht="15" customHeight="1">
      <c r="A23" s="38">
        <v>183</v>
      </c>
      <c r="B23" s="23" t="s">
        <v>27</v>
      </c>
      <c r="C23" s="23" t="s">
        <v>385</v>
      </c>
      <c r="D23" s="38" t="s">
        <v>386</v>
      </c>
      <c r="E23" s="38" t="s">
        <v>310</v>
      </c>
      <c r="F23" s="26">
        <v>3334.94</v>
      </c>
      <c r="G23" s="26">
        <v>0</v>
      </c>
      <c r="H23" s="26">
        <v>0</v>
      </c>
      <c r="I23" s="26">
        <v>1111.6500000000001</v>
      </c>
      <c r="J23" s="26">
        <v>0</v>
      </c>
      <c r="K23" s="26">
        <v>0</v>
      </c>
      <c r="L23" s="26">
        <v>0</v>
      </c>
      <c r="M23" s="26">
        <v>0</v>
      </c>
      <c r="N23" s="26">
        <v>233.25</v>
      </c>
      <c r="O23" s="26">
        <v>0</v>
      </c>
      <c r="P23" s="26">
        <v>0</v>
      </c>
      <c r="Q23" s="26">
        <f t="shared" si="0"/>
        <v>4679.84</v>
      </c>
      <c r="R23" s="26">
        <v>663.04</v>
      </c>
      <c r="S23" s="44">
        <f t="shared" si="1"/>
        <v>4016.8</v>
      </c>
    </row>
    <row r="24" spans="1:19" s="22" customFormat="1" ht="15" customHeight="1">
      <c r="A24" s="38">
        <v>5975</v>
      </c>
      <c r="B24" s="23" t="s">
        <v>699</v>
      </c>
      <c r="C24" s="58" t="s">
        <v>697</v>
      </c>
      <c r="D24" s="50" t="s">
        <v>698</v>
      </c>
      <c r="E24" s="38" t="s">
        <v>310</v>
      </c>
      <c r="F24" s="26">
        <v>807.1099999999999</v>
      </c>
      <c r="G24" s="26">
        <v>0</v>
      </c>
      <c r="H24" s="26">
        <v>45.58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96.08</v>
      </c>
      <c r="Q24" s="26">
        <f t="shared" si="0"/>
        <v>948.77</v>
      </c>
      <c r="R24" s="26">
        <v>71.150000000000006</v>
      </c>
      <c r="S24" s="44">
        <f t="shared" si="1"/>
        <v>877.62</v>
      </c>
    </row>
    <row r="25" spans="1:19" s="8" customFormat="1" ht="15" customHeight="1">
      <c r="A25" s="38">
        <v>5799</v>
      </c>
      <c r="B25" s="23" t="s">
        <v>387</v>
      </c>
      <c r="C25" s="23" t="s">
        <v>591</v>
      </c>
      <c r="D25" s="38">
        <v>0</v>
      </c>
      <c r="E25" s="38" t="s">
        <v>310</v>
      </c>
      <c r="F25" s="26">
        <v>2520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f t="shared" si="0"/>
        <v>2520</v>
      </c>
      <c r="R25" s="26">
        <v>235.28999999999996</v>
      </c>
      <c r="S25" s="44">
        <f t="shared" si="1"/>
        <v>2284.71</v>
      </c>
    </row>
    <row r="26" spans="1:19" s="22" customFormat="1" ht="15" customHeight="1">
      <c r="A26" s="38">
        <v>5936</v>
      </c>
      <c r="B26" s="23" t="s">
        <v>678</v>
      </c>
      <c r="C26" s="23" t="s">
        <v>311</v>
      </c>
      <c r="D26" s="38">
        <v>0</v>
      </c>
      <c r="E26" s="38" t="s">
        <v>307</v>
      </c>
      <c r="F26" s="26">
        <v>830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86</v>
      </c>
      <c r="N26" s="26">
        <v>0</v>
      </c>
      <c r="O26" s="26">
        <v>0</v>
      </c>
      <c r="P26" s="26">
        <v>0</v>
      </c>
      <c r="Q26" s="26">
        <f t="shared" si="0"/>
        <v>916</v>
      </c>
      <c r="R26" s="26">
        <v>0</v>
      </c>
      <c r="S26" s="44">
        <f t="shared" si="1"/>
        <v>916</v>
      </c>
    </row>
    <row r="27" spans="1:19" s="8" customFormat="1" ht="15" customHeight="1">
      <c r="A27" s="38">
        <v>5114</v>
      </c>
      <c r="B27" s="23" t="s">
        <v>28</v>
      </c>
      <c r="C27" s="23" t="s">
        <v>388</v>
      </c>
      <c r="D27" s="38" t="s">
        <v>313</v>
      </c>
      <c r="E27" s="38" t="s">
        <v>310</v>
      </c>
      <c r="F27" s="26">
        <v>4297.59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f t="shared" si="0"/>
        <v>4297.59</v>
      </c>
      <c r="R27" s="26">
        <v>686.85999999999967</v>
      </c>
      <c r="S27" s="44">
        <f t="shared" si="1"/>
        <v>3610.7300000000005</v>
      </c>
    </row>
    <row r="28" spans="1:19" s="8" customFormat="1" ht="15" customHeight="1">
      <c r="A28" s="38">
        <v>5932</v>
      </c>
      <c r="B28" s="23" t="s">
        <v>679</v>
      </c>
      <c r="C28" s="23" t="s">
        <v>311</v>
      </c>
      <c r="D28" s="38">
        <v>0</v>
      </c>
      <c r="E28" s="38" t="s">
        <v>307</v>
      </c>
      <c r="F28" s="26">
        <v>600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86</v>
      </c>
      <c r="N28" s="26">
        <v>0</v>
      </c>
      <c r="O28" s="26">
        <v>0</v>
      </c>
      <c r="P28" s="26">
        <v>0</v>
      </c>
      <c r="Q28" s="26">
        <f t="shared" si="0"/>
        <v>686</v>
      </c>
      <c r="R28" s="26">
        <v>0</v>
      </c>
      <c r="S28" s="44">
        <f t="shared" si="1"/>
        <v>686</v>
      </c>
    </row>
    <row r="29" spans="1:19" s="8" customFormat="1" ht="15" customHeight="1">
      <c r="A29" s="38">
        <v>5611</v>
      </c>
      <c r="B29" s="23" t="s">
        <v>389</v>
      </c>
      <c r="C29" s="23" t="s">
        <v>318</v>
      </c>
      <c r="D29" s="38" t="s">
        <v>313</v>
      </c>
      <c r="E29" s="38" t="s">
        <v>310</v>
      </c>
      <c r="F29" s="26">
        <v>2099.16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278.75</v>
      </c>
      <c r="O29" s="26">
        <v>0</v>
      </c>
      <c r="P29" s="26">
        <v>0</v>
      </c>
      <c r="Q29" s="26">
        <f t="shared" si="0"/>
        <v>2377.91</v>
      </c>
      <c r="R29" s="26">
        <v>179.13000000000011</v>
      </c>
      <c r="S29" s="44">
        <f t="shared" si="1"/>
        <v>2198.7799999999997</v>
      </c>
    </row>
    <row r="30" spans="1:19" s="8" customFormat="1" ht="15" customHeight="1">
      <c r="A30" s="38">
        <v>1</v>
      </c>
      <c r="B30" s="23" t="s">
        <v>29</v>
      </c>
      <c r="C30" s="23" t="s">
        <v>363</v>
      </c>
      <c r="D30" s="38" t="s">
        <v>360</v>
      </c>
      <c r="E30" s="38" t="s">
        <v>310</v>
      </c>
      <c r="F30" s="26">
        <v>1798.7</v>
      </c>
      <c r="G30" s="26">
        <v>1410.76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f t="shared" si="0"/>
        <v>3209.46</v>
      </c>
      <c r="R30" s="26">
        <v>600.65000000000009</v>
      </c>
      <c r="S30" s="44">
        <f t="shared" si="1"/>
        <v>2608.81</v>
      </c>
    </row>
    <row r="31" spans="1:19" s="22" customFormat="1" ht="15" customHeight="1">
      <c r="A31" s="38">
        <v>5837</v>
      </c>
      <c r="B31" s="23" t="s">
        <v>390</v>
      </c>
      <c r="C31" s="23" t="s">
        <v>325</v>
      </c>
      <c r="D31" s="38" t="s">
        <v>313</v>
      </c>
      <c r="E31" s="38" t="s">
        <v>310</v>
      </c>
      <c r="F31" s="26">
        <v>1597.2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f t="shared" si="0"/>
        <v>1597.2</v>
      </c>
      <c r="R31" s="26">
        <v>228.06999999999994</v>
      </c>
      <c r="S31" s="44">
        <f t="shared" si="1"/>
        <v>1369.13</v>
      </c>
    </row>
    <row r="32" spans="1:19" s="8" customFormat="1" ht="15" customHeight="1">
      <c r="A32" s="38">
        <v>5944</v>
      </c>
      <c r="B32" s="23" t="s">
        <v>700</v>
      </c>
      <c r="C32" s="58" t="s">
        <v>668</v>
      </c>
      <c r="D32" s="50" t="s">
        <v>701</v>
      </c>
      <c r="E32" s="38" t="s">
        <v>310</v>
      </c>
      <c r="F32" s="26">
        <v>1115.95</v>
      </c>
      <c r="G32" s="26">
        <v>0</v>
      </c>
      <c r="H32" s="26">
        <v>0</v>
      </c>
      <c r="I32" s="26">
        <v>0</v>
      </c>
      <c r="J32" s="26">
        <v>127.53999999999999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111.6</v>
      </c>
      <c r="Q32" s="26">
        <f t="shared" si="0"/>
        <v>1355.09</v>
      </c>
      <c r="R32" s="26">
        <v>189.13</v>
      </c>
      <c r="S32" s="44">
        <f t="shared" si="1"/>
        <v>1165.96</v>
      </c>
    </row>
    <row r="33" spans="1:19" s="8" customFormat="1" ht="15" customHeight="1">
      <c r="A33" s="38">
        <v>5657</v>
      </c>
      <c r="B33" s="23" t="s">
        <v>391</v>
      </c>
      <c r="C33" s="23" t="s">
        <v>312</v>
      </c>
      <c r="D33" s="38" t="s">
        <v>313</v>
      </c>
      <c r="E33" s="38" t="s">
        <v>310</v>
      </c>
      <c r="F33" s="26">
        <v>1597.2</v>
      </c>
      <c r="G33" s="26">
        <v>0</v>
      </c>
      <c r="H33" s="26">
        <v>220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f t="shared" si="0"/>
        <v>1817.2</v>
      </c>
      <c r="R33" s="26">
        <v>152.03999999999996</v>
      </c>
      <c r="S33" s="44">
        <f t="shared" si="1"/>
        <v>1665.16</v>
      </c>
    </row>
    <row r="34" spans="1:19" s="22" customFormat="1" ht="15" customHeight="1">
      <c r="A34" s="38">
        <v>5077</v>
      </c>
      <c r="B34" s="23" t="s">
        <v>30</v>
      </c>
      <c r="C34" s="23" t="s">
        <v>323</v>
      </c>
      <c r="D34" s="38" t="s">
        <v>386</v>
      </c>
      <c r="E34" s="38" t="s">
        <v>310</v>
      </c>
      <c r="F34" s="26">
        <v>3951.21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f t="shared" si="0"/>
        <v>3951.21</v>
      </c>
      <c r="R34" s="26">
        <v>1644.21</v>
      </c>
      <c r="S34" s="44">
        <f t="shared" si="1"/>
        <v>2307</v>
      </c>
    </row>
    <row r="35" spans="1:19" s="8" customFormat="1" ht="15" customHeight="1">
      <c r="A35" s="38">
        <v>5869</v>
      </c>
      <c r="B35" s="23" t="s">
        <v>609</v>
      </c>
      <c r="C35" s="23" t="s">
        <v>335</v>
      </c>
      <c r="D35" s="38">
        <v>6</v>
      </c>
      <c r="E35" s="38" t="s">
        <v>310</v>
      </c>
      <c r="F35" s="26">
        <v>6300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f t="shared" si="0"/>
        <v>6300</v>
      </c>
      <c r="R35" s="26">
        <v>1399.7600000000002</v>
      </c>
      <c r="S35" s="44">
        <f t="shared" si="1"/>
        <v>4900.24</v>
      </c>
    </row>
    <row r="36" spans="1:19" s="8" customFormat="1" ht="15" customHeight="1">
      <c r="A36" s="38">
        <v>5545</v>
      </c>
      <c r="B36" s="23" t="s">
        <v>31</v>
      </c>
      <c r="C36" s="23" t="s">
        <v>318</v>
      </c>
      <c r="D36" s="38" t="s">
        <v>313</v>
      </c>
      <c r="E36" s="38" t="s">
        <v>310</v>
      </c>
      <c r="F36" s="26">
        <v>2099.16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f t="shared" si="0"/>
        <v>2099.16</v>
      </c>
      <c r="R36" s="26">
        <v>419.07999999999993</v>
      </c>
      <c r="S36" s="44">
        <f t="shared" si="1"/>
        <v>1680.08</v>
      </c>
    </row>
    <row r="37" spans="1:19" s="8" customFormat="1" ht="15" customHeight="1">
      <c r="A37" s="38">
        <v>5448</v>
      </c>
      <c r="B37" s="23" t="s">
        <v>32</v>
      </c>
      <c r="C37" s="23" t="s">
        <v>323</v>
      </c>
      <c r="D37" s="38" t="s">
        <v>313</v>
      </c>
      <c r="E37" s="38" t="s">
        <v>310</v>
      </c>
      <c r="F37" s="26">
        <v>3797.78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125.92</v>
      </c>
      <c r="O37" s="26">
        <v>0</v>
      </c>
      <c r="P37" s="26">
        <v>0</v>
      </c>
      <c r="Q37" s="26">
        <f t="shared" si="0"/>
        <v>3923.7000000000003</v>
      </c>
      <c r="R37" s="26">
        <v>567.37999999999965</v>
      </c>
      <c r="S37" s="44">
        <f t="shared" si="1"/>
        <v>3356.3200000000006</v>
      </c>
    </row>
    <row r="38" spans="1:19" s="8" customFormat="1" ht="15" customHeight="1">
      <c r="A38" s="38">
        <v>5729</v>
      </c>
      <c r="B38" s="23" t="s">
        <v>392</v>
      </c>
      <c r="C38" s="23" t="s">
        <v>318</v>
      </c>
      <c r="D38" s="38" t="s">
        <v>313</v>
      </c>
      <c r="E38" s="38" t="s">
        <v>310</v>
      </c>
      <c r="F38" s="26">
        <v>2099.16</v>
      </c>
      <c r="G38" s="26">
        <v>0</v>
      </c>
      <c r="H38" s="26">
        <v>0</v>
      </c>
      <c r="I38" s="26">
        <v>349.86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99.959999999999809</v>
      </c>
      <c r="Q38" s="26">
        <f t="shared" si="0"/>
        <v>2548.9799999999996</v>
      </c>
      <c r="R38" s="26">
        <v>252.01</v>
      </c>
      <c r="S38" s="44">
        <f t="shared" si="1"/>
        <v>2296.9699999999993</v>
      </c>
    </row>
    <row r="39" spans="1:19" s="8" customFormat="1" ht="15" customHeight="1">
      <c r="A39" s="38">
        <v>5899</v>
      </c>
      <c r="B39" s="23" t="s">
        <v>628</v>
      </c>
      <c r="C39" s="23" t="s">
        <v>620</v>
      </c>
      <c r="D39" s="38" t="s">
        <v>313</v>
      </c>
      <c r="E39" s="38" t="s">
        <v>310</v>
      </c>
      <c r="F39" s="26">
        <v>2099.16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f t="shared" si="0"/>
        <v>2099.16</v>
      </c>
      <c r="R39" s="26">
        <v>179.13</v>
      </c>
      <c r="S39" s="44">
        <f t="shared" si="1"/>
        <v>1920.0299999999997</v>
      </c>
    </row>
    <row r="40" spans="1:19" s="8" customFormat="1" ht="15" customHeight="1">
      <c r="A40" s="38">
        <v>5684</v>
      </c>
      <c r="B40" s="23" t="s">
        <v>393</v>
      </c>
      <c r="C40" s="23" t="s">
        <v>348</v>
      </c>
      <c r="D40" s="38" t="s">
        <v>313</v>
      </c>
      <c r="E40" s="38" t="s">
        <v>310</v>
      </c>
      <c r="F40" s="26">
        <v>4297.59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204.65000000000009</v>
      </c>
      <c r="Q40" s="26">
        <f t="shared" si="0"/>
        <v>4502.24</v>
      </c>
      <c r="R40" s="26">
        <v>748.92999999999984</v>
      </c>
      <c r="S40" s="44">
        <f t="shared" si="1"/>
        <v>3753.31</v>
      </c>
    </row>
    <row r="41" spans="1:19" s="8" customFormat="1" ht="15" customHeight="1">
      <c r="A41" s="38">
        <v>359</v>
      </c>
      <c r="B41" s="23" t="s">
        <v>33</v>
      </c>
      <c r="C41" s="23" t="s">
        <v>324</v>
      </c>
      <c r="D41" s="38" t="s">
        <v>360</v>
      </c>
      <c r="E41" s="38" t="s">
        <v>310</v>
      </c>
      <c r="F41" s="26">
        <v>1508.08</v>
      </c>
      <c r="G41" s="26">
        <v>540</v>
      </c>
      <c r="H41" s="26">
        <v>0</v>
      </c>
      <c r="I41" s="26">
        <v>341.35</v>
      </c>
      <c r="J41" s="26">
        <v>0</v>
      </c>
      <c r="K41" s="26">
        <v>0</v>
      </c>
      <c r="L41" s="26">
        <v>0</v>
      </c>
      <c r="M41" s="26">
        <v>0</v>
      </c>
      <c r="N41" s="26">
        <v>303.64</v>
      </c>
      <c r="O41" s="26">
        <v>0</v>
      </c>
      <c r="P41" s="26">
        <v>0</v>
      </c>
      <c r="Q41" s="26">
        <f t="shared" si="0"/>
        <v>2693.0699999999997</v>
      </c>
      <c r="R41" s="26">
        <v>347.70000000000027</v>
      </c>
      <c r="S41" s="44">
        <f t="shared" si="1"/>
        <v>2345.3699999999994</v>
      </c>
    </row>
    <row r="42" spans="1:19" s="22" customFormat="1" ht="15" customHeight="1">
      <c r="A42" s="38">
        <v>4313</v>
      </c>
      <c r="B42" s="23" t="s">
        <v>34</v>
      </c>
      <c r="C42" s="23" t="s">
        <v>394</v>
      </c>
      <c r="D42" s="38" t="s">
        <v>360</v>
      </c>
      <c r="E42" s="38" t="s">
        <v>310</v>
      </c>
      <c r="F42" s="26">
        <v>2364</v>
      </c>
      <c r="G42" s="26">
        <v>1450.03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f t="shared" si="0"/>
        <v>3814.0299999999997</v>
      </c>
      <c r="R42" s="26">
        <v>521.32000000000016</v>
      </c>
      <c r="S42" s="44">
        <f t="shared" si="1"/>
        <v>3292.7099999999996</v>
      </c>
    </row>
    <row r="43" spans="1:19" s="22" customFormat="1" ht="15" customHeight="1">
      <c r="A43" s="38">
        <v>5902</v>
      </c>
      <c r="B43" s="23" t="s">
        <v>629</v>
      </c>
      <c r="C43" s="23" t="s">
        <v>668</v>
      </c>
      <c r="D43" s="38" t="s">
        <v>313</v>
      </c>
      <c r="E43" s="38" t="s">
        <v>310</v>
      </c>
      <c r="F43" s="26">
        <v>1390.41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f t="shared" si="0"/>
        <v>1390.41</v>
      </c>
      <c r="R43" s="26">
        <v>189.37</v>
      </c>
      <c r="S43" s="44">
        <f t="shared" si="1"/>
        <v>1201.04</v>
      </c>
    </row>
    <row r="44" spans="1:19" s="8" customFormat="1" ht="15" customHeight="1">
      <c r="A44" s="38">
        <v>4988</v>
      </c>
      <c r="B44" s="23" t="s">
        <v>35</v>
      </c>
      <c r="C44" s="23" t="s">
        <v>395</v>
      </c>
      <c r="D44" s="38" t="s">
        <v>386</v>
      </c>
      <c r="E44" s="38" t="s">
        <v>310</v>
      </c>
      <c r="F44" s="26">
        <v>5213.2299999999996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3000</v>
      </c>
      <c r="M44" s="26">
        <v>0</v>
      </c>
      <c r="N44" s="26">
        <v>416.18</v>
      </c>
      <c r="O44" s="26">
        <v>0</v>
      </c>
      <c r="P44" s="26">
        <v>248.25</v>
      </c>
      <c r="Q44" s="26">
        <f t="shared" si="0"/>
        <v>8877.66</v>
      </c>
      <c r="R44" s="26">
        <v>2007.7299999999996</v>
      </c>
      <c r="S44" s="44">
        <f t="shared" si="1"/>
        <v>6869.93</v>
      </c>
    </row>
    <row r="45" spans="1:19" s="22" customFormat="1" ht="15" customHeight="1">
      <c r="A45" s="38">
        <v>5870</v>
      </c>
      <c r="B45" s="23" t="s">
        <v>610</v>
      </c>
      <c r="C45" s="23" t="s">
        <v>312</v>
      </c>
      <c r="D45" s="38" t="s">
        <v>313</v>
      </c>
      <c r="E45" s="38" t="s">
        <v>310</v>
      </c>
      <c r="F45" s="26">
        <v>1597.2</v>
      </c>
      <c r="G45" s="26">
        <v>0</v>
      </c>
      <c r="H45" s="26">
        <v>220</v>
      </c>
      <c r="I45" s="26">
        <v>0</v>
      </c>
      <c r="J45" s="26">
        <v>0</v>
      </c>
      <c r="K45" s="26">
        <v>60.57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f t="shared" si="0"/>
        <v>1877.77</v>
      </c>
      <c r="R45" s="26">
        <v>253.31999999999994</v>
      </c>
      <c r="S45" s="44">
        <f t="shared" si="1"/>
        <v>1624.45</v>
      </c>
    </row>
    <row r="46" spans="1:19" s="8" customFormat="1" ht="15" customHeight="1">
      <c r="A46" s="38">
        <v>5663</v>
      </c>
      <c r="B46" s="23" t="s">
        <v>396</v>
      </c>
      <c r="C46" s="23" t="s">
        <v>318</v>
      </c>
      <c r="D46" s="38" t="s">
        <v>345</v>
      </c>
      <c r="E46" s="38" t="s">
        <v>310</v>
      </c>
      <c r="F46" s="26">
        <v>1574.38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74.970000000000027</v>
      </c>
      <c r="Q46" s="26">
        <f t="shared" si="0"/>
        <v>1649.3500000000001</v>
      </c>
      <c r="R46" s="26">
        <v>131.93999999999983</v>
      </c>
      <c r="S46" s="44">
        <f t="shared" si="1"/>
        <v>1517.4100000000003</v>
      </c>
    </row>
    <row r="47" spans="1:19" s="8" customFormat="1" ht="15" customHeight="1">
      <c r="A47" s="38">
        <v>5449</v>
      </c>
      <c r="B47" s="23" t="s">
        <v>36</v>
      </c>
      <c r="C47" s="23" t="s">
        <v>323</v>
      </c>
      <c r="D47" s="38" t="s">
        <v>313</v>
      </c>
      <c r="E47" s="38" t="s">
        <v>310</v>
      </c>
      <c r="F47" s="26">
        <v>3797.78</v>
      </c>
      <c r="G47" s="26">
        <v>0</v>
      </c>
      <c r="H47" s="26">
        <v>0</v>
      </c>
      <c r="I47" s="26">
        <v>0</v>
      </c>
      <c r="J47" s="26">
        <v>443.58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f t="shared" si="0"/>
        <v>4241.3600000000006</v>
      </c>
      <c r="R47" s="26">
        <v>685.27</v>
      </c>
      <c r="S47" s="44">
        <f t="shared" si="1"/>
        <v>3556.0900000000006</v>
      </c>
    </row>
    <row r="48" spans="1:19" s="8" customFormat="1" ht="15" customHeight="1">
      <c r="A48" s="38">
        <v>5106</v>
      </c>
      <c r="B48" s="23" t="s">
        <v>37</v>
      </c>
      <c r="C48" s="23" t="s">
        <v>397</v>
      </c>
      <c r="D48" s="38" t="s">
        <v>386</v>
      </c>
      <c r="E48" s="38" t="s">
        <v>310</v>
      </c>
      <c r="F48" s="26">
        <v>4471.2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212.90999999999985</v>
      </c>
      <c r="Q48" s="26">
        <f t="shared" si="0"/>
        <v>4684.1099999999997</v>
      </c>
      <c r="R48" s="26">
        <v>815.76000000000022</v>
      </c>
      <c r="S48" s="44">
        <f t="shared" si="1"/>
        <v>3868.3499999999995</v>
      </c>
    </row>
    <row r="49" spans="1:19" s="22" customFormat="1" ht="15" customHeight="1">
      <c r="A49" s="38">
        <v>5794</v>
      </c>
      <c r="B49" s="23" t="s">
        <v>398</v>
      </c>
      <c r="C49" s="23" t="s">
        <v>399</v>
      </c>
      <c r="D49" s="38" t="s">
        <v>313</v>
      </c>
      <c r="E49" s="38" t="s">
        <v>310</v>
      </c>
      <c r="F49" s="26">
        <v>8725.51</v>
      </c>
      <c r="G49" s="26">
        <v>0</v>
      </c>
      <c r="H49" s="26">
        <v>0</v>
      </c>
      <c r="I49" s="26">
        <v>0</v>
      </c>
      <c r="J49" s="26">
        <v>2320.2799999999997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f t="shared" si="0"/>
        <v>11045.79</v>
      </c>
      <c r="R49" s="26">
        <v>2614.1400000000003</v>
      </c>
      <c r="S49" s="44">
        <f t="shared" si="1"/>
        <v>8431.6500000000015</v>
      </c>
    </row>
    <row r="50" spans="1:19" s="8" customFormat="1" ht="15" customHeight="1">
      <c r="A50" s="38">
        <v>5544</v>
      </c>
      <c r="B50" s="23" t="s">
        <v>38</v>
      </c>
      <c r="C50" s="23" t="s">
        <v>318</v>
      </c>
      <c r="D50" s="38" t="s">
        <v>313</v>
      </c>
      <c r="E50" s="38" t="s">
        <v>310</v>
      </c>
      <c r="F50" s="26">
        <v>2099.16</v>
      </c>
      <c r="G50" s="26">
        <v>0</v>
      </c>
      <c r="H50" s="26">
        <v>0</v>
      </c>
      <c r="I50" s="26">
        <v>0</v>
      </c>
      <c r="J50" s="26">
        <v>121.16</v>
      </c>
      <c r="K50" s="26">
        <v>0</v>
      </c>
      <c r="L50" s="26">
        <v>0</v>
      </c>
      <c r="M50" s="26">
        <v>0</v>
      </c>
      <c r="N50" s="26">
        <v>174.12</v>
      </c>
      <c r="O50" s="26">
        <v>0</v>
      </c>
      <c r="P50" s="26">
        <v>0</v>
      </c>
      <c r="Q50" s="26">
        <f t="shared" si="0"/>
        <v>2394.4399999999996</v>
      </c>
      <c r="R50" s="26">
        <v>198.76999999999998</v>
      </c>
      <c r="S50" s="44">
        <f t="shared" si="1"/>
        <v>2195.6699999999996</v>
      </c>
    </row>
    <row r="51" spans="1:19" s="22" customFormat="1" ht="15" customHeight="1">
      <c r="A51" s="38">
        <v>809</v>
      </c>
      <c r="B51" s="23" t="s">
        <v>39</v>
      </c>
      <c r="C51" s="23" t="s">
        <v>400</v>
      </c>
      <c r="D51" s="38" t="s">
        <v>360</v>
      </c>
      <c r="E51" s="38" t="s">
        <v>310</v>
      </c>
      <c r="F51" s="26">
        <v>2364</v>
      </c>
      <c r="G51" s="26">
        <v>56.51</v>
      </c>
      <c r="H51" s="26">
        <v>220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f t="shared" si="0"/>
        <v>2640.51</v>
      </c>
      <c r="R51" s="26">
        <v>1344.83</v>
      </c>
      <c r="S51" s="44">
        <f t="shared" si="1"/>
        <v>1295.6800000000003</v>
      </c>
    </row>
    <row r="52" spans="1:19" s="8" customFormat="1" ht="15" customHeight="1">
      <c r="A52" s="38">
        <v>5940</v>
      </c>
      <c r="B52" s="23" t="s">
        <v>680</v>
      </c>
      <c r="C52" s="23" t="s">
        <v>319</v>
      </c>
      <c r="D52" s="38" t="s">
        <v>313</v>
      </c>
      <c r="E52" s="38" t="s">
        <v>310</v>
      </c>
      <c r="F52" s="26">
        <v>3797.78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f t="shared" si="0"/>
        <v>3797.78</v>
      </c>
      <c r="R52" s="26">
        <v>550.38</v>
      </c>
      <c r="S52" s="44">
        <f t="shared" si="1"/>
        <v>3247.4</v>
      </c>
    </row>
    <row r="53" spans="1:19" s="8" customFormat="1" ht="15" customHeight="1">
      <c r="A53" s="38">
        <v>5326</v>
      </c>
      <c r="B53" s="23" t="s">
        <v>40</v>
      </c>
      <c r="C53" s="23" t="s">
        <v>312</v>
      </c>
      <c r="D53" s="38" t="s">
        <v>313</v>
      </c>
      <c r="E53" s="38" t="s">
        <v>310</v>
      </c>
      <c r="F53" s="26">
        <v>1597.2</v>
      </c>
      <c r="G53" s="26">
        <v>0</v>
      </c>
      <c r="H53" s="26">
        <v>220</v>
      </c>
      <c r="I53" s="26">
        <v>0</v>
      </c>
      <c r="J53" s="26">
        <v>0</v>
      </c>
      <c r="K53" s="26">
        <v>60.57</v>
      </c>
      <c r="L53" s="26">
        <v>0</v>
      </c>
      <c r="M53" s="26">
        <v>0</v>
      </c>
      <c r="N53" s="26">
        <v>128.34</v>
      </c>
      <c r="O53" s="26">
        <v>0</v>
      </c>
      <c r="P53" s="26">
        <v>0</v>
      </c>
      <c r="Q53" s="26">
        <f t="shared" si="0"/>
        <v>2006.11</v>
      </c>
      <c r="R53" s="26">
        <v>427.43999999999983</v>
      </c>
      <c r="S53" s="44">
        <f t="shared" si="1"/>
        <v>1578.67</v>
      </c>
    </row>
    <row r="54" spans="1:19" s="8" customFormat="1" ht="15" customHeight="1">
      <c r="A54" s="38">
        <v>5587</v>
      </c>
      <c r="B54" s="23" t="s">
        <v>401</v>
      </c>
      <c r="C54" s="23" t="s">
        <v>324</v>
      </c>
      <c r="D54" s="38" t="s">
        <v>313</v>
      </c>
      <c r="E54" s="38" t="s">
        <v>310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404.85</v>
      </c>
      <c r="O54" s="26">
        <v>0</v>
      </c>
      <c r="P54" s="26">
        <v>0</v>
      </c>
      <c r="Q54" s="26">
        <f t="shared" si="0"/>
        <v>404.85</v>
      </c>
      <c r="R54" s="26">
        <v>5</v>
      </c>
      <c r="S54" s="44">
        <f t="shared" si="1"/>
        <v>399.85</v>
      </c>
    </row>
    <row r="55" spans="1:19" s="8" customFormat="1" ht="15" customHeight="1">
      <c r="A55" s="38">
        <v>5862</v>
      </c>
      <c r="B55" s="23" t="s">
        <v>608</v>
      </c>
      <c r="C55" s="23" t="s">
        <v>342</v>
      </c>
      <c r="D55" s="38" t="s">
        <v>313</v>
      </c>
      <c r="E55" s="38" t="s">
        <v>310</v>
      </c>
      <c r="F55" s="26">
        <v>1833.48</v>
      </c>
      <c r="G55" s="26">
        <v>0</v>
      </c>
      <c r="H55" s="26">
        <v>220</v>
      </c>
      <c r="I55" s="26">
        <v>0</v>
      </c>
      <c r="J55" s="26">
        <v>0</v>
      </c>
      <c r="K55" s="26">
        <v>68.45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f t="shared" si="0"/>
        <v>2121.9299999999998</v>
      </c>
      <c r="R55" s="26">
        <v>292.7399999999999</v>
      </c>
      <c r="S55" s="44">
        <f t="shared" si="1"/>
        <v>1829.19</v>
      </c>
    </row>
    <row r="56" spans="1:19" s="8" customFormat="1" ht="15" customHeight="1">
      <c r="A56" s="38">
        <v>5709</v>
      </c>
      <c r="B56" s="23" t="s">
        <v>364</v>
      </c>
      <c r="C56" s="23" t="s">
        <v>342</v>
      </c>
      <c r="D56" s="38" t="s">
        <v>313</v>
      </c>
      <c r="E56" s="38" t="s">
        <v>310</v>
      </c>
      <c r="F56" s="26">
        <v>1833.48</v>
      </c>
      <c r="G56" s="26">
        <v>0</v>
      </c>
      <c r="H56" s="26">
        <v>220</v>
      </c>
      <c r="I56" s="26">
        <v>685.38</v>
      </c>
      <c r="J56" s="26">
        <v>0</v>
      </c>
      <c r="K56" s="26">
        <v>68.45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f t="shared" si="0"/>
        <v>2807.31</v>
      </c>
      <c r="R56" s="26">
        <v>307.94000000000005</v>
      </c>
      <c r="S56" s="44">
        <f t="shared" si="1"/>
        <v>2499.37</v>
      </c>
    </row>
    <row r="57" spans="1:19" s="8" customFormat="1" ht="15" customHeight="1">
      <c r="A57" s="38">
        <v>471</v>
      </c>
      <c r="B57" s="23" t="s">
        <v>41</v>
      </c>
      <c r="C57" s="23" t="s">
        <v>400</v>
      </c>
      <c r="D57" s="38" t="s">
        <v>360</v>
      </c>
      <c r="E57" s="38" t="s">
        <v>310</v>
      </c>
      <c r="F57" s="26">
        <v>2364</v>
      </c>
      <c r="G57" s="26">
        <v>362.8</v>
      </c>
      <c r="H57" s="26">
        <v>220</v>
      </c>
      <c r="I57" s="26">
        <v>1964.5300000000002</v>
      </c>
      <c r="J57" s="26">
        <v>0</v>
      </c>
      <c r="K57" s="26">
        <v>98.23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f t="shared" si="0"/>
        <v>5009.5599999999995</v>
      </c>
      <c r="R57" s="26">
        <v>1202.3800000000001</v>
      </c>
      <c r="S57" s="44">
        <f t="shared" si="1"/>
        <v>3807.1799999999994</v>
      </c>
    </row>
    <row r="58" spans="1:19" s="22" customFormat="1" ht="15" customHeight="1">
      <c r="A58" s="38">
        <v>473</v>
      </c>
      <c r="B58" s="23" t="s">
        <v>42</v>
      </c>
      <c r="C58" s="23" t="s">
        <v>403</v>
      </c>
      <c r="D58" s="38" t="s">
        <v>386</v>
      </c>
      <c r="E58" s="38" t="s">
        <v>310</v>
      </c>
      <c r="F58" s="26">
        <v>6893.26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250.24</v>
      </c>
      <c r="O58" s="26">
        <v>0</v>
      </c>
      <c r="P58" s="26">
        <v>0</v>
      </c>
      <c r="Q58" s="26">
        <f t="shared" si="0"/>
        <v>7143.5</v>
      </c>
      <c r="R58" s="26">
        <v>1524.33</v>
      </c>
      <c r="S58" s="44">
        <f t="shared" si="1"/>
        <v>5619.17</v>
      </c>
    </row>
    <row r="59" spans="1:19" s="8" customFormat="1" ht="15" customHeight="1">
      <c r="A59" s="38">
        <v>761</v>
      </c>
      <c r="B59" s="23" t="s">
        <v>43</v>
      </c>
      <c r="C59" s="23" t="s">
        <v>404</v>
      </c>
      <c r="D59" s="38" t="s">
        <v>360</v>
      </c>
      <c r="E59" s="38" t="s">
        <v>310</v>
      </c>
      <c r="F59" s="26">
        <v>1508.08</v>
      </c>
      <c r="G59" s="26">
        <v>383.74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404.85</v>
      </c>
      <c r="O59" s="26">
        <v>0</v>
      </c>
      <c r="P59" s="26">
        <v>0</v>
      </c>
      <c r="Q59" s="26">
        <f t="shared" si="0"/>
        <v>2296.67</v>
      </c>
      <c r="R59" s="26">
        <v>273.52999999999997</v>
      </c>
      <c r="S59" s="44">
        <f t="shared" si="1"/>
        <v>2023.14</v>
      </c>
    </row>
    <row r="60" spans="1:19" s="8" customFormat="1" ht="15" customHeight="1">
      <c r="A60" s="38">
        <v>5856</v>
      </c>
      <c r="B60" s="23" t="s">
        <v>599</v>
      </c>
      <c r="C60" s="23" t="s">
        <v>312</v>
      </c>
      <c r="D60" s="38" t="s">
        <v>313</v>
      </c>
      <c r="E60" s="38" t="s">
        <v>310</v>
      </c>
      <c r="F60" s="26">
        <v>1597.2</v>
      </c>
      <c r="G60" s="26">
        <v>0</v>
      </c>
      <c r="H60" s="26">
        <v>220</v>
      </c>
      <c r="I60" s="26">
        <v>0</v>
      </c>
      <c r="J60" s="26">
        <v>0</v>
      </c>
      <c r="K60" s="26">
        <v>60.57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f t="shared" si="0"/>
        <v>1877.77</v>
      </c>
      <c r="R60" s="26">
        <v>253.32000000000005</v>
      </c>
      <c r="S60" s="44">
        <f t="shared" si="1"/>
        <v>1624.4499999999998</v>
      </c>
    </row>
    <row r="61" spans="1:19" s="8" customFormat="1" ht="15" customHeight="1">
      <c r="A61" s="38">
        <v>5249</v>
      </c>
      <c r="B61" s="23" t="s">
        <v>44</v>
      </c>
      <c r="C61" s="23" t="s">
        <v>394</v>
      </c>
      <c r="D61" s="38" t="s">
        <v>360</v>
      </c>
      <c r="E61" s="38" t="s">
        <v>310</v>
      </c>
      <c r="F61" s="26">
        <v>2364</v>
      </c>
      <c r="G61" s="26">
        <v>0</v>
      </c>
      <c r="H61" s="26">
        <v>0</v>
      </c>
      <c r="I61" s="26">
        <v>788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f t="shared" si="0"/>
        <v>3152</v>
      </c>
      <c r="R61" s="26">
        <v>973.57999999999993</v>
      </c>
      <c r="S61" s="44">
        <f t="shared" si="1"/>
        <v>2178.42</v>
      </c>
    </row>
    <row r="62" spans="1:19" s="8" customFormat="1" ht="15" customHeight="1">
      <c r="A62" s="38">
        <v>230</v>
      </c>
      <c r="B62" s="23" t="s">
        <v>45</v>
      </c>
      <c r="C62" s="23" t="s">
        <v>344</v>
      </c>
      <c r="D62" s="38" t="s">
        <v>360</v>
      </c>
      <c r="E62" s="38" t="s">
        <v>310</v>
      </c>
      <c r="F62" s="26">
        <v>1798.7</v>
      </c>
      <c r="G62" s="26">
        <v>1841.82</v>
      </c>
      <c r="H62" s="26">
        <v>0</v>
      </c>
      <c r="I62" s="26">
        <v>0</v>
      </c>
      <c r="J62" s="26">
        <v>0</v>
      </c>
      <c r="K62" s="26">
        <v>0</v>
      </c>
      <c r="L62" s="26">
        <v>1000</v>
      </c>
      <c r="M62" s="26">
        <v>0</v>
      </c>
      <c r="N62" s="26">
        <v>537.12</v>
      </c>
      <c r="O62" s="26">
        <v>0</v>
      </c>
      <c r="P62" s="26">
        <v>173.36000000000058</v>
      </c>
      <c r="Q62" s="26">
        <f t="shared" si="0"/>
        <v>5351.0000000000009</v>
      </c>
      <c r="R62" s="26">
        <v>888.38000000000011</v>
      </c>
      <c r="S62" s="44">
        <f t="shared" si="1"/>
        <v>4462.6200000000008</v>
      </c>
    </row>
    <row r="63" spans="1:19" s="8" customFormat="1" ht="15" customHeight="1">
      <c r="A63" s="38">
        <v>5915</v>
      </c>
      <c r="B63" s="23" t="s">
        <v>630</v>
      </c>
      <c r="C63" s="23" t="s">
        <v>666</v>
      </c>
      <c r="D63" s="38" t="s">
        <v>313</v>
      </c>
      <c r="E63" s="38" t="s">
        <v>310</v>
      </c>
      <c r="F63" s="26">
        <v>3797.78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f t="shared" si="0"/>
        <v>3797.78</v>
      </c>
      <c r="R63" s="26">
        <v>242.36</v>
      </c>
      <c r="S63" s="44">
        <f t="shared" si="1"/>
        <v>3555.42</v>
      </c>
    </row>
    <row r="64" spans="1:19" s="22" customFormat="1" ht="15" customHeight="1">
      <c r="A64" s="38">
        <v>5813</v>
      </c>
      <c r="B64" s="23" t="s">
        <v>406</v>
      </c>
      <c r="C64" s="23" t="s">
        <v>375</v>
      </c>
      <c r="D64" s="38" t="s">
        <v>313</v>
      </c>
      <c r="E64" s="38" t="s">
        <v>310</v>
      </c>
      <c r="F64" s="26">
        <v>3797.78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f t="shared" si="0"/>
        <v>3797.78</v>
      </c>
      <c r="R64" s="26">
        <v>545.38000000000011</v>
      </c>
      <c r="S64" s="44">
        <f t="shared" si="1"/>
        <v>3252.4</v>
      </c>
    </row>
    <row r="65" spans="1:19" s="8" customFormat="1" ht="15" customHeight="1">
      <c r="A65" s="38">
        <v>5980</v>
      </c>
      <c r="B65" s="23" t="s">
        <v>702</v>
      </c>
      <c r="C65" s="58" t="s">
        <v>697</v>
      </c>
      <c r="D65" s="50" t="s">
        <v>698</v>
      </c>
      <c r="E65" s="38" t="s">
        <v>310</v>
      </c>
      <c r="F65" s="26">
        <v>614.92999999999995</v>
      </c>
      <c r="G65" s="26">
        <v>0</v>
      </c>
      <c r="H65" s="26">
        <v>34.6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96.08</v>
      </c>
      <c r="Q65" s="26">
        <f t="shared" si="0"/>
        <v>745.61</v>
      </c>
      <c r="R65" s="26">
        <v>55.91</v>
      </c>
      <c r="S65" s="44">
        <f t="shared" si="1"/>
        <v>689.7</v>
      </c>
    </row>
    <row r="66" spans="1:19" s="22" customFormat="1" ht="15" customHeight="1">
      <c r="A66" s="38">
        <v>5677</v>
      </c>
      <c r="B66" s="23" t="s">
        <v>407</v>
      </c>
      <c r="C66" s="23" t="s">
        <v>318</v>
      </c>
      <c r="D66" s="38" t="s">
        <v>313</v>
      </c>
      <c r="E66" s="38" t="s">
        <v>310</v>
      </c>
      <c r="F66" s="26">
        <v>2099.16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114.76</v>
      </c>
      <c r="O66" s="26">
        <v>0</v>
      </c>
      <c r="P66" s="26">
        <v>0</v>
      </c>
      <c r="Q66" s="26">
        <f t="shared" si="0"/>
        <v>2213.92</v>
      </c>
      <c r="R66" s="26">
        <v>179.13000000000011</v>
      </c>
      <c r="S66" s="44">
        <f t="shared" si="1"/>
        <v>2034.79</v>
      </c>
    </row>
    <row r="67" spans="1:19" s="22" customFormat="1" ht="15" customHeight="1">
      <c r="A67" s="38">
        <v>4695</v>
      </c>
      <c r="B67" s="23" t="s">
        <v>46</v>
      </c>
      <c r="C67" s="23" t="s">
        <v>408</v>
      </c>
      <c r="D67" s="38" t="s">
        <v>409</v>
      </c>
      <c r="E67" s="38" t="s">
        <v>310</v>
      </c>
      <c r="F67" s="26">
        <v>1728.86</v>
      </c>
      <c r="G67" s="26">
        <v>0</v>
      </c>
      <c r="H67" s="26">
        <v>270.97000000000003</v>
      </c>
      <c r="I67" s="26">
        <v>0</v>
      </c>
      <c r="J67" s="26">
        <v>0</v>
      </c>
      <c r="K67" s="26">
        <v>65.16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f t="shared" si="0"/>
        <v>2064.9899999999998</v>
      </c>
      <c r="R67" s="26">
        <v>674.33999999999992</v>
      </c>
      <c r="S67" s="44">
        <f t="shared" si="1"/>
        <v>1390.6499999999999</v>
      </c>
    </row>
    <row r="68" spans="1:19" s="8" customFormat="1" ht="15" customHeight="1">
      <c r="A68" s="38">
        <v>5909</v>
      </c>
      <c r="B68" s="23" t="s">
        <v>631</v>
      </c>
      <c r="C68" s="23" t="s">
        <v>666</v>
      </c>
      <c r="D68" s="38" t="s">
        <v>313</v>
      </c>
      <c r="E68" s="38" t="s">
        <v>310</v>
      </c>
      <c r="F68" s="26">
        <v>3797.78</v>
      </c>
      <c r="G68" s="26">
        <v>0</v>
      </c>
      <c r="H68" s="26">
        <v>0</v>
      </c>
      <c r="I68" s="26">
        <v>0</v>
      </c>
      <c r="J68" s="26">
        <v>425.34999999999997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f t="shared" si="0"/>
        <v>4223.13</v>
      </c>
      <c r="R68" s="26">
        <v>846.22</v>
      </c>
      <c r="S68" s="44">
        <f t="shared" si="1"/>
        <v>3376.91</v>
      </c>
    </row>
    <row r="69" spans="1:19" s="22" customFormat="1" ht="15" customHeight="1">
      <c r="A69" s="38">
        <v>5907</v>
      </c>
      <c r="B69" s="23" t="s">
        <v>632</v>
      </c>
      <c r="C69" s="23" t="s">
        <v>665</v>
      </c>
      <c r="D69" s="38" t="s">
        <v>313</v>
      </c>
      <c r="E69" s="38" t="s">
        <v>310</v>
      </c>
      <c r="F69" s="26">
        <v>4297.59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f t="shared" si="0"/>
        <v>4297.59</v>
      </c>
      <c r="R69" s="26">
        <v>686.86000000000013</v>
      </c>
      <c r="S69" s="44">
        <f t="shared" si="1"/>
        <v>3610.73</v>
      </c>
    </row>
    <row r="70" spans="1:19" s="8" customFormat="1" ht="15" customHeight="1">
      <c r="A70" s="38">
        <v>5835</v>
      </c>
      <c r="B70" s="23" t="s">
        <v>410</v>
      </c>
      <c r="C70" s="23" t="s">
        <v>375</v>
      </c>
      <c r="D70" s="38" t="s">
        <v>313</v>
      </c>
      <c r="E70" s="38" t="s">
        <v>310</v>
      </c>
      <c r="F70" s="26">
        <v>3797.78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165.75</v>
      </c>
      <c r="O70" s="26">
        <v>0</v>
      </c>
      <c r="P70" s="26">
        <v>0</v>
      </c>
      <c r="Q70" s="26">
        <f t="shared" si="0"/>
        <v>3963.53</v>
      </c>
      <c r="R70" s="26">
        <v>545.38000000000011</v>
      </c>
      <c r="S70" s="44">
        <f t="shared" si="1"/>
        <v>3418.15</v>
      </c>
    </row>
    <row r="71" spans="1:19" s="8" customFormat="1" ht="15" customHeight="1">
      <c r="A71" s="38">
        <v>46</v>
      </c>
      <c r="B71" s="23" t="s">
        <v>47</v>
      </c>
      <c r="C71" s="23" t="s">
        <v>394</v>
      </c>
      <c r="D71" s="38" t="s">
        <v>360</v>
      </c>
      <c r="E71" s="38" t="s">
        <v>310</v>
      </c>
      <c r="F71" s="26">
        <v>2364</v>
      </c>
      <c r="G71" s="26">
        <v>248.23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233.48</v>
      </c>
      <c r="O71" s="26">
        <v>0</v>
      </c>
      <c r="P71" s="26">
        <v>0</v>
      </c>
      <c r="Q71" s="26">
        <f t="shared" si="0"/>
        <v>2845.71</v>
      </c>
      <c r="R71" s="26">
        <v>739.73</v>
      </c>
      <c r="S71" s="44">
        <f t="shared" si="1"/>
        <v>2105.98</v>
      </c>
    </row>
    <row r="72" spans="1:19" s="22" customFormat="1" ht="15" customHeight="1">
      <c r="A72" s="38">
        <v>4757</v>
      </c>
      <c r="B72" s="23" t="s">
        <v>48</v>
      </c>
      <c r="C72" s="23" t="s">
        <v>400</v>
      </c>
      <c r="D72" s="38" t="s">
        <v>386</v>
      </c>
      <c r="E72" s="38" t="s">
        <v>310</v>
      </c>
      <c r="F72" s="26">
        <v>2183.9699999999998</v>
      </c>
      <c r="G72" s="26">
        <v>0</v>
      </c>
      <c r="H72" s="26">
        <v>0</v>
      </c>
      <c r="I72" s="26">
        <v>315.45999999999998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104</v>
      </c>
      <c r="Q72" s="26">
        <f t="shared" si="0"/>
        <v>2603.4299999999998</v>
      </c>
      <c r="R72" s="26">
        <v>267.13000000000011</v>
      </c>
      <c r="S72" s="44">
        <f t="shared" si="1"/>
        <v>2336.2999999999997</v>
      </c>
    </row>
    <row r="73" spans="1:19" s="8" customFormat="1" ht="15" customHeight="1">
      <c r="A73" s="38">
        <v>4703</v>
      </c>
      <c r="B73" s="23" t="s">
        <v>49</v>
      </c>
      <c r="C73" s="23" t="s">
        <v>400</v>
      </c>
      <c r="D73" s="38" t="s">
        <v>381</v>
      </c>
      <c r="E73" s="38" t="s">
        <v>310</v>
      </c>
      <c r="F73" s="26">
        <v>2141.16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379.66</v>
      </c>
      <c r="O73" s="26">
        <v>0</v>
      </c>
      <c r="P73" s="26">
        <v>0</v>
      </c>
      <c r="Q73" s="26">
        <f t="shared" ref="Q73:Q136" si="2">SUM(F73:P73)</f>
        <v>2520.8199999999997</v>
      </c>
      <c r="R73" s="26">
        <v>578.82000000000016</v>
      </c>
      <c r="S73" s="44">
        <f t="shared" ref="S73:S136" si="3">SUM(Q73-R73)</f>
        <v>1941.9999999999995</v>
      </c>
    </row>
    <row r="74" spans="1:19" s="8" customFormat="1" ht="15" customHeight="1">
      <c r="A74" s="38">
        <v>5444</v>
      </c>
      <c r="B74" s="23" t="s">
        <v>50</v>
      </c>
      <c r="C74" s="23" t="s">
        <v>316</v>
      </c>
      <c r="D74" s="38" t="s">
        <v>313</v>
      </c>
      <c r="E74" s="38" t="s">
        <v>310</v>
      </c>
      <c r="F74" s="26">
        <v>1153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f t="shared" si="2"/>
        <v>1153</v>
      </c>
      <c r="R74" s="26">
        <v>287.94000000000005</v>
      </c>
      <c r="S74" s="44">
        <f t="shared" si="3"/>
        <v>865.06</v>
      </c>
    </row>
    <row r="75" spans="1:19" s="8" customFormat="1" ht="15" customHeight="1">
      <c r="A75" s="38">
        <v>95</v>
      </c>
      <c r="B75" s="23" t="s">
        <v>51</v>
      </c>
      <c r="C75" s="23" t="s">
        <v>411</v>
      </c>
      <c r="D75" s="38" t="s">
        <v>360</v>
      </c>
      <c r="E75" s="38" t="s">
        <v>310</v>
      </c>
      <c r="F75" s="26">
        <v>3131.61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303.64</v>
      </c>
      <c r="O75" s="26">
        <v>0</v>
      </c>
      <c r="P75" s="26">
        <v>0</v>
      </c>
      <c r="Q75" s="26">
        <f t="shared" si="2"/>
        <v>3435.25</v>
      </c>
      <c r="R75" s="26">
        <v>423.13999999999987</v>
      </c>
      <c r="S75" s="44">
        <f t="shared" si="3"/>
        <v>3012.11</v>
      </c>
    </row>
    <row r="76" spans="1:19" s="22" customFormat="1" ht="15" customHeight="1">
      <c r="A76" s="38">
        <v>5914</v>
      </c>
      <c r="B76" s="23" t="s">
        <v>633</v>
      </c>
      <c r="C76" s="23" t="s">
        <v>666</v>
      </c>
      <c r="D76" s="38" t="s">
        <v>313</v>
      </c>
      <c r="E76" s="38" t="s">
        <v>310</v>
      </c>
      <c r="F76" s="26">
        <v>3797.78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f t="shared" si="2"/>
        <v>3797.78</v>
      </c>
      <c r="R76" s="26">
        <v>540.37999999999988</v>
      </c>
      <c r="S76" s="44">
        <f t="shared" si="3"/>
        <v>3257.4000000000005</v>
      </c>
    </row>
    <row r="77" spans="1:19" s="8" customFormat="1" ht="15" customHeight="1">
      <c r="A77" s="38">
        <v>5480</v>
      </c>
      <c r="B77" s="23" t="s">
        <v>52</v>
      </c>
      <c r="C77" s="23" t="s">
        <v>335</v>
      </c>
      <c r="D77" s="38">
        <v>3</v>
      </c>
      <c r="E77" s="38" t="s">
        <v>310</v>
      </c>
      <c r="F77" s="26">
        <v>8736</v>
      </c>
      <c r="G77" s="26">
        <v>0</v>
      </c>
      <c r="H77" s="26">
        <v>0</v>
      </c>
      <c r="I77" s="26">
        <v>1456</v>
      </c>
      <c r="J77" s="26">
        <v>0</v>
      </c>
      <c r="K77" s="26">
        <v>0</v>
      </c>
      <c r="L77" s="26">
        <v>0</v>
      </c>
      <c r="M77" s="26">
        <v>0</v>
      </c>
      <c r="N77" s="26">
        <v>311.02</v>
      </c>
      <c r="O77" s="26">
        <v>0</v>
      </c>
      <c r="P77" s="26">
        <v>0</v>
      </c>
      <c r="Q77" s="26">
        <f t="shared" si="2"/>
        <v>10503.02</v>
      </c>
      <c r="R77" s="26">
        <v>2645.6200000000008</v>
      </c>
      <c r="S77" s="44">
        <f t="shared" si="3"/>
        <v>7857.4</v>
      </c>
    </row>
    <row r="78" spans="1:19" s="8" customFormat="1" ht="15" customHeight="1">
      <c r="A78" s="38">
        <v>5010</v>
      </c>
      <c r="B78" s="23" t="s">
        <v>53</v>
      </c>
      <c r="C78" s="23" t="s">
        <v>323</v>
      </c>
      <c r="D78" s="38" t="s">
        <v>412</v>
      </c>
      <c r="E78" s="38" t="s">
        <v>310</v>
      </c>
      <c r="F78" s="26">
        <v>4193.0600000000004</v>
      </c>
      <c r="G78" s="26">
        <v>0</v>
      </c>
      <c r="H78" s="26">
        <v>0</v>
      </c>
      <c r="I78" s="26">
        <v>2795.37</v>
      </c>
      <c r="J78" s="26">
        <v>0</v>
      </c>
      <c r="K78" s="26">
        <v>0</v>
      </c>
      <c r="L78" s="26">
        <v>0</v>
      </c>
      <c r="M78" s="26">
        <v>0</v>
      </c>
      <c r="N78" s="26">
        <v>163.76</v>
      </c>
      <c r="O78" s="26">
        <v>0</v>
      </c>
      <c r="P78" s="26">
        <v>199.67000000000053</v>
      </c>
      <c r="Q78" s="26">
        <f t="shared" si="2"/>
        <v>7351.8600000000006</v>
      </c>
      <c r="R78" s="26">
        <v>2118.14</v>
      </c>
      <c r="S78" s="44">
        <f t="shared" si="3"/>
        <v>5233.7200000000012</v>
      </c>
    </row>
    <row r="79" spans="1:19" s="8" customFormat="1" ht="15" customHeight="1">
      <c r="A79" s="38">
        <v>4958</v>
      </c>
      <c r="B79" s="23" t="s">
        <v>54</v>
      </c>
      <c r="C79" s="23" t="s">
        <v>413</v>
      </c>
      <c r="D79" s="38" t="s">
        <v>360</v>
      </c>
      <c r="E79" s="38" t="s">
        <v>310</v>
      </c>
      <c r="F79" s="26">
        <v>2756.41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f t="shared" si="2"/>
        <v>2756.41</v>
      </c>
      <c r="R79" s="26">
        <v>811.07000000000016</v>
      </c>
      <c r="S79" s="44">
        <f t="shared" si="3"/>
        <v>1945.3399999999997</v>
      </c>
    </row>
    <row r="80" spans="1:19" s="8" customFormat="1" ht="15" customHeight="1">
      <c r="A80" s="38">
        <v>5598</v>
      </c>
      <c r="B80" s="23" t="s">
        <v>326</v>
      </c>
      <c r="C80" s="23" t="s">
        <v>315</v>
      </c>
      <c r="D80" s="38">
        <v>0</v>
      </c>
      <c r="E80" s="38" t="s">
        <v>310</v>
      </c>
      <c r="F80" s="26">
        <v>8400</v>
      </c>
      <c r="G80" s="26">
        <v>0</v>
      </c>
      <c r="H80" s="26">
        <v>0</v>
      </c>
      <c r="I80" s="26">
        <v>1400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f t="shared" si="2"/>
        <v>9800</v>
      </c>
      <c r="R80" s="26">
        <v>2375.8199999999997</v>
      </c>
      <c r="S80" s="44">
        <f t="shared" si="3"/>
        <v>7424.18</v>
      </c>
    </row>
    <row r="81" spans="1:19" s="22" customFormat="1" ht="15" customHeight="1">
      <c r="A81" s="38">
        <v>4884</v>
      </c>
      <c r="B81" s="23" t="s">
        <v>55</v>
      </c>
      <c r="C81" s="23" t="s">
        <v>319</v>
      </c>
      <c r="D81" s="38" t="s">
        <v>414</v>
      </c>
      <c r="E81" s="38" t="s">
        <v>310</v>
      </c>
      <c r="F81" s="26">
        <v>3207.7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152.75</v>
      </c>
      <c r="Q81" s="26">
        <f t="shared" si="2"/>
        <v>3360.45</v>
      </c>
      <c r="R81" s="26">
        <v>377.40000000000009</v>
      </c>
      <c r="S81" s="44">
        <f t="shared" si="3"/>
        <v>2983.0499999999997</v>
      </c>
    </row>
    <row r="82" spans="1:19" s="22" customFormat="1" ht="15" customHeight="1">
      <c r="A82" s="38">
        <v>450</v>
      </c>
      <c r="B82" s="23" t="s">
        <v>56</v>
      </c>
      <c r="C82" s="23" t="s">
        <v>400</v>
      </c>
      <c r="D82" s="38" t="s">
        <v>360</v>
      </c>
      <c r="E82" s="38" t="s">
        <v>310</v>
      </c>
      <c r="F82" s="26">
        <v>2364</v>
      </c>
      <c r="G82" s="26">
        <v>401.67</v>
      </c>
      <c r="H82" s="26">
        <v>0</v>
      </c>
      <c r="I82" s="26">
        <v>0</v>
      </c>
      <c r="J82" s="26">
        <v>273.8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f t="shared" si="2"/>
        <v>3039.4700000000003</v>
      </c>
      <c r="R82" s="26">
        <v>374.75999999999976</v>
      </c>
      <c r="S82" s="44">
        <f t="shared" si="3"/>
        <v>2664.7100000000005</v>
      </c>
    </row>
    <row r="83" spans="1:19" s="8" customFormat="1" ht="15" customHeight="1">
      <c r="A83" s="38">
        <v>5844</v>
      </c>
      <c r="B83" s="23" t="s">
        <v>592</v>
      </c>
      <c r="C83" s="23" t="s">
        <v>311</v>
      </c>
      <c r="D83" s="38">
        <v>0</v>
      </c>
      <c r="E83" s="38" t="s">
        <v>307</v>
      </c>
      <c r="F83" s="26">
        <v>600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86</v>
      </c>
      <c r="N83" s="26">
        <v>0</v>
      </c>
      <c r="O83" s="26">
        <v>0</v>
      </c>
      <c r="P83" s="26">
        <v>0</v>
      </c>
      <c r="Q83" s="26">
        <f t="shared" si="2"/>
        <v>686</v>
      </c>
      <c r="R83" s="26">
        <v>0</v>
      </c>
      <c r="S83" s="44">
        <f t="shared" si="3"/>
        <v>686</v>
      </c>
    </row>
    <row r="84" spans="1:19" s="8" customFormat="1" ht="15" customHeight="1">
      <c r="A84" s="38">
        <v>185</v>
      </c>
      <c r="B84" s="23" t="s">
        <v>57</v>
      </c>
      <c r="C84" s="23" t="s">
        <v>385</v>
      </c>
      <c r="D84" s="38" t="s">
        <v>381</v>
      </c>
      <c r="E84" s="38" t="s">
        <v>310</v>
      </c>
      <c r="F84" s="26">
        <v>3269.55</v>
      </c>
      <c r="G84" s="26">
        <v>0</v>
      </c>
      <c r="H84" s="26">
        <v>0</v>
      </c>
      <c r="I84" s="26">
        <v>2179.7000000000003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f t="shared" si="2"/>
        <v>5449.25</v>
      </c>
      <c r="R84" s="26">
        <v>1604.5699999999997</v>
      </c>
      <c r="S84" s="44">
        <f t="shared" si="3"/>
        <v>3844.6800000000003</v>
      </c>
    </row>
    <row r="85" spans="1:19" s="8" customFormat="1" ht="15" customHeight="1">
      <c r="A85" s="38">
        <v>5654</v>
      </c>
      <c r="B85" s="23" t="s">
        <v>415</v>
      </c>
      <c r="C85" s="23" t="s">
        <v>312</v>
      </c>
      <c r="D85" s="38" t="s">
        <v>313</v>
      </c>
      <c r="E85" s="38" t="s">
        <v>310</v>
      </c>
      <c r="F85" s="26">
        <v>1597.2</v>
      </c>
      <c r="G85" s="26">
        <v>0</v>
      </c>
      <c r="H85" s="26">
        <v>220</v>
      </c>
      <c r="I85" s="26">
        <v>0</v>
      </c>
      <c r="J85" s="26">
        <v>0</v>
      </c>
      <c r="K85" s="26">
        <v>60.57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f t="shared" si="2"/>
        <v>1877.77</v>
      </c>
      <c r="R85" s="26">
        <v>157.49</v>
      </c>
      <c r="S85" s="44">
        <f t="shared" si="3"/>
        <v>1720.28</v>
      </c>
    </row>
    <row r="86" spans="1:19" s="8" customFormat="1" ht="15" customHeight="1">
      <c r="A86" s="38">
        <v>438</v>
      </c>
      <c r="B86" s="23" t="s">
        <v>58</v>
      </c>
      <c r="C86" s="23" t="s">
        <v>395</v>
      </c>
      <c r="D86" s="38" t="s">
        <v>360</v>
      </c>
      <c r="E86" s="38" t="s">
        <v>310</v>
      </c>
      <c r="F86" s="26">
        <v>5642.95</v>
      </c>
      <c r="G86" s="26">
        <v>1463.29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171.45</v>
      </c>
      <c r="O86" s="26">
        <v>0</v>
      </c>
      <c r="P86" s="26">
        <v>338.38999999999942</v>
      </c>
      <c r="Q86" s="26">
        <f t="shared" si="2"/>
        <v>7616.079999999999</v>
      </c>
      <c r="R86" s="26">
        <v>1623.8199999999997</v>
      </c>
      <c r="S86" s="44">
        <f t="shared" si="3"/>
        <v>5992.2599999999993</v>
      </c>
    </row>
    <row r="87" spans="1:19" s="22" customFormat="1" ht="15" customHeight="1">
      <c r="A87" s="38">
        <v>187</v>
      </c>
      <c r="B87" s="23" t="s">
        <v>59</v>
      </c>
      <c r="C87" s="23" t="s">
        <v>353</v>
      </c>
      <c r="D87" s="38" t="s">
        <v>360</v>
      </c>
      <c r="E87" s="38" t="s">
        <v>310</v>
      </c>
      <c r="F87" s="26">
        <v>2756.41</v>
      </c>
      <c r="G87" s="26">
        <v>81.180000000000007</v>
      </c>
      <c r="H87" s="26">
        <v>220</v>
      </c>
      <c r="I87" s="26">
        <v>0</v>
      </c>
      <c r="J87" s="26">
        <v>0</v>
      </c>
      <c r="K87" s="26">
        <v>101.92</v>
      </c>
      <c r="L87" s="26">
        <v>0</v>
      </c>
      <c r="M87" s="26">
        <v>0</v>
      </c>
      <c r="N87" s="26">
        <v>251.56</v>
      </c>
      <c r="O87" s="26">
        <v>0</v>
      </c>
      <c r="P87" s="26">
        <v>0</v>
      </c>
      <c r="Q87" s="26">
        <f t="shared" si="2"/>
        <v>3411.0699999999997</v>
      </c>
      <c r="R87" s="26">
        <v>359.23</v>
      </c>
      <c r="S87" s="44">
        <f t="shared" si="3"/>
        <v>3051.8399999999997</v>
      </c>
    </row>
    <row r="88" spans="1:19" s="8" customFormat="1" ht="15" customHeight="1">
      <c r="A88" s="38">
        <v>186</v>
      </c>
      <c r="B88" s="23" t="s">
        <v>416</v>
      </c>
      <c r="C88" s="23" t="s">
        <v>353</v>
      </c>
      <c r="D88" s="38" t="s">
        <v>360</v>
      </c>
      <c r="E88" s="38" t="s">
        <v>310</v>
      </c>
      <c r="F88" s="26">
        <v>2756.41</v>
      </c>
      <c r="G88" s="26">
        <v>81.180000000000007</v>
      </c>
      <c r="H88" s="26">
        <v>279.3</v>
      </c>
      <c r="I88" s="26">
        <v>0</v>
      </c>
      <c r="J88" s="26">
        <v>0</v>
      </c>
      <c r="K88" s="26">
        <v>103.57</v>
      </c>
      <c r="L88" s="26">
        <v>0</v>
      </c>
      <c r="M88" s="26">
        <v>0</v>
      </c>
      <c r="N88" s="26">
        <v>0</v>
      </c>
      <c r="O88" s="26">
        <v>0</v>
      </c>
      <c r="P88" s="26">
        <v>205.90999999999985</v>
      </c>
      <c r="Q88" s="26">
        <f t="shared" si="2"/>
        <v>3426.37</v>
      </c>
      <c r="R88" s="26">
        <v>1305.2299999999996</v>
      </c>
      <c r="S88" s="44">
        <f t="shared" si="3"/>
        <v>2121.1400000000003</v>
      </c>
    </row>
    <row r="89" spans="1:19" s="8" customFormat="1" ht="15" customHeight="1">
      <c r="A89" s="38">
        <v>5967</v>
      </c>
      <c r="B89" s="23" t="s">
        <v>703</v>
      </c>
      <c r="C89" s="58" t="s">
        <v>704</v>
      </c>
      <c r="D89" s="50" t="s">
        <v>701</v>
      </c>
      <c r="E89" s="38" t="s">
        <v>310</v>
      </c>
      <c r="F89" s="26">
        <v>1543.96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133.1</v>
      </c>
      <c r="Q89" s="26">
        <f t="shared" si="2"/>
        <v>1677.06</v>
      </c>
      <c r="R89" s="26">
        <v>228.26</v>
      </c>
      <c r="S89" s="44">
        <f t="shared" si="3"/>
        <v>1448.8</v>
      </c>
    </row>
    <row r="90" spans="1:19" s="8" customFormat="1" ht="15" customHeight="1">
      <c r="A90" s="38">
        <v>5751</v>
      </c>
      <c r="B90" s="23" t="s">
        <v>365</v>
      </c>
      <c r="C90" s="23" t="s">
        <v>591</v>
      </c>
      <c r="D90" s="38">
        <v>0</v>
      </c>
      <c r="E90" s="38" t="s">
        <v>310</v>
      </c>
      <c r="F90" s="26">
        <v>2520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f t="shared" si="2"/>
        <v>2520</v>
      </c>
      <c r="R90" s="26">
        <v>221.07000000000016</v>
      </c>
      <c r="S90" s="44">
        <f t="shared" si="3"/>
        <v>2298.9299999999998</v>
      </c>
    </row>
    <row r="91" spans="1:19" s="8" customFormat="1" ht="15" customHeight="1">
      <c r="A91" s="38">
        <v>4315</v>
      </c>
      <c r="B91" s="23" t="s">
        <v>60</v>
      </c>
      <c r="C91" s="23" t="s">
        <v>417</v>
      </c>
      <c r="D91" s="38" t="s">
        <v>386</v>
      </c>
      <c r="E91" s="38" t="s">
        <v>310</v>
      </c>
      <c r="F91" s="26">
        <v>6893.26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1848.58</v>
      </c>
      <c r="M91" s="26">
        <v>0</v>
      </c>
      <c r="N91" s="26">
        <v>311.32</v>
      </c>
      <c r="O91" s="26">
        <v>0</v>
      </c>
      <c r="P91" s="26">
        <v>0</v>
      </c>
      <c r="Q91" s="26">
        <f t="shared" si="2"/>
        <v>9053.16</v>
      </c>
      <c r="R91" s="26">
        <v>2561.34</v>
      </c>
      <c r="S91" s="44">
        <f t="shared" si="3"/>
        <v>6491.82</v>
      </c>
    </row>
    <row r="92" spans="1:19" s="8" customFormat="1" ht="15" customHeight="1">
      <c r="A92" s="38">
        <v>5735</v>
      </c>
      <c r="B92" s="23" t="s">
        <v>418</v>
      </c>
      <c r="C92" s="23" t="s">
        <v>342</v>
      </c>
      <c r="D92" s="38" t="s">
        <v>313</v>
      </c>
      <c r="E92" s="38" t="s">
        <v>310</v>
      </c>
      <c r="F92" s="26">
        <v>1833.48</v>
      </c>
      <c r="G92" s="26">
        <v>0</v>
      </c>
      <c r="H92" s="26">
        <v>507.36</v>
      </c>
      <c r="I92" s="26">
        <v>383.27</v>
      </c>
      <c r="J92" s="26">
        <v>0</v>
      </c>
      <c r="K92" s="26">
        <v>76.430000000000007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f t="shared" si="2"/>
        <v>2800.54</v>
      </c>
      <c r="R92" s="26">
        <v>416.69000000000005</v>
      </c>
      <c r="S92" s="44">
        <f t="shared" si="3"/>
        <v>2383.85</v>
      </c>
    </row>
    <row r="93" spans="1:19" s="8" customFormat="1" ht="15" customHeight="1">
      <c r="A93" s="38">
        <v>5482</v>
      </c>
      <c r="B93" s="23" t="s">
        <v>61</v>
      </c>
      <c r="C93" s="23" t="s">
        <v>335</v>
      </c>
      <c r="D93" s="38">
        <v>3</v>
      </c>
      <c r="E93" s="38" t="s">
        <v>310</v>
      </c>
      <c r="F93" s="26">
        <v>8736</v>
      </c>
      <c r="G93" s="26">
        <v>0</v>
      </c>
      <c r="H93" s="26">
        <v>0</v>
      </c>
      <c r="I93" s="26">
        <v>1456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f t="shared" si="2"/>
        <v>10192</v>
      </c>
      <c r="R93" s="26">
        <v>2510.6200000000008</v>
      </c>
      <c r="S93" s="44">
        <f t="shared" si="3"/>
        <v>7681.3799999999992</v>
      </c>
    </row>
    <row r="94" spans="1:19" s="22" customFormat="1" ht="15" customHeight="1">
      <c r="A94" s="38">
        <v>4705</v>
      </c>
      <c r="B94" s="23" t="s">
        <v>62</v>
      </c>
      <c r="C94" s="23" t="s">
        <v>394</v>
      </c>
      <c r="D94" s="38" t="s">
        <v>386</v>
      </c>
      <c r="E94" s="38" t="s">
        <v>310</v>
      </c>
      <c r="F94" s="26">
        <v>2183.9699999999998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f t="shared" si="2"/>
        <v>2183.9699999999998</v>
      </c>
      <c r="R94" s="26">
        <v>817.44</v>
      </c>
      <c r="S94" s="44">
        <f t="shared" si="3"/>
        <v>1366.5299999999997</v>
      </c>
    </row>
    <row r="95" spans="1:19" s="22" customFormat="1" ht="15" customHeight="1">
      <c r="A95" s="38">
        <v>4401</v>
      </c>
      <c r="B95" s="23" t="s">
        <v>63</v>
      </c>
      <c r="C95" s="23" t="s">
        <v>419</v>
      </c>
      <c r="D95" s="38" t="s">
        <v>386</v>
      </c>
      <c r="E95" s="38" t="s">
        <v>310</v>
      </c>
      <c r="F95" s="26">
        <v>1907.55</v>
      </c>
      <c r="G95" s="26">
        <v>0</v>
      </c>
      <c r="H95" s="26">
        <v>0</v>
      </c>
      <c r="I95" s="26">
        <v>317.93</v>
      </c>
      <c r="J95" s="26">
        <v>0</v>
      </c>
      <c r="K95" s="26">
        <v>63.59</v>
      </c>
      <c r="L95" s="26">
        <v>0</v>
      </c>
      <c r="M95" s="26">
        <v>0</v>
      </c>
      <c r="N95" s="26">
        <v>403.67</v>
      </c>
      <c r="O95" s="26">
        <v>0</v>
      </c>
      <c r="P95" s="26">
        <v>0</v>
      </c>
      <c r="Q95" s="26">
        <f t="shared" si="2"/>
        <v>2692.7400000000002</v>
      </c>
      <c r="R95" s="26">
        <v>525.48000000000025</v>
      </c>
      <c r="S95" s="44">
        <f t="shared" si="3"/>
        <v>2167.2600000000002</v>
      </c>
    </row>
    <row r="96" spans="1:19" s="8" customFormat="1" ht="15" customHeight="1">
      <c r="A96" s="38">
        <v>4379</v>
      </c>
      <c r="B96" s="23" t="s">
        <v>64</v>
      </c>
      <c r="C96" s="23" t="s">
        <v>420</v>
      </c>
      <c r="D96" s="38" t="s">
        <v>386</v>
      </c>
      <c r="E96" s="38" t="s">
        <v>310</v>
      </c>
      <c r="F96" s="26">
        <v>6893.26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83.95</v>
      </c>
      <c r="O96" s="26">
        <v>0</v>
      </c>
      <c r="P96" s="26">
        <v>0</v>
      </c>
      <c r="Q96" s="26">
        <f t="shared" si="2"/>
        <v>6977.21</v>
      </c>
      <c r="R96" s="26">
        <v>1603.4599999999991</v>
      </c>
      <c r="S96" s="44">
        <f t="shared" si="3"/>
        <v>5373.7500000000009</v>
      </c>
    </row>
    <row r="97" spans="1:19" s="8" customFormat="1" ht="15" customHeight="1">
      <c r="A97" s="38">
        <v>5950</v>
      </c>
      <c r="B97" s="23" t="s">
        <v>705</v>
      </c>
      <c r="C97" s="58" t="s">
        <v>697</v>
      </c>
      <c r="D97" s="50" t="s">
        <v>698</v>
      </c>
      <c r="E97" s="38" t="s">
        <v>310</v>
      </c>
      <c r="F97" s="26">
        <v>960.84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96.08</v>
      </c>
      <c r="Q97" s="26">
        <f t="shared" si="2"/>
        <v>1056.92</v>
      </c>
      <c r="R97" s="26">
        <v>146.94999999999999</v>
      </c>
      <c r="S97" s="44">
        <f t="shared" si="3"/>
        <v>909.97</v>
      </c>
    </row>
    <row r="98" spans="1:19" s="8" customFormat="1" ht="15" customHeight="1">
      <c r="A98" s="38">
        <v>1099</v>
      </c>
      <c r="B98" s="23" t="s">
        <v>65</v>
      </c>
      <c r="C98" s="23" t="s">
        <v>421</v>
      </c>
      <c r="D98" s="38">
        <v>0</v>
      </c>
      <c r="E98" s="38" t="s">
        <v>309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4000</v>
      </c>
      <c r="M98" s="26">
        <v>0</v>
      </c>
      <c r="N98" s="26">
        <v>0</v>
      </c>
      <c r="O98" s="26">
        <v>0</v>
      </c>
      <c r="P98" s="26">
        <v>0</v>
      </c>
      <c r="Q98" s="26">
        <f t="shared" si="2"/>
        <v>4000</v>
      </c>
      <c r="R98" s="26">
        <v>268.86999999999989</v>
      </c>
      <c r="S98" s="44">
        <f t="shared" si="3"/>
        <v>3731.13</v>
      </c>
    </row>
    <row r="99" spans="1:19" s="8" customFormat="1" ht="15" customHeight="1">
      <c r="A99" s="38">
        <v>5814</v>
      </c>
      <c r="B99" s="23" t="s">
        <v>422</v>
      </c>
      <c r="C99" s="23" t="s">
        <v>375</v>
      </c>
      <c r="D99" s="38" t="s">
        <v>313</v>
      </c>
      <c r="E99" s="38" t="s">
        <v>310</v>
      </c>
      <c r="F99" s="26">
        <v>3797.78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184.25</v>
      </c>
      <c r="O99" s="26">
        <v>0</v>
      </c>
      <c r="P99" s="26">
        <v>0</v>
      </c>
      <c r="Q99" s="26">
        <f t="shared" si="2"/>
        <v>3982.03</v>
      </c>
      <c r="R99" s="26">
        <v>516.94000000000005</v>
      </c>
      <c r="S99" s="44">
        <f t="shared" si="3"/>
        <v>3465.09</v>
      </c>
    </row>
    <row r="100" spans="1:19" s="8" customFormat="1" ht="15" customHeight="1">
      <c r="A100" s="38">
        <v>5612</v>
      </c>
      <c r="B100" s="23" t="s">
        <v>423</v>
      </c>
      <c r="C100" s="23" t="s">
        <v>318</v>
      </c>
      <c r="D100" s="38" t="s">
        <v>345</v>
      </c>
      <c r="E100" s="38" t="s">
        <v>310</v>
      </c>
      <c r="F100" s="26">
        <v>1574.38</v>
      </c>
      <c r="G100" s="26">
        <v>0</v>
      </c>
      <c r="H100" s="26">
        <v>0</v>
      </c>
      <c r="I100" s="26">
        <v>0</v>
      </c>
      <c r="J100" s="26">
        <v>163.73999999999998</v>
      </c>
      <c r="K100" s="26">
        <v>0</v>
      </c>
      <c r="L100" s="26">
        <v>0</v>
      </c>
      <c r="M100" s="26">
        <v>0</v>
      </c>
      <c r="N100" s="26">
        <v>139.5</v>
      </c>
      <c r="O100" s="26">
        <v>0</v>
      </c>
      <c r="P100" s="26">
        <v>0</v>
      </c>
      <c r="Q100" s="26">
        <f t="shared" si="2"/>
        <v>1877.6200000000001</v>
      </c>
      <c r="R100" s="26">
        <v>234.38999999999987</v>
      </c>
      <c r="S100" s="44">
        <f t="shared" si="3"/>
        <v>1643.2300000000002</v>
      </c>
    </row>
    <row r="101" spans="1:19" s="8" customFormat="1" ht="15" customHeight="1">
      <c r="A101" s="38">
        <v>5697</v>
      </c>
      <c r="B101" s="23" t="s">
        <v>424</v>
      </c>
      <c r="C101" s="23" t="s">
        <v>425</v>
      </c>
      <c r="D101" s="38">
        <v>0</v>
      </c>
      <c r="E101" s="38" t="s">
        <v>310</v>
      </c>
      <c r="F101" s="26">
        <v>5250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250</v>
      </c>
      <c r="Q101" s="26">
        <f t="shared" si="2"/>
        <v>5500</v>
      </c>
      <c r="R101" s="26">
        <v>657.76000000000022</v>
      </c>
      <c r="S101" s="44">
        <f t="shared" si="3"/>
        <v>4842.24</v>
      </c>
    </row>
    <row r="102" spans="1:19" s="8" customFormat="1" ht="15" customHeight="1">
      <c r="A102" s="38">
        <v>112</v>
      </c>
      <c r="B102" s="23" t="s">
        <v>66</v>
      </c>
      <c r="C102" s="23" t="s">
        <v>426</v>
      </c>
      <c r="D102" s="38" t="s">
        <v>386</v>
      </c>
      <c r="E102" s="38" t="s">
        <v>310</v>
      </c>
      <c r="F102" s="26">
        <v>9069.4500000000007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3000</v>
      </c>
      <c r="M102" s="26">
        <v>0</v>
      </c>
      <c r="N102" s="26">
        <v>0</v>
      </c>
      <c r="O102" s="26">
        <v>0</v>
      </c>
      <c r="P102" s="26">
        <v>431.88000000000102</v>
      </c>
      <c r="Q102" s="26">
        <f t="shared" si="2"/>
        <v>12501.330000000002</v>
      </c>
      <c r="R102" s="26">
        <v>3014.3999999999996</v>
      </c>
      <c r="S102" s="44">
        <f t="shared" si="3"/>
        <v>9486.9300000000021</v>
      </c>
    </row>
    <row r="103" spans="1:19" s="8" customFormat="1" ht="15" customHeight="1">
      <c r="A103" s="38">
        <v>5892</v>
      </c>
      <c r="B103" s="23" t="s">
        <v>634</v>
      </c>
      <c r="C103" s="23" t="s">
        <v>620</v>
      </c>
      <c r="D103" s="38" t="s">
        <v>313</v>
      </c>
      <c r="E103" s="38" t="s">
        <v>310</v>
      </c>
      <c r="F103" s="26">
        <v>2099.16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f t="shared" si="2"/>
        <v>2099.16</v>
      </c>
      <c r="R103" s="26">
        <v>305.08000000000004</v>
      </c>
      <c r="S103" s="44">
        <f t="shared" si="3"/>
        <v>1794.08</v>
      </c>
    </row>
    <row r="104" spans="1:19" s="8" customFormat="1" ht="15" customHeight="1">
      <c r="A104" s="38">
        <v>4686</v>
      </c>
      <c r="B104" s="23" t="s">
        <v>67</v>
      </c>
      <c r="C104" s="23" t="s">
        <v>427</v>
      </c>
      <c r="D104" s="38" t="s">
        <v>386</v>
      </c>
      <c r="E104" s="38" t="s">
        <v>310</v>
      </c>
      <c r="F104" s="26">
        <v>6893.26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4000</v>
      </c>
      <c r="M104" s="26">
        <v>0</v>
      </c>
      <c r="N104" s="26">
        <v>0</v>
      </c>
      <c r="O104" s="26">
        <v>0</v>
      </c>
      <c r="P104" s="26">
        <v>0</v>
      </c>
      <c r="Q104" s="26">
        <f t="shared" si="2"/>
        <v>10893.26</v>
      </c>
      <c r="R104" s="26">
        <v>2655.0499999999993</v>
      </c>
      <c r="S104" s="44">
        <f t="shared" si="3"/>
        <v>8238.2100000000009</v>
      </c>
    </row>
    <row r="105" spans="1:19" s="8" customFormat="1" ht="15" customHeight="1">
      <c r="A105" s="38">
        <v>5490</v>
      </c>
      <c r="B105" s="23" t="s">
        <v>68</v>
      </c>
      <c r="C105" s="23" t="s">
        <v>335</v>
      </c>
      <c r="D105" s="38">
        <v>4</v>
      </c>
      <c r="E105" s="38" t="s">
        <v>310</v>
      </c>
      <c r="F105" s="26">
        <v>10920</v>
      </c>
      <c r="G105" s="26">
        <v>0</v>
      </c>
      <c r="H105" s="26">
        <v>0</v>
      </c>
      <c r="I105" s="26">
        <v>7280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520</v>
      </c>
      <c r="Q105" s="26">
        <f t="shared" si="2"/>
        <v>18720</v>
      </c>
      <c r="R105" s="26">
        <v>3494.1499999999996</v>
      </c>
      <c r="S105" s="44">
        <f t="shared" si="3"/>
        <v>15225.85</v>
      </c>
    </row>
    <row r="106" spans="1:19" s="8" customFormat="1" ht="15" customHeight="1">
      <c r="A106" s="38">
        <v>5143</v>
      </c>
      <c r="B106" s="23" t="s">
        <v>69</v>
      </c>
      <c r="C106" s="23" t="s">
        <v>413</v>
      </c>
      <c r="D106" s="38" t="s">
        <v>381</v>
      </c>
      <c r="E106" s="38" t="s">
        <v>310</v>
      </c>
      <c r="F106" s="26">
        <v>2496.56</v>
      </c>
      <c r="G106" s="26">
        <v>0</v>
      </c>
      <c r="H106" s="26">
        <v>0</v>
      </c>
      <c r="I106" s="26">
        <v>832.19</v>
      </c>
      <c r="J106" s="26">
        <v>0</v>
      </c>
      <c r="K106" s="26">
        <v>0</v>
      </c>
      <c r="L106" s="26">
        <v>0</v>
      </c>
      <c r="M106" s="26">
        <v>0</v>
      </c>
      <c r="N106" s="26">
        <v>302.74</v>
      </c>
      <c r="O106" s="26">
        <v>0</v>
      </c>
      <c r="P106" s="26">
        <v>0</v>
      </c>
      <c r="Q106" s="26">
        <f t="shared" si="2"/>
        <v>3631.49</v>
      </c>
      <c r="R106" s="26">
        <v>376.92000000000007</v>
      </c>
      <c r="S106" s="44">
        <f t="shared" si="3"/>
        <v>3254.5699999999997</v>
      </c>
    </row>
    <row r="107" spans="1:19" s="8" customFormat="1" ht="15" customHeight="1">
      <c r="A107" s="38">
        <v>5319</v>
      </c>
      <c r="B107" s="23" t="s">
        <v>70</v>
      </c>
      <c r="C107" s="23" t="s">
        <v>312</v>
      </c>
      <c r="D107" s="38" t="s">
        <v>313</v>
      </c>
      <c r="E107" s="38" t="s">
        <v>310</v>
      </c>
      <c r="F107" s="26">
        <v>1597.2</v>
      </c>
      <c r="G107" s="26">
        <v>0</v>
      </c>
      <c r="H107" s="26">
        <v>220</v>
      </c>
      <c r="I107" s="26">
        <v>202.94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85.329999999999927</v>
      </c>
      <c r="Q107" s="26">
        <f t="shared" si="2"/>
        <v>2105.4700000000003</v>
      </c>
      <c r="R107" s="26">
        <v>550.81999999999994</v>
      </c>
      <c r="S107" s="44">
        <f t="shared" si="3"/>
        <v>1554.6500000000003</v>
      </c>
    </row>
    <row r="108" spans="1:19" s="8" customFormat="1" ht="15" customHeight="1">
      <c r="A108" s="38">
        <v>5815</v>
      </c>
      <c r="B108" s="23" t="s">
        <v>428</v>
      </c>
      <c r="C108" s="23" t="s">
        <v>375</v>
      </c>
      <c r="D108" s="38" t="s">
        <v>313</v>
      </c>
      <c r="E108" s="38" t="s">
        <v>310</v>
      </c>
      <c r="F108" s="26">
        <v>3797.78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104.63</v>
      </c>
      <c r="O108" s="26">
        <v>0</v>
      </c>
      <c r="P108" s="26">
        <v>0</v>
      </c>
      <c r="Q108" s="26">
        <f t="shared" si="2"/>
        <v>3902.4100000000003</v>
      </c>
      <c r="R108" s="26">
        <v>545.38000000000011</v>
      </c>
      <c r="S108" s="44">
        <f t="shared" si="3"/>
        <v>3357.03</v>
      </c>
    </row>
    <row r="109" spans="1:19" s="8" customFormat="1" ht="15" customHeight="1">
      <c r="A109" s="38">
        <v>5900</v>
      </c>
      <c r="B109" s="23" t="s">
        <v>635</v>
      </c>
      <c r="C109" s="23" t="s">
        <v>620</v>
      </c>
      <c r="D109" s="38" t="s">
        <v>313</v>
      </c>
      <c r="E109" s="38" t="s">
        <v>310</v>
      </c>
      <c r="F109" s="26">
        <v>2099.16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f t="shared" si="2"/>
        <v>2099.16</v>
      </c>
      <c r="R109" s="26">
        <v>305.08000000000004</v>
      </c>
      <c r="S109" s="44">
        <f t="shared" si="3"/>
        <v>1794.08</v>
      </c>
    </row>
    <row r="110" spans="1:19" s="8" customFormat="1" ht="15" customHeight="1">
      <c r="A110" s="38">
        <v>5149</v>
      </c>
      <c r="B110" s="23" t="s">
        <v>71</v>
      </c>
      <c r="C110" s="23" t="s">
        <v>312</v>
      </c>
      <c r="D110" s="38" t="s">
        <v>381</v>
      </c>
      <c r="E110" s="38" t="s">
        <v>310</v>
      </c>
      <c r="F110" s="26">
        <v>1629.14</v>
      </c>
      <c r="G110" s="26">
        <v>0</v>
      </c>
      <c r="H110" s="26">
        <v>220</v>
      </c>
      <c r="I110" s="26">
        <v>0</v>
      </c>
      <c r="J110" s="26">
        <v>0</v>
      </c>
      <c r="K110" s="26">
        <v>61.64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f t="shared" si="2"/>
        <v>1910.7800000000002</v>
      </c>
      <c r="R110" s="26">
        <v>481.16000000000008</v>
      </c>
      <c r="S110" s="44">
        <f t="shared" si="3"/>
        <v>1429.6200000000001</v>
      </c>
    </row>
    <row r="111" spans="1:19" s="8" customFormat="1" ht="15" customHeight="1">
      <c r="A111" s="38">
        <v>4404</v>
      </c>
      <c r="B111" s="23" t="s">
        <v>72</v>
      </c>
      <c r="C111" s="23" t="s">
        <v>411</v>
      </c>
      <c r="D111" s="38" t="s">
        <v>360</v>
      </c>
      <c r="E111" s="38" t="s">
        <v>310</v>
      </c>
      <c r="F111" s="26">
        <v>3131.61</v>
      </c>
      <c r="G111" s="26">
        <v>682.4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f t="shared" si="2"/>
        <v>3814.01</v>
      </c>
      <c r="R111" s="26">
        <v>1875.33</v>
      </c>
      <c r="S111" s="44">
        <f t="shared" si="3"/>
        <v>1938.6800000000003</v>
      </c>
    </row>
    <row r="112" spans="1:19" s="22" customFormat="1" ht="15" customHeight="1">
      <c r="A112" s="38">
        <v>5889</v>
      </c>
      <c r="B112" s="23" t="s">
        <v>636</v>
      </c>
      <c r="C112" s="23" t="s">
        <v>620</v>
      </c>
      <c r="D112" s="38" t="s">
        <v>313</v>
      </c>
      <c r="E112" s="38" t="s">
        <v>310</v>
      </c>
      <c r="F112" s="26">
        <v>2099.16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f t="shared" si="2"/>
        <v>2099.16</v>
      </c>
      <c r="R112" s="26">
        <v>179.13</v>
      </c>
      <c r="S112" s="44">
        <f t="shared" si="3"/>
        <v>1920.0299999999997</v>
      </c>
    </row>
    <row r="113" spans="1:19" s="8" customFormat="1" ht="15" customHeight="1">
      <c r="A113" s="38">
        <v>5949</v>
      </c>
      <c r="B113" s="23" t="s">
        <v>706</v>
      </c>
      <c r="C113" s="58" t="s">
        <v>697</v>
      </c>
      <c r="D113" s="50" t="s">
        <v>698</v>
      </c>
      <c r="E113" s="38" t="s">
        <v>310</v>
      </c>
      <c r="F113" s="26">
        <v>960.84</v>
      </c>
      <c r="G113" s="26">
        <v>0</v>
      </c>
      <c r="H113" s="26">
        <v>52.29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96.08</v>
      </c>
      <c r="Q113" s="26">
        <f t="shared" si="2"/>
        <v>1109.21</v>
      </c>
      <c r="R113" s="26">
        <v>83.18</v>
      </c>
      <c r="S113" s="44">
        <f t="shared" si="3"/>
        <v>1026.03</v>
      </c>
    </row>
    <row r="114" spans="1:19" s="22" customFormat="1" ht="15" customHeight="1">
      <c r="A114" s="38">
        <v>5816</v>
      </c>
      <c r="B114" s="23" t="s">
        <v>429</v>
      </c>
      <c r="C114" s="23" t="s">
        <v>375</v>
      </c>
      <c r="D114" s="38" t="s">
        <v>313</v>
      </c>
      <c r="E114" s="38" t="s">
        <v>310</v>
      </c>
      <c r="F114" s="26">
        <v>3797.78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f t="shared" si="2"/>
        <v>3797.78</v>
      </c>
      <c r="R114" s="26">
        <v>545.38000000000011</v>
      </c>
      <c r="S114" s="44">
        <f t="shared" si="3"/>
        <v>3252.4</v>
      </c>
    </row>
    <row r="115" spans="1:19" s="8" customFormat="1" ht="15" customHeight="1">
      <c r="A115" s="38">
        <v>4650</v>
      </c>
      <c r="B115" s="23" t="s">
        <v>73</v>
      </c>
      <c r="C115" s="23" t="s">
        <v>430</v>
      </c>
      <c r="D115" s="38" t="s">
        <v>360</v>
      </c>
      <c r="E115" s="38" t="s">
        <v>310</v>
      </c>
      <c r="F115" s="26">
        <v>6546.71</v>
      </c>
      <c r="G115" s="26">
        <v>1199.56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122.84</v>
      </c>
      <c r="O115" s="26">
        <v>0</v>
      </c>
      <c r="P115" s="26">
        <v>0</v>
      </c>
      <c r="Q115" s="26">
        <f t="shared" si="2"/>
        <v>7869.1100000000006</v>
      </c>
      <c r="R115" s="26">
        <v>2556.41</v>
      </c>
      <c r="S115" s="44">
        <f t="shared" si="3"/>
        <v>5312.7000000000007</v>
      </c>
    </row>
    <row r="116" spans="1:19" s="22" customFormat="1" ht="15" customHeight="1">
      <c r="A116" s="38">
        <v>5871</v>
      </c>
      <c r="B116" s="23" t="s">
        <v>611</v>
      </c>
      <c r="C116" s="23" t="s">
        <v>312</v>
      </c>
      <c r="D116" s="38" t="s">
        <v>313</v>
      </c>
      <c r="E116" s="38" t="s">
        <v>310</v>
      </c>
      <c r="F116" s="26">
        <v>1597.2</v>
      </c>
      <c r="G116" s="26">
        <v>0</v>
      </c>
      <c r="H116" s="26">
        <v>220</v>
      </c>
      <c r="I116" s="26">
        <v>0</v>
      </c>
      <c r="J116" s="26">
        <v>0</v>
      </c>
      <c r="K116" s="26">
        <v>60.57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f t="shared" si="2"/>
        <v>1877.77</v>
      </c>
      <c r="R116" s="26">
        <v>363.55999999999995</v>
      </c>
      <c r="S116" s="44">
        <f t="shared" si="3"/>
        <v>1514.21</v>
      </c>
    </row>
    <row r="117" spans="1:19" s="22" customFormat="1" ht="15" customHeight="1">
      <c r="A117" s="38">
        <v>623</v>
      </c>
      <c r="B117" s="23" t="s">
        <v>74</v>
      </c>
      <c r="C117" s="23" t="s">
        <v>411</v>
      </c>
      <c r="D117" s="38" t="s">
        <v>360</v>
      </c>
      <c r="E117" s="38" t="s">
        <v>310</v>
      </c>
      <c r="F117" s="26">
        <v>3131.61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f t="shared" si="2"/>
        <v>3131.61</v>
      </c>
      <c r="R117" s="26">
        <v>625.48999999999978</v>
      </c>
      <c r="S117" s="44">
        <f t="shared" si="3"/>
        <v>2506.1200000000003</v>
      </c>
    </row>
    <row r="118" spans="1:19" s="8" customFormat="1" ht="15" customHeight="1">
      <c r="A118" s="38">
        <v>198</v>
      </c>
      <c r="B118" s="23" t="s">
        <v>75</v>
      </c>
      <c r="C118" s="23" t="s">
        <v>353</v>
      </c>
      <c r="D118" s="38" t="s">
        <v>431</v>
      </c>
      <c r="E118" s="38" t="s">
        <v>310</v>
      </c>
      <c r="F118" s="26">
        <v>2597.42</v>
      </c>
      <c r="G118" s="26">
        <v>0</v>
      </c>
      <c r="H118" s="26">
        <v>220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537.12</v>
      </c>
      <c r="O118" s="26">
        <v>0</v>
      </c>
      <c r="P118" s="26">
        <v>123.69000000000005</v>
      </c>
      <c r="Q118" s="26">
        <f t="shared" si="2"/>
        <v>3478.23</v>
      </c>
      <c r="R118" s="26">
        <v>582.4699999999998</v>
      </c>
      <c r="S118" s="44">
        <f t="shared" si="3"/>
        <v>2895.76</v>
      </c>
    </row>
    <row r="119" spans="1:19" s="22" customFormat="1" ht="15" customHeight="1">
      <c r="A119" s="38">
        <v>259</v>
      </c>
      <c r="B119" s="23" t="s">
        <v>76</v>
      </c>
      <c r="C119" s="23" t="s">
        <v>344</v>
      </c>
      <c r="D119" s="38" t="s">
        <v>360</v>
      </c>
      <c r="E119" s="38" t="s">
        <v>310</v>
      </c>
      <c r="F119" s="26">
        <v>1798.7</v>
      </c>
      <c r="G119" s="26">
        <v>966.99</v>
      </c>
      <c r="H119" s="26">
        <v>0</v>
      </c>
      <c r="I119" s="26">
        <v>0</v>
      </c>
      <c r="J119" s="26">
        <v>270.82</v>
      </c>
      <c r="K119" s="26">
        <v>0</v>
      </c>
      <c r="L119" s="26">
        <v>0</v>
      </c>
      <c r="M119" s="26">
        <v>0</v>
      </c>
      <c r="N119" s="26">
        <v>491.33</v>
      </c>
      <c r="O119" s="26">
        <v>0</v>
      </c>
      <c r="P119" s="26">
        <v>0</v>
      </c>
      <c r="Q119" s="26">
        <f t="shared" si="2"/>
        <v>3527.84</v>
      </c>
      <c r="R119" s="26">
        <v>336.36000000000013</v>
      </c>
      <c r="S119" s="44">
        <f t="shared" si="3"/>
        <v>3191.48</v>
      </c>
    </row>
    <row r="120" spans="1:19" s="22" customFormat="1" ht="15" customHeight="1">
      <c r="A120" s="38">
        <v>449</v>
      </c>
      <c r="B120" s="23" t="s">
        <v>77</v>
      </c>
      <c r="C120" s="23" t="s">
        <v>432</v>
      </c>
      <c r="D120" s="38" t="s">
        <v>360</v>
      </c>
      <c r="E120" s="38" t="s">
        <v>310</v>
      </c>
      <c r="F120" s="26">
        <v>2364</v>
      </c>
      <c r="G120" s="26">
        <v>432.76</v>
      </c>
      <c r="H120" s="26">
        <v>658.35</v>
      </c>
      <c r="I120" s="26">
        <v>0</v>
      </c>
      <c r="J120" s="26">
        <v>0</v>
      </c>
      <c r="K120" s="26">
        <v>112.74</v>
      </c>
      <c r="L120" s="26">
        <v>0</v>
      </c>
      <c r="M120" s="26">
        <v>0</v>
      </c>
      <c r="N120" s="26">
        <v>607.28</v>
      </c>
      <c r="O120" s="26">
        <v>0</v>
      </c>
      <c r="P120" s="26">
        <v>0</v>
      </c>
      <c r="Q120" s="26">
        <f t="shared" si="2"/>
        <v>4175.13</v>
      </c>
      <c r="R120" s="26">
        <v>455.08999999999969</v>
      </c>
      <c r="S120" s="44">
        <f t="shared" si="3"/>
        <v>3720.0400000000004</v>
      </c>
    </row>
    <row r="121" spans="1:19" s="8" customFormat="1" ht="15" customHeight="1">
      <c r="A121" s="38">
        <v>4597</v>
      </c>
      <c r="B121" s="23" t="s">
        <v>78</v>
      </c>
      <c r="C121" s="23" t="s">
        <v>395</v>
      </c>
      <c r="D121" s="38" t="s">
        <v>360</v>
      </c>
      <c r="E121" s="38" t="s">
        <v>310</v>
      </c>
      <c r="F121" s="26">
        <v>5642.95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268.71000000000004</v>
      </c>
      <c r="Q121" s="26">
        <f t="shared" si="2"/>
        <v>5911.66</v>
      </c>
      <c r="R121" s="26">
        <v>1253.5600000000004</v>
      </c>
      <c r="S121" s="44">
        <f t="shared" si="3"/>
        <v>4658.0999999999995</v>
      </c>
    </row>
    <row r="122" spans="1:19" s="8" customFormat="1" ht="15" customHeight="1">
      <c r="A122" s="38">
        <v>5817</v>
      </c>
      <c r="B122" s="23" t="s">
        <v>433</v>
      </c>
      <c r="C122" s="23" t="s">
        <v>375</v>
      </c>
      <c r="D122" s="38" t="s">
        <v>313</v>
      </c>
      <c r="E122" s="38" t="s">
        <v>310</v>
      </c>
      <c r="F122" s="26">
        <v>3797.78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f t="shared" si="2"/>
        <v>3797.78</v>
      </c>
      <c r="R122" s="26">
        <v>488.51000000000022</v>
      </c>
      <c r="S122" s="44">
        <f t="shared" si="3"/>
        <v>3309.27</v>
      </c>
    </row>
    <row r="123" spans="1:19" s="8" customFormat="1" ht="15" customHeight="1">
      <c r="A123" s="38">
        <v>275</v>
      </c>
      <c r="B123" s="23" t="s">
        <v>79</v>
      </c>
      <c r="C123" s="23" t="s">
        <v>434</v>
      </c>
      <c r="D123" s="38" t="s">
        <v>360</v>
      </c>
      <c r="E123" s="38" t="s">
        <v>310</v>
      </c>
      <c r="F123" s="26">
        <v>5642.95</v>
      </c>
      <c r="G123" s="26">
        <v>1463.29</v>
      </c>
      <c r="H123" s="26">
        <v>220</v>
      </c>
      <c r="I123" s="26">
        <v>814.03</v>
      </c>
      <c r="J123" s="26">
        <v>0</v>
      </c>
      <c r="K123" s="26">
        <v>244.21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f t="shared" si="2"/>
        <v>8384.48</v>
      </c>
      <c r="R123" s="26">
        <v>1934.4099999999989</v>
      </c>
      <c r="S123" s="44">
        <f t="shared" si="3"/>
        <v>6450.0700000000006</v>
      </c>
    </row>
    <row r="124" spans="1:19" s="8" customFormat="1" ht="15" customHeight="1">
      <c r="A124" s="38">
        <v>5942</v>
      </c>
      <c r="B124" s="23" t="s">
        <v>681</v>
      </c>
      <c r="C124" s="23" t="s">
        <v>397</v>
      </c>
      <c r="D124" s="38" t="s">
        <v>313</v>
      </c>
      <c r="E124" s="38" t="s">
        <v>310</v>
      </c>
      <c r="F124" s="26">
        <v>4297.59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358.13</v>
      </c>
      <c r="Q124" s="26">
        <f t="shared" si="2"/>
        <v>4655.72</v>
      </c>
      <c r="R124" s="26">
        <v>713.71</v>
      </c>
      <c r="S124" s="44">
        <f t="shared" si="3"/>
        <v>3942.01</v>
      </c>
    </row>
    <row r="125" spans="1:19" s="8" customFormat="1" ht="15" customHeight="1">
      <c r="A125" s="38">
        <v>5801</v>
      </c>
      <c r="B125" s="23" t="s">
        <v>435</v>
      </c>
      <c r="C125" s="23" t="s">
        <v>311</v>
      </c>
      <c r="D125" s="38">
        <v>0</v>
      </c>
      <c r="E125" s="38" t="s">
        <v>307</v>
      </c>
      <c r="F125" s="26">
        <v>830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86</v>
      </c>
      <c r="N125" s="26">
        <v>0</v>
      </c>
      <c r="O125" s="26">
        <v>0</v>
      </c>
      <c r="P125" s="26">
        <v>0</v>
      </c>
      <c r="Q125" s="26">
        <f t="shared" si="2"/>
        <v>916</v>
      </c>
      <c r="R125" s="26">
        <v>27.67</v>
      </c>
      <c r="S125" s="44">
        <f t="shared" si="3"/>
        <v>888.33</v>
      </c>
    </row>
    <row r="126" spans="1:19" s="8" customFormat="1" ht="15" customHeight="1">
      <c r="A126" s="38">
        <v>174</v>
      </c>
      <c r="B126" s="23" t="s">
        <v>80</v>
      </c>
      <c r="C126" s="23" t="s">
        <v>436</v>
      </c>
      <c r="D126" s="38" t="s">
        <v>386</v>
      </c>
      <c r="E126" s="38" t="s">
        <v>310</v>
      </c>
      <c r="F126" s="26">
        <v>6893.26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f t="shared" si="2"/>
        <v>6893.26</v>
      </c>
      <c r="R126" s="26">
        <v>1840.4400000000005</v>
      </c>
      <c r="S126" s="44">
        <f t="shared" si="3"/>
        <v>5052.82</v>
      </c>
    </row>
    <row r="127" spans="1:19" s="8" customFormat="1" ht="15" customHeight="1">
      <c r="A127" s="38">
        <v>5103</v>
      </c>
      <c r="B127" s="23" t="s">
        <v>81</v>
      </c>
      <c r="C127" s="23" t="s">
        <v>316</v>
      </c>
      <c r="D127" s="38" t="s">
        <v>409</v>
      </c>
      <c r="E127" s="38" t="s">
        <v>310</v>
      </c>
      <c r="F127" s="26">
        <v>1206.73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f t="shared" si="2"/>
        <v>1206.73</v>
      </c>
      <c r="R127" s="26">
        <v>242.70000000000005</v>
      </c>
      <c r="S127" s="44">
        <f t="shared" si="3"/>
        <v>964.03</v>
      </c>
    </row>
    <row r="128" spans="1:19" s="8" customFormat="1" ht="15" customHeight="1">
      <c r="A128" s="38">
        <v>5590</v>
      </c>
      <c r="B128" s="23" t="s">
        <v>437</v>
      </c>
      <c r="C128" s="23" t="s">
        <v>315</v>
      </c>
      <c r="D128" s="38">
        <v>0</v>
      </c>
      <c r="E128" s="38" t="s">
        <v>310</v>
      </c>
      <c r="F128" s="26">
        <v>8400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400</v>
      </c>
      <c r="Q128" s="26">
        <f t="shared" si="2"/>
        <v>8800</v>
      </c>
      <c r="R128" s="26">
        <v>2100.8199999999997</v>
      </c>
      <c r="S128" s="44">
        <f t="shared" si="3"/>
        <v>6699.18</v>
      </c>
    </row>
    <row r="129" spans="1:19" s="22" customFormat="1" ht="15" customHeight="1">
      <c r="A129" s="38">
        <v>385</v>
      </c>
      <c r="B129" s="23" t="s">
        <v>82</v>
      </c>
      <c r="C129" s="23" t="s">
        <v>382</v>
      </c>
      <c r="D129" s="38" t="s">
        <v>360</v>
      </c>
      <c r="E129" s="38" t="s">
        <v>310</v>
      </c>
      <c r="F129" s="26">
        <v>2756.41</v>
      </c>
      <c r="G129" s="26">
        <v>300.74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463.18</v>
      </c>
      <c r="O129" s="26">
        <v>0</v>
      </c>
      <c r="P129" s="26">
        <v>0</v>
      </c>
      <c r="Q129" s="26">
        <f t="shared" si="2"/>
        <v>3520.3299999999995</v>
      </c>
      <c r="R129" s="26">
        <v>1039.8899999999999</v>
      </c>
      <c r="S129" s="44">
        <f t="shared" si="3"/>
        <v>2480.4399999999996</v>
      </c>
    </row>
    <row r="130" spans="1:19" s="8" customFormat="1" ht="15" customHeight="1">
      <c r="A130" s="38">
        <v>208</v>
      </c>
      <c r="B130" s="23" t="s">
        <v>83</v>
      </c>
      <c r="C130" s="23" t="s">
        <v>385</v>
      </c>
      <c r="D130" s="38" t="s">
        <v>431</v>
      </c>
      <c r="E130" s="38" t="s">
        <v>310</v>
      </c>
      <c r="F130" s="26">
        <v>3401.64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187.69</v>
      </c>
      <c r="O130" s="26">
        <v>0</v>
      </c>
      <c r="P130" s="26">
        <v>0</v>
      </c>
      <c r="Q130" s="26">
        <f t="shared" si="2"/>
        <v>3589.33</v>
      </c>
      <c r="R130" s="26">
        <v>975.95000000000027</v>
      </c>
      <c r="S130" s="44">
        <f t="shared" si="3"/>
        <v>2613.3799999999997</v>
      </c>
    </row>
    <row r="131" spans="1:19" s="22" customFormat="1" ht="15" customHeight="1">
      <c r="A131" s="38">
        <v>626</v>
      </c>
      <c r="B131" s="23" t="s">
        <v>84</v>
      </c>
      <c r="C131" s="23" t="s">
        <v>382</v>
      </c>
      <c r="D131" s="38" t="s">
        <v>386</v>
      </c>
      <c r="E131" s="38" t="s">
        <v>310</v>
      </c>
      <c r="F131" s="26">
        <v>2546.4899999999998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187.69</v>
      </c>
      <c r="O131" s="26">
        <v>0</v>
      </c>
      <c r="P131" s="26">
        <v>121.25999999999976</v>
      </c>
      <c r="Q131" s="26">
        <f t="shared" si="2"/>
        <v>2855.4399999999996</v>
      </c>
      <c r="R131" s="26">
        <v>335.98</v>
      </c>
      <c r="S131" s="44">
        <f t="shared" si="3"/>
        <v>2519.4599999999996</v>
      </c>
    </row>
    <row r="132" spans="1:19" s="8" customFormat="1" ht="15" customHeight="1">
      <c r="A132" s="38">
        <v>203</v>
      </c>
      <c r="B132" s="23" t="s">
        <v>85</v>
      </c>
      <c r="C132" s="23" t="s">
        <v>385</v>
      </c>
      <c r="D132" s="38" t="s">
        <v>360</v>
      </c>
      <c r="E132" s="38" t="s">
        <v>310</v>
      </c>
      <c r="F132" s="26">
        <v>3609.85</v>
      </c>
      <c r="G132" s="26">
        <v>3218.55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325.15999999999985</v>
      </c>
      <c r="Q132" s="26">
        <f t="shared" si="2"/>
        <v>7153.5599999999995</v>
      </c>
      <c r="R132" s="26">
        <v>1812.5</v>
      </c>
      <c r="S132" s="44">
        <f t="shared" si="3"/>
        <v>5341.0599999999995</v>
      </c>
    </row>
    <row r="133" spans="1:19" s="8" customFormat="1" ht="15" customHeight="1">
      <c r="A133" s="38">
        <v>5272</v>
      </c>
      <c r="B133" s="23" t="s">
        <v>86</v>
      </c>
      <c r="C133" s="23" t="s">
        <v>312</v>
      </c>
      <c r="D133" s="38" t="s">
        <v>313</v>
      </c>
      <c r="E133" s="38" t="s">
        <v>310</v>
      </c>
      <c r="F133" s="26">
        <v>1597.2</v>
      </c>
      <c r="G133" s="26">
        <v>0</v>
      </c>
      <c r="H133" s="26">
        <v>470.33000000000004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187.69</v>
      </c>
      <c r="O133" s="26">
        <v>0</v>
      </c>
      <c r="P133" s="26">
        <v>58.679999999999836</v>
      </c>
      <c r="Q133" s="26">
        <f t="shared" si="2"/>
        <v>2313.9</v>
      </c>
      <c r="R133" s="26">
        <v>179.85000000000014</v>
      </c>
      <c r="S133" s="44">
        <f t="shared" si="3"/>
        <v>2134.0500000000002</v>
      </c>
    </row>
    <row r="134" spans="1:19" s="8" customFormat="1" ht="15" customHeight="1">
      <c r="A134" s="38">
        <v>5732</v>
      </c>
      <c r="B134" s="23" t="s">
        <v>438</v>
      </c>
      <c r="C134" s="23" t="s">
        <v>311</v>
      </c>
      <c r="D134" s="38">
        <v>0</v>
      </c>
      <c r="E134" s="38" t="s">
        <v>307</v>
      </c>
      <c r="F134" s="26">
        <v>830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86</v>
      </c>
      <c r="N134" s="26">
        <v>0</v>
      </c>
      <c r="O134" s="26">
        <v>0</v>
      </c>
      <c r="P134" s="26">
        <v>0</v>
      </c>
      <c r="Q134" s="26">
        <f t="shared" si="2"/>
        <v>916</v>
      </c>
      <c r="R134" s="26">
        <v>83</v>
      </c>
      <c r="S134" s="44">
        <f t="shared" si="3"/>
        <v>833</v>
      </c>
    </row>
    <row r="135" spans="1:19" s="8" customFormat="1" ht="15" customHeight="1">
      <c r="A135" s="38">
        <v>5823</v>
      </c>
      <c r="B135" s="23" t="s">
        <v>439</v>
      </c>
      <c r="C135" s="23" t="s">
        <v>375</v>
      </c>
      <c r="D135" s="38" t="s">
        <v>313</v>
      </c>
      <c r="E135" s="38" t="s">
        <v>310</v>
      </c>
      <c r="F135" s="26">
        <v>3797.78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114.76</v>
      </c>
      <c r="O135" s="26">
        <v>0</v>
      </c>
      <c r="P135" s="26">
        <v>0</v>
      </c>
      <c r="Q135" s="26">
        <f t="shared" si="2"/>
        <v>3912.5400000000004</v>
      </c>
      <c r="R135" s="26">
        <v>488.51000000000022</v>
      </c>
      <c r="S135" s="44">
        <f t="shared" si="3"/>
        <v>3424.03</v>
      </c>
    </row>
    <row r="136" spans="1:19" s="8" customFormat="1" ht="15" customHeight="1">
      <c r="A136" s="38">
        <v>5690</v>
      </c>
      <c r="B136" s="23" t="s">
        <v>440</v>
      </c>
      <c r="C136" s="23" t="s">
        <v>349</v>
      </c>
      <c r="D136" s="38" t="s">
        <v>313</v>
      </c>
      <c r="E136" s="38" t="s">
        <v>310</v>
      </c>
      <c r="F136" s="26">
        <v>3797.78</v>
      </c>
      <c r="G136" s="26">
        <v>0</v>
      </c>
      <c r="H136" s="26">
        <v>0</v>
      </c>
      <c r="I136" s="26">
        <v>632.96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f t="shared" si="2"/>
        <v>4430.74</v>
      </c>
      <c r="R136" s="26">
        <v>731.25999999999976</v>
      </c>
      <c r="S136" s="44">
        <f t="shared" si="3"/>
        <v>3699.48</v>
      </c>
    </row>
    <row r="137" spans="1:19" s="8" customFormat="1" ht="15" customHeight="1">
      <c r="A137" s="38">
        <v>277</v>
      </c>
      <c r="B137" s="23" t="s">
        <v>87</v>
      </c>
      <c r="C137" s="23" t="s">
        <v>395</v>
      </c>
      <c r="D137" s="38" t="s">
        <v>360</v>
      </c>
      <c r="E137" s="38" t="s">
        <v>310</v>
      </c>
      <c r="F137" s="26">
        <v>5642.95</v>
      </c>
      <c r="G137" s="26">
        <v>1463.29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155.66</v>
      </c>
      <c r="O137" s="26">
        <v>0</v>
      </c>
      <c r="P137" s="26">
        <v>0</v>
      </c>
      <c r="Q137" s="26">
        <f t="shared" ref="Q137:Q200" si="4">SUM(F137:P137)</f>
        <v>7261.9</v>
      </c>
      <c r="R137" s="26">
        <v>3312.83</v>
      </c>
      <c r="S137" s="44">
        <f t="shared" ref="S137:S200" si="5">SUM(Q137-R137)</f>
        <v>3949.0699999999997</v>
      </c>
    </row>
    <row r="138" spans="1:19" s="8" customFormat="1" ht="15" customHeight="1">
      <c r="A138" s="38">
        <v>5739</v>
      </c>
      <c r="B138" s="23" t="s">
        <v>367</v>
      </c>
      <c r="C138" s="23" t="s">
        <v>311</v>
      </c>
      <c r="D138" s="38">
        <v>0</v>
      </c>
      <c r="E138" s="38" t="s">
        <v>307</v>
      </c>
      <c r="F138" s="26">
        <v>830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86</v>
      </c>
      <c r="N138" s="26">
        <v>0</v>
      </c>
      <c r="O138" s="26">
        <v>0</v>
      </c>
      <c r="P138" s="26">
        <v>0</v>
      </c>
      <c r="Q138" s="26">
        <f t="shared" si="4"/>
        <v>916</v>
      </c>
      <c r="R138" s="26">
        <v>0</v>
      </c>
      <c r="S138" s="44">
        <f t="shared" si="5"/>
        <v>916</v>
      </c>
    </row>
    <row r="139" spans="1:19" s="8" customFormat="1" ht="15" customHeight="1">
      <c r="A139" s="38">
        <v>4691</v>
      </c>
      <c r="B139" s="23" t="s">
        <v>88</v>
      </c>
      <c r="C139" s="23" t="s">
        <v>395</v>
      </c>
      <c r="D139" s="38" t="s">
        <v>412</v>
      </c>
      <c r="E139" s="38" t="s">
        <v>310</v>
      </c>
      <c r="F139" s="26">
        <v>5532.32</v>
      </c>
      <c r="G139" s="26">
        <v>0</v>
      </c>
      <c r="H139" s="26">
        <v>0</v>
      </c>
      <c r="I139" s="26">
        <v>922.05</v>
      </c>
      <c r="J139" s="26">
        <v>0</v>
      </c>
      <c r="K139" s="26">
        <v>0</v>
      </c>
      <c r="L139" s="26">
        <v>0</v>
      </c>
      <c r="M139" s="26">
        <v>0</v>
      </c>
      <c r="N139" s="26">
        <v>160.46</v>
      </c>
      <c r="O139" s="26">
        <v>0</v>
      </c>
      <c r="P139" s="26">
        <v>0</v>
      </c>
      <c r="Q139" s="26">
        <f t="shared" si="4"/>
        <v>6614.83</v>
      </c>
      <c r="R139" s="26">
        <v>1405.5</v>
      </c>
      <c r="S139" s="44">
        <f t="shared" si="5"/>
        <v>5209.33</v>
      </c>
    </row>
    <row r="140" spans="1:19" s="8" customFormat="1" ht="15" customHeight="1">
      <c r="A140" s="38">
        <v>4482</v>
      </c>
      <c r="B140" s="23" t="s">
        <v>89</v>
      </c>
      <c r="C140" s="23" t="s">
        <v>395</v>
      </c>
      <c r="D140" s="38" t="s">
        <v>360</v>
      </c>
      <c r="E140" s="38" t="s">
        <v>310</v>
      </c>
      <c r="F140" s="26">
        <v>5642.95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155.66</v>
      </c>
      <c r="O140" s="26">
        <v>0</v>
      </c>
      <c r="P140" s="26">
        <v>268.71000000000004</v>
      </c>
      <c r="Q140" s="26">
        <f t="shared" si="4"/>
        <v>6067.32</v>
      </c>
      <c r="R140" s="26">
        <v>1253.5600000000004</v>
      </c>
      <c r="S140" s="44">
        <f t="shared" si="5"/>
        <v>4813.7599999999993</v>
      </c>
    </row>
    <row r="141" spans="1:19" s="8" customFormat="1" ht="15" customHeight="1">
      <c r="A141" s="38">
        <v>5703</v>
      </c>
      <c r="B141" s="23" t="s">
        <v>357</v>
      </c>
      <c r="C141" s="23" t="s">
        <v>352</v>
      </c>
      <c r="D141" s="38" t="s">
        <v>313</v>
      </c>
      <c r="E141" s="38" t="s">
        <v>310</v>
      </c>
      <c r="F141" s="26">
        <v>4297.59</v>
      </c>
      <c r="G141" s="26">
        <v>0</v>
      </c>
      <c r="H141" s="26">
        <v>220</v>
      </c>
      <c r="I141" s="26">
        <v>1010.84</v>
      </c>
      <c r="J141" s="26">
        <v>0</v>
      </c>
      <c r="K141" s="26">
        <v>150.59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f t="shared" si="4"/>
        <v>5679.02</v>
      </c>
      <c r="R141" s="26">
        <v>751.36999999999989</v>
      </c>
      <c r="S141" s="44">
        <f t="shared" si="5"/>
        <v>4927.6500000000005</v>
      </c>
    </row>
    <row r="142" spans="1:19" s="8" customFormat="1" ht="15" customHeight="1">
      <c r="A142" s="38">
        <v>5093</v>
      </c>
      <c r="B142" s="23" t="s">
        <v>90</v>
      </c>
      <c r="C142" s="23" t="s">
        <v>323</v>
      </c>
      <c r="D142" s="38" t="s">
        <v>386</v>
      </c>
      <c r="E142" s="38" t="s">
        <v>310</v>
      </c>
      <c r="F142" s="26">
        <v>3951.21</v>
      </c>
      <c r="G142" s="26">
        <v>0</v>
      </c>
      <c r="H142" s="26">
        <v>0</v>
      </c>
      <c r="I142" s="26">
        <v>2634.14</v>
      </c>
      <c r="J142" s="26">
        <v>0</v>
      </c>
      <c r="K142" s="26">
        <v>0</v>
      </c>
      <c r="L142" s="26">
        <v>0</v>
      </c>
      <c r="M142" s="26">
        <v>0</v>
      </c>
      <c r="N142" s="26">
        <v>251.84</v>
      </c>
      <c r="O142" s="26">
        <v>0</v>
      </c>
      <c r="P142" s="26">
        <v>188.15000000000009</v>
      </c>
      <c r="Q142" s="26">
        <f t="shared" si="4"/>
        <v>7025.34</v>
      </c>
      <c r="R142" s="26">
        <v>1964.6100000000001</v>
      </c>
      <c r="S142" s="44">
        <f t="shared" si="5"/>
        <v>5060.7299999999996</v>
      </c>
    </row>
    <row r="143" spans="1:19" s="8" customFormat="1" ht="15" customHeight="1">
      <c r="A143" s="38">
        <v>756</v>
      </c>
      <c r="B143" s="23" t="s">
        <v>91</v>
      </c>
      <c r="C143" s="23" t="s">
        <v>420</v>
      </c>
      <c r="D143" s="38" t="s">
        <v>386</v>
      </c>
      <c r="E143" s="38" t="s">
        <v>310</v>
      </c>
      <c r="F143" s="26">
        <v>6893.26</v>
      </c>
      <c r="G143" s="26">
        <v>0</v>
      </c>
      <c r="H143" s="26">
        <v>0</v>
      </c>
      <c r="I143" s="26">
        <v>7262.17</v>
      </c>
      <c r="J143" s="26">
        <v>0</v>
      </c>
      <c r="K143" s="26">
        <v>0</v>
      </c>
      <c r="L143" s="26">
        <v>4000</v>
      </c>
      <c r="M143" s="26">
        <v>0</v>
      </c>
      <c r="N143" s="26">
        <v>176.61</v>
      </c>
      <c r="O143" s="26">
        <v>0</v>
      </c>
      <c r="P143" s="26">
        <v>0</v>
      </c>
      <c r="Q143" s="26">
        <f t="shared" si="4"/>
        <v>18332.04</v>
      </c>
      <c r="R143" s="26">
        <v>3318.8899999999994</v>
      </c>
      <c r="S143" s="44">
        <f t="shared" si="5"/>
        <v>15013.150000000001</v>
      </c>
    </row>
    <row r="144" spans="1:19" s="8" customFormat="1" ht="15" customHeight="1">
      <c r="A144" s="38">
        <v>5752</v>
      </c>
      <c r="B144" s="23" t="s">
        <v>441</v>
      </c>
      <c r="C144" s="23" t="s">
        <v>591</v>
      </c>
      <c r="D144" s="38">
        <v>0</v>
      </c>
      <c r="E144" s="38" t="s">
        <v>310</v>
      </c>
      <c r="F144" s="26">
        <v>2520</v>
      </c>
      <c r="G144" s="26">
        <v>0</v>
      </c>
      <c r="H144" s="26">
        <v>0</v>
      </c>
      <c r="I144" s="26">
        <v>420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120</v>
      </c>
      <c r="Q144" s="26">
        <f t="shared" si="4"/>
        <v>3060</v>
      </c>
      <c r="R144" s="26">
        <v>335.73</v>
      </c>
      <c r="S144" s="44">
        <f t="shared" si="5"/>
        <v>2724.27</v>
      </c>
    </row>
    <row r="145" spans="1:19" s="8" customFormat="1" ht="15" customHeight="1">
      <c r="A145" s="38">
        <v>4973</v>
      </c>
      <c r="B145" s="23" t="s">
        <v>92</v>
      </c>
      <c r="C145" s="23" t="s">
        <v>400</v>
      </c>
      <c r="D145" s="38" t="s">
        <v>381</v>
      </c>
      <c r="E145" s="38" t="s">
        <v>310</v>
      </c>
      <c r="F145" s="26">
        <v>2141.16</v>
      </c>
      <c r="G145" s="26">
        <v>0</v>
      </c>
      <c r="H145" s="26">
        <v>642.35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f t="shared" si="4"/>
        <v>2783.5099999999998</v>
      </c>
      <c r="R145" s="26">
        <v>403.54999999999973</v>
      </c>
      <c r="S145" s="44">
        <f t="shared" si="5"/>
        <v>2379.96</v>
      </c>
    </row>
    <row r="146" spans="1:19" s="8" customFormat="1" ht="15" customHeight="1">
      <c r="A146" s="38">
        <v>5738</v>
      </c>
      <c r="B146" s="23" t="s">
        <v>442</v>
      </c>
      <c r="C146" s="23" t="s">
        <v>311</v>
      </c>
      <c r="D146" s="38">
        <v>0</v>
      </c>
      <c r="E146" s="38" t="s">
        <v>307</v>
      </c>
      <c r="F146" s="26">
        <v>830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86</v>
      </c>
      <c r="N146" s="26">
        <v>0</v>
      </c>
      <c r="O146" s="26">
        <v>0</v>
      </c>
      <c r="P146" s="26">
        <v>0</v>
      </c>
      <c r="Q146" s="26">
        <f t="shared" si="4"/>
        <v>916</v>
      </c>
      <c r="R146" s="26">
        <v>0</v>
      </c>
      <c r="S146" s="44">
        <f t="shared" si="5"/>
        <v>916</v>
      </c>
    </row>
    <row r="147" spans="1:19" s="8" customFormat="1" ht="15" customHeight="1">
      <c r="A147" s="38">
        <v>5459</v>
      </c>
      <c r="B147" s="23" t="s">
        <v>93</v>
      </c>
      <c r="C147" s="23" t="s">
        <v>325</v>
      </c>
      <c r="D147" s="38" t="s">
        <v>313</v>
      </c>
      <c r="E147" s="38" t="s">
        <v>310</v>
      </c>
      <c r="F147" s="26">
        <v>1597.2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167.9</v>
      </c>
      <c r="O147" s="26">
        <v>0</v>
      </c>
      <c r="P147" s="26">
        <v>0</v>
      </c>
      <c r="Q147" s="26">
        <f t="shared" si="4"/>
        <v>1765.1000000000001</v>
      </c>
      <c r="R147" s="26">
        <v>228.06999999999994</v>
      </c>
      <c r="S147" s="44">
        <f t="shared" si="5"/>
        <v>1537.0300000000002</v>
      </c>
    </row>
    <row r="148" spans="1:19" s="8" customFormat="1" ht="15" customHeight="1">
      <c r="A148" s="38">
        <v>486</v>
      </c>
      <c r="B148" s="23" t="s">
        <v>94</v>
      </c>
      <c r="C148" s="23" t="s">
        <v>353</v>
      </c>
      <c r="D148" s="38" t="s">
        <v>360</v>
      </c>
      <c r="E148" s="38" t="s">
        <v>310</v>
      </c>
      <c r="F148" s="26">
        <v>2756.41</v>
      </c>
      <c r="G148" s="26">
        <v>0</v>
      </c>
      <c r="H148" s="26">
        <v>220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233.48</v>
      </c>
      <c r="O148" s="26">
        <v>0</v>
      </c>
      <c r="P148" s="26">
        <v>0</v>
      </c>
      <c r="Q148" s="26">
        <f t="shared" si="4"/>
        <v>3209.89</v>
      </c>
      <c r="R148" s="26">
        <v>991.23</v>
      </c>
      <c r="S148" s="44">
        <f t="shared" si="5"/>
        <v>2218.66</v>
      </c>
    </row>
    <row r="149" spans="1:19" s="8" customFormat="1" ht="15" customHeight="1">
      <c r="A149" s="38">
        <v>5913</v>
      </c>
      <c r="B149" s="23" t="s">
        <v>637</v>
      </c>
      <c r="C149" s="23" t="s">
        <v>666</v>
      </c>
      <c r="D149" s="38" t="s">
        <v>313</v>
      </c>
      <c r="E149" s="38" t="s">
        <v>310</v>
      </c>
      <c r="F149" s="26">
        <v>3797.78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f t="shared" si="4"/>
        <v>3797.78</v>
      </c>
      <c r="R149" s="26">
        <v>511.94000000000005</v>
      </c>
      <c r="S149" s="44">
        <f t="shared" si="5"/>
        <v>3285.84</v>
      </c>
    </row>
    <row r="150" spans="1:19" s="8" customFormat="1" ht="15" customHeight="1">
      <c r="A150" s="38">
        <v>5673</v>
      </c>
      <c r="B150" s="23" t="s">
        <v>443</v>
      </c>
      <c r="C150" s="23" t="s">
        <v>318</v>
      </c>
      <c r="D150" s="38" t="s">
        <v>313</v>
      </c>
      <c r="E150" s="38" t="s">
        <v>310</v>
      </c>
      <c r="F150" s="26">
        <v>2099.16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900</v>
      </c>
      <c r="M150" s="26">
        <v>0</v>
      </c>
      <c r="N150" s="26">
        <v>490.43</v>
      </c>
      <c r="O150" s="26">
        <v>0</v>
      </c>
      <c r="P150" s="26">
        <v>0</v>
      </c>
      <c r="Q150" s="26">
        <f t="shared" si="4"/>
        <v>3489.5899999999997</v>
      </c>
      <c r="R150" s="26">
        <v>687.44</v>
      </c>
      <c r="S150" s="44">
        <f t="shared" si="5"/>
        <v>2802.1499999999996</v>
      </c>
    </row>
    <row r="151" spans="1:19" s="8" customFormat="1" ht="15" customHeight="1">
      <c r="A151" s="38">
        <v>5105</v>
      </c>
      <c r="B151" s="23" t="s">
        <v>95</v>
      </c>
      <c r="C151" s="23" t="s">
        <v>444</v>
      </c>
      <c r="D151" s="38" t="s">
        <v>386</v>
      </c>
      <c r="E151" s="38" t="s">
        <v>310</v>
      </c>
      <c r="F151" s="26">
        <v>3951.21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f t="shared" si="4"/>
        <v>3951.21</v>
      </c>
      <c r="R151" s="26">
        <v>581.65999999999985</v>
      </c>
      <c r="S151" s="44">
        <f t="shared" si="5"/>
        <v>3369.55</v>
      </c>
    </row>
    <row r="152" spans="1:19" s="8" customFormat="1" ht="15" customHeight="1">
      <c r="A152" s="38">
        <v>5818</v>
      </c>
      <c r="B152" s="23" t="s">
        <v>445</v>
      </c>
      <c r="C152" s="23" t="s">
        <v>375</v>
      </c>
      <c r="D152" s="38" t="s">
        <v>313</v>
      </c>
      <c r="E152" s="38" t="s">
        <v>310</v>
      </c>
      <c r="F152" s="26">
        <v>3797.78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104.63</v>
      </c>
      <c r="O152" s="26">
        <v>0</v>
      </c>
      <c r="P152" s="26">
        <v>0</v>
      </c>
      <c r="Q152" s="26">
        <f t="shared" si="4"/>
        <v>3902.4100000000003</v>
      </c>
      <c r="R152" s="26">
        <v>545.38000000000011</v>
      </c>
      <c r="S152" s="44">
        <f t="shared" si="5"/>
        <v>3357.03</v>
      </c>
    </row>
    <row r="153" spans="1:19" s="8" customFormat="1" ht="15" customHeight="1">
      <c r="A153" s="38">
        <v>239</v>
      </c>
      <c r="B153" s="23" t="s">
        <v>446</v>
      </c>
      <c r="C153" s="23" t="s">
        <v>363</v>
      </c>
      <c r="D153" s="38" t="s">
        <v>360</v>
      </c>
      <c r="E153" s="38" t="s">
        <v>310</v>
      </c>
      <c r="F153" s="26">
        <v>1798.7</v>
      </c>
      <c r="G153" s="26">
        <v>1306.1099999999999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f t="shared" si="4"/>
        <v>3104.81</v>
      </c>
      <c r="R153" s="26">
        <v>442.76000000000022</v>
      </c>
      <c r="S153" s="44">
        <f t="shared" si="5"/>
        <v>2662.0499999999997</v>
      </c>
    </row>
    <row r="154" spans="1:19" s="8" customFormat="1" ht="15" customHeight="1">
      <c r="A154" s="38">
        <v>4702</v>
      </c>
      <c r="B154" s="23" t="s">
        <v>96</v>
      </c>
      <c r="C154" s="23" t="s">
        <v>385</v>
      </c>
      <c r="D154" s="38" t="s">
        <v>386</v>
      </c>
      <c r="E154" s="38" t="s">
        <v>310</v>
      </c>
      <c r="F154" s="26">
        <v>3334.94</v>
      </c>
      <c r="G154" s="26">
        <v>0</v>
      </c>
      <c r="H154" s="26">
        <v>0</v>
      </c>
      <c r="I154" s="26">
        <v>2000.97</v>
      </c>
      <c r="J154" s="26">
        <v>0</v>
      </c>
      <c r="K154" s="26">
        <v>0</v>
      </c>
      <c r="L154" s="26">
        <v>0</v>
      </c>
      <c r="M154" s="26">
        <v>0</v>
      </c>
      <c r="N154" s="26">
        <v>491.33</v>
      </c>
      <c r="O154" s="26">
        <v>0</v>
      </c>
      <c r="P154" s="26">
        <v>0</v>
      </c>
      <c r="Q154" s="26">
        <f t="shared" si="4"/>
        <v>5827.24</v>
      </c>
      <c r="R154" s="26">
        <v>531.98999999999978</v>
      </c>
      <c r="S154" s="44">
        <f t="shared" si="5"/>
        <v>5295.25</v>
      </c>
    </row>
    <row r="155" spans="1:19" s="8" customFormat="1" ht="15" customHeight="1">
      <c r="A155" s="38">
        <v>5840</v>
      </c>
      <c r="B155" s="23" t="s">
        <v>97</v>
      </c>
      <c r="C155" s="23" t="s">
        <v>318</v>
      </c>
      <c r="D155" s="38" t="s">
        <v>313</v>
      </c>
      <c r="E155" s="38" t="s">
        <v>310</v>
      </c>
      <c r="F155" s="26">
        <v>2099.16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192.52</v>
      </c>
      <c r="O155" s="26">
        <v>0</v>
      </c>
      <c r="P155" s="26">
        <v>0</v>
      </c>
      <c r="Q155" s="26">
        <f t="shared" si="4"/>
        <v>2291.6799999999998</v>
      </c>
      <c r="R155" s="26">
        <v>305.07999999999993</v>
      </c>
      <c r="S155" s="44">
        <f t="shared" si="5"/>
        <v>1986.6</v>
      </c>
    </row>
    <row r="156" spans="1:19" s="8" customFormat="1" ht="15" customHeight="1">
      <c r="A156" s="38">
        <v>5880</v>
      </c>
      <c r="B156" s="46" t="s">
        <v>614</v>
      </c>
      <c r="C156" s="25" t="s">
        <v>615</v>
      </c>
      <c r="D156" s="50" t="s">
        <v>313</v>
      </c>
      <c r="E156" s="38" t="s">
        <v>310</v>
      </c>
      <c r="F156" s="26">
        <v>1597.2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f t="shared" si="4"/>
        <v>1597.2</v>
      </c>
      <c r="R156" s="26">
        <v>132.24</v>
      </c>
      <c r="S156" s="44">
        <f t="shared" si="5"/>
        <v>1464.96</v>
      </c>
    </row>
    <row r="157" spans="1:19" s="8" customFormat="1" ht="15" customHeight="1">
      <c r="A157" s="38">
        <v>4386</v>
      </c>
      <c r="B157" s="23" t="s">
        <v>98</v>
      </c>
      <c r="C157" s="23" t="s">
        <v>359</v>
      </c>
      <c r="D157" s="38" t="s">
        <v>386</v>
      </c>
      <c r="E157" s="38" t="s">
        <v>310</v>
      </c>
      <c r="F157" s="26">
        <v>2546.4899999999998</v>
      </c>
      <c r="G157" s="26">
        <v>0</v>
      </c>
      <c r="H157" s="26">
        <v>0</v>
      </c>
      <c r="I157" s="26">
        <v>0</v>
      </c>
      <c r="J157" s="26">
        <v>201.07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f t="shared" si="4"/>
        <v>2747.56</v>
      </c>
      <c r="R157" s="26">
        <v>1052.2900000000004</v>
      </c>
      <c r="S157" s="44">
        <f t="shared" si="5"/>
        <v>1695.2699999999995</v>
      </c>
    </row>
    <row r="158" spans="1:19" s="22" customFormat="1" ht="15" customHeight="1">
      <c r="A158" s="38">
        <v>4370</v>
      </c>
      <c r="B158" s="23" t="s">
        <v>99</v>
      </c>
      <c r="C158" s="23" t="s">
        <v>447</v>
      </c>
      <c r="D158" s="38" t="s">
        <v>360</v>
      </c>
      <c r="E158" s="38" t="s">
        <v>310</v>
      </c>
      <c r="F158" s="26">
        <v>5642.95</v>
      </c>
      <c r="G158" s="26">
        <v>53.51</v>
      </c>
      <c r="H158" s="26">
        <v>0</v>
      </c>
      <c r="I158" s="26">
        <v>1898.82</v>
      </c>
      <c r="J158" s="26">
        <v>0</v>
      </c>
      <c r="K158" s="26">
        <v>0</v>
      </c>
      <c r="L158" s="26">
        <v>0</v>
      </c>
      <c r="M158" s="26">
        <v>0</v>
      </c>
      <c r="N158" s="26">
        <v>358.08</v>
      </c>
      <c r="O158" s="26">
        <v>0</v>
      </c>
      <c r="P158" s="26">
        <v>0</v>
      </c>
      <c r="Q158" s="26">
        <f t="shared" si="4"/>
        <v>7953.36</v>
      </c>
      <c r="R158" s="26">
        <v>1764.5199999999995</v>
      </c>
      <c r="S158" s="44">
        <f t="shared" si="5"/>
        <v>6188.84</v>
      </c>
    </row>
    <row r="159" spans="1:19" s="8" customFormat="1" ht="15" customHeight="1">
      <c r="A159" s="38">
        <v>276</v>
      </c>
      <c r="B159" s="23" t="s">
        <v>100</v>
      </c>
      <c r="C159" s="23" t="s">
        <v>353</v>
      </c>
      <c r="D159" s="38" t="s">
        <v>360</v>
      </c>
      <c r="E159" s="38" t="s">
        <v>310</v>
      </c>
      <c r="F159" s="26">
        <v>2756.41</v>
      </c>
      <c r="G159" s="26">
        <v>81.180000000000007</v>
      </c>
      <c r="H159" s="26">
        <v>664.74</v>
      </c>
      <c r="I159" s="26">
        <v>0</v>
      </c>
      <c r="J159" s="26">
        <v>0</v>
      </c>
      <c r="K159" s="26">
        <v>114.27</v>
      </c>
      <c r="L159" s="26">
        <v>0</v>
      </c>
      <c r="M159" s="26">
        <v>0</v>
      </c>
      <c r="N159" s="26">
        <v>0</v>
      </c>
      <c r="O159" s="26">
        <v>0</v>
      </c>
      <c r="P159" s="26">
        <v>104.25</v>
      </c>
      <c r="Q159" s="26">
        <f t="shared" si="4"/>
        <v>3720.85</v>
      </c>
      <c r="R159" s="26">
        <v>1407.2199999999993</v>
      </c>
      <c r="S159" s="44">
        <f t="shared" si="5"/>
        <v>2313.6300000000006</v>
      </c>
    </row>
    <row r="160" spans="1:19" s="22" customFormat="1" ht="15" customHeight="1">
      <c r="A160" s="38">
        <v>5753</v>
      </c>
      <c r="B160" s="23" t="s">
        <v>448</v>
      </c>
      <c r="C160" s="23" t="s">
        <v>591</v>
      </c>
      <c r="D160" s="38">
        <v>0</v>
      </c>
      <c r="E160" s="38" t="s">
        <v>310</v>
      </c>
      <c r="F160" s="26">
        <v>2520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f t="shared" si="4"/>
        <v>2520</v>
      </c>
      <c r="R160" s="26">
        <v>249.51000000000022</v>
      </c>
      <c r="S160" s="44">
        <f t="shared" si="5"/>
        <v>2270.4899999999998</v>
      </c>
    </row>
    <row r="161" spans="1:19" s="8" customFormat="1" ht="15" customHeight="1">
      <c r="A161" s="38">
        <v>5658</v>
      </c>
      <c r="B161" s="23" t="s">
        <v>449</v>
      </c>
      <c r="C161" s="23" t="s">
        <v>323</v>
      </c>
      <c r="D161" s="38" t="s">
        <v>313</v>
      </c>
      <c r="E161" s="38" t="s">
        <v>310</v>
      </c>
      <c r="F161" s="26">
        <v>3797.78</v>
      </c>
      <c r="G161" s="26">
        <v>0</v>
      </c>
      <c r="H161" s="26">
        <v>0</v>
      </c>
      <c r="I161" s="26">
        <v>0</v>
      </c>
      <c r="J161" s="26">
        <v>334.2</v>
      </c>
      <c r="K161" s="26">
        <v>0</v>
      </c>
      <c r="L161" s="26">
        <v>0</v>
      </c>
      <c r="M161" s="26">
        <v>0</v>
      </c>
      <c r="N161" s="26">
        <v>420.94</v>
      </c>
      <c r="O161" s="26">
        <v>0</v>
      </c>
      <c r="P161" s="26">
        <v>0</v>
      </c>
      <c r="Q161" s="26">
        <f t="shared" si="4"/>
        <v>4552.92</v>
      </c>
      <c r="R161" s="26">
        <v>630.2800000000002</v>
      </c>
      <c r="S161" s="44">
        <f t="shared" si="5"/>
        <v>3922.64</v>
      </c>
    </row>
    <row r="162" spans="1:19" s="22" customFormat="1" ht="15" customHeight="1">
      <c r="A162" s="38">
        <v>4391</v>
      </c>
      <c r="B162" s="23" t="s">
        <v>101</v>
      </c>
      <c r="C162" s="23" t="s">
        <v>450</v>
      </c>
      <c r="D162" s="38" t="s">
        <v>386</v>
      </c>
      <c r="E162" s="38" t="s">
        <v>310</v>
      </c>
      <c r="F162" s="26">
        <v>1907.55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404.85</v>
      </c>
      <c r="O162" s="26">
        <v>0</v>
      </c>
      <c r="P162" s="26">
        <v>0</v>
      </c>
      <c r="Q162" s="26">
        <f t="shared" si="4"/>
        <v>2312.4</v>
      </c>
      <c r="R162" s="26">
        <v>301.62000000000012</v>
      </c>
      <c r="S162" s="44">
        <f t="shared" si="5"/>
        <v>2010.78</v>
      </c>
    </row>
    <row r="163" spans="1:19" s="8" customFormat="1" ht="15" customHeight="1">
      <c r="A163" s="38">
        <v>5011</v>
      </c>
      <c r="B163" s="23" t="s">
        <v>102</v>
      </c>
      <c r="C163" s="23" t="s">
        <v>323</v>
      </c>
      <c r="D163" s="38" t="s">
        <v>409</v>
      </c>
      <c r="E163" s="38" t="s">
        <v>310</v>
      </c>
      <c r="F163" s="26">
        <v>4384.9000000000005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f t="shared" si="4"/>
        <v>4384.9000000000005</v>
      </c>
      <c r="R163" s="26">
        <v>1557.3000000000002</v>
      </c>
      <c r="S163" s="44">
        <f t="shared" si="5"/>
        <v>2827.6000000000004</v>
      </c>
    </row>
    <row r="164" spans="1:19" s="8" customFormat="1" ht="15" customHeight="1">
      <c r="A164" s="38">
        <v>146</v>
      </c>
      <c r="B164" s="23" t="s">
        <v>103</v>
      </c>
      <c r="C164" s="23" t="s">
        <v>436</v>
      </c>
      <c r="D164" s="38" t="s">
        <v>360</v>
      </c>
      <c r="E164" s="38" t="s">
        <v>310</v>
      </c>
      <c r="F164" s="26">
        <v>7461.48</v>
      </c>
      <c r="G164" s="26">
        <v>1106.1500000000001</v>
      </c>
      <c r="H164" s="26">
        <v>0</v>
      </c>
      <c r="I164" s="26">
        <v>475.98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f t="shared" si="4"/>
        <v>9043.6099999999988</v>
      </c>
      <c r="R164" s="26">
        <v>2767.5200000000004</v>
      </c>
      <c r="S164" s="44">
        <f t="shared" si="5"/>
        <v>6276.0899999999983</v>
      </c>
    </row>
    <row r="165" spans="1:19" s="22" customFormat="1" ht="15" customHeight="1">
      <c r="A165" s="38">
        <v>5876</v>
      </c>
      <c r="B165" s="46" t="s">
        <v>616</v>
      </c>
      <c r="C165" s="25" t="s">
        <v>617</v>
      </c>
      <c r="D165" s="50">
        <v>0</v>
      </c>
      <c r="E165" s="38" t="s">
        <v>310</v>
      </c>
      <c r="F165" s="26">
        <v>2520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f t="shared" si="4"/>
        <v>2520</v>
      </c>
      <c r="R165" s="26">
        <v>249.51</v>
      </c>
      <c r="S165" s="44">
        <f t="shared" si="5"/>
        <v>2270.4899999999998</v>
      </c>
    </row>
    <row r="166" spans="1:19" s="8" customFormat="1" ht="15" customHeight="1">
      <c r="A166" s="38">
        <v>443</v>
      </c>
      <c r="B166" s="23" t="s">
        <v>104</v>
      </c>
      <c r="C166" s="23" t="s">
        <v>411</v>
      </c>
      <c r="D166" s="38" t="s">
        <v>360</v>
      </c>
      <c r="E166" s="38" t="s">
        <v>310</v>
      </c>
      <c r="F166" s="26">
        <v>3131.61</v>
      </c>
      <c r="G166" s="26">
        <v>0</v>
      </c>
      <c r="H166" s="26">
        <v>0</v>
      </c>
      <c r="I166" s="26">
        <v>347.96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149.12000000000035</v>
      </c>
      <c r="Q166" s="26">
        <f t="shared" si="4"/>
        <v>3628.6900000000005</v>
      </c>
      <c r="R166" s="26">
        <v>676.29000000000042</v>
      </c>
      <c r="S166" s="44">
        <f t="shared" si="5"/>
        <v>2952.4</v>
      </c>
    </row>
    <row r="167" spans="1:19" s="22" customFormat="1" ht="15" customHeight="1">
      <c r="A167" s="38">
        <v>5937</v>
      </c>
      <c r="B167" s="23" t="s">
        <v>682</v>
      </c>
      <c r="C167" s="23" t="s">
        <v>335</v>
      </c>
      <c r="D167" s="38">
        <v>6</v>
      </c>
      <c r="E167" s="38" t="s">
        <v>310</v>
      </c>
      <c r="F167" s="26">
        <v>6300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f t="shared" si="4"/>
        <v>6300</v>
      </c>
      <c r="R167" s="26">
        <v>1352.62</v>
      </c>
      <c r="S167" s="44">
        <f t="shared" si="5"/>
        <v>4947.38</v>
      </c>
    </row>
    <row r="168" spans="1:19" s="8" customFormat="1" ht="15" customHeight="1">
      <c r="A168" s="38">
        <v>4369</v>
      </c>
      <c r="B168" s="23" t="s">
        <v>105</v>
      </c>
      <c r="C168" s="23" t="s">
        <v>359</v>
      </c>
      <c r="D168" s="38" t="s">
        <v>386</v>
      </c>
      <c r="E168" s="38" t="s">
        <v>310</v>
      </c>
      <c r="F168" s="26">
        <v>2546.4899999999998</v>
      </c>
      <c r="G168" s="26">
        <v>0</v>
      </c>
      <c r="H168" s="26">
        <v>0</v>
      </c>
      <c r="I168" s="26">
        <v>1697.6599999999999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f t="shared" si="4"/>
        <v>4244.1499999999996</v>
      </c>
      <c r="R168" s="26">
        <v>946.41000000000031</v>
      </c>
      <c r="S168" s="44">
        <f t="shared" si="5"/>
        <v>3297.7399999999993</v>
      </c>
    </row>
    <row r="169" spans="1:19" s="8" customFormat="1" ht="15" customHeight="1">
      <c r="A169" s="38">
        <v>5674</v>
      </c>
      <c r="B169" s="23" t="s">
        <v>451</v>
      </c>
      <c r="C169" s="23" t="s">
        <v>349</v>
      </c>
      <c r="D169" s="38" t="s">
        <v>313</v>
      </c>
      <c r="E169" s="38" t="s">
        <v>310</v>
      </c>
      <c r="F169" s="26">
        <v>3797.78</v>
      </c>
      <c r="G169" s="26">
        <v>0</v>
      </c>
      <c r="H169" s="26">
        <v>0</v>
      </c>
      <c r="I169" s="26">
        <v>632.96</v>
      </c>
      <c r="J169" s="26">
        <v>335.41999999999996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180.85000000000036</v>
      </c>
      <c r="Q169" s="26">
        <f t="shared" si="4"/>
        <v>4947.01</v>
      </c>
      <c r="R169" s="26">
        <v>849.11000000000013</v>
      </c>
      <c r="S169" s="44">
        <f t="shared" si="5"/>
        <v>4097.8999999999996</v>
      </c>
    </row>
    <row r="170" spans="1:19" s="8" customFormat="1" ht="15" customHeight="1">
      <c r="A170" s="38">
        <v>5954</v>
      </c>
      <c r="B170" s="23" t="s">
        <v>707</v>
      </c>
      <c r="C170" s="58" t="s">
        <v>697</v>
      </c>
      <c r="D170" s="50" t="s">
        <v>698</v>
      </c>
      <c r="E170" s="38" t="s">
        <v>310</v>
      </c>
      <c r="F170" s="26">
        <v>960.84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96.08</v>
      </c>
      <c r="Q170" s="26">
        <f t="shared" si="4"/>
        <v>1056.92</v>
      </c>
      <c r="R170" s="26">
        <v>146.94999999999999</v>
      </c>
      <c r="S170" s="44">
        <f t="shared" si="5"/>
        <v>909.97</v>
      </c>
    </row>
    <row r="171" spans="1:19" s="8" customFormat="1" ht="15" customHeight="1">
      <c r="A171" s="38">
        <v>5603</v>
      </c>
      <c r="B171" s="23" t="s">
        <v>327</v>
      </c>
      <c r="C171" s="23" t="s">
        <v>318</v>
      </c>
      <c r="D171" s="38" t="s">
        <v>345</v>
      </c>
      <c r="E171" s="38" t="s">
        <v>310</v>
      </c>
      <c r="F171" s="26">
        <v>1574.38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f t="shared" si="4"/>
        <v>1574.38</v>
      </c>
      <c r="R171" s="26">
        <v>125.18999999999983</v>
      </c>
      <c r="S171" s="44">
        <f t="shared" si="5"/>
        <v>1449.1900000000003</v>
      </c>
    </row>
    <row r="172" spans="1:19" s="8" customFormat="1" ht="15" customHeight="1">
      <c r="A172" s="38">
        <v>5614</v>
      </c>
      <c r="B172" s="23" t="s">
        <v>627</v>
      </c>
      <c r="C172" s="23" t="s">
        <v>315</v>
      </c>
      <c r="D172" s="38">
        <v>0</v>
      </c>
      <c r="E172" s="38" t="s">
        <v>310</v>
      </c>
      <c r="F172" s="26">
        <v>8400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f t="shared" si="4"/>
        <v>8400</v>
      </c>
      <c r="R172" s="26">
        <v>2545.6100000000006</v>
      </c>
      <c r="S172" s="44">
        <f t="shared" si="5"/>
        <v>5854.3899999999994</v>
      </c>
    </row>
    <row r="173" spans="1:19" s="22" customFormat="1" ht="15" customHeight="1">
      <c r="A173" s="38">
        <v>5955</v>
      </c>
      <c r="B173" s="23" t="s">
        <v>708</v>
      </c>
      <c r="C173" s="58" t="s">
        <v>697</v>
      </c>
      <c r="D173" s="50" t="s">
        <v>698</v>
      </c>
      <c r="E173" s="38" t="s">
        <v>310</v>
      </c>
      <c r="F173" s="26">
        <v>1153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96.08</v>
      </c>
      <c r="Q173" s="26">
        <f t="shared" si="4"/>
        <v>1249.08</v>
      </c>
      <c r="R173" s="26">
        <v>163.65</v>
      </c>
      <c r="S173" s="44">
        <f t="shared" si="5"/>
        <v>1085.4299999999998</v>
      </c>
    </row>
    <row r="174" spans="1:19" s="8" customFormat="1" ht="15" customHeight="1">
      <c r="A174" s="38">
        <v>5819</v>
      </c>
      <c r="B174" s="23" t="s">
        <v>452</v>
      </c>
      <c r="C174" s="23" t="s">
        <v>375</v>
      </c>
      <c r="D174" s="38" t="s">
        <v>313</v>
      </c>
      <c r="E174" s="38" t="s">
        <v>310</v>
      </c>
      <c r="F174" s="26">
        <v>3797.78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f t="shared" si="4"/>
        <v>3797.78</v>
      </c>
      <c r="R174" s="26">
        <v>545.38000000000011</v>
      </c>
      <c r="S174" s="44">
        <f t="shared" si="5"/>
        <v>3252.4</v>
      </c>
    </row>
    <row r="175" spans="1:19" s="22" customFormat="1" ht="15" customHeight="1">
      <c r="A175" s="38">
        <v>5692</v>
      </c>
      <c r="B175" s="23" t="s">
        <v>453</v>
      </c>
      <c r="C175" s="23" t="s">
        <v>354</v>
      </c>
      <c r="D175" s="38">
        <v>0</v>
      </c>
      <c r="E175" s="38" t="s">
        <v>310</v>
      </c>
      <c r="F175" s="26">
        <v>6300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f t="shared" si="4"/>
        <v>6300</v>
      </c>
      <c r="R175" s="26">
        <v>1399.7600000000002</v>
      </c>
      <c r="S175" s="44">
        <f t="shared" si="5"/>
        <v>4900.24</v>
      </c>
    </row>
    <row r="176" spans="1:19" s="22" customFormat="1" ht="15" customHeight="1">
      <c r="A176" s="38">
        <v>5935</v>
      </c>
      <c r="B176" s="23" t="s">
        <v>683</v>
      </c>
      <c r="C176" s="23" t="s">
        <v>311</v>
      </c>
      <c r="D176" s="38">
        <v>0</v>
      </c>
      <c r="E176" s="38" t="s">
        <v>307</v>
      </c>
      <c r="F176" s="26">
        <v>830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86</v>
      </c>
      <c r="N176" s="26">
        <v>0</v>
      </c>
      <c r="O176" s="26">
        <v>0</v>
      </c>
      <c r="P176" s="26">
        <v>0</v>
      </c>
      <c r="Q176" s="26">
        <f t="shared" si="4"/>
        <v>916</v>
      </c>
      <c r="R176" s="26">
        <v>0</v>
      </c>
      <c r="S176" s="44">
        <f t="shared" si="5"/>
        <v>916</v>
      </c>
    </row>
    <row r="177" spans="1:19" s="22" customFormat="1" ht="15" customHeight="1">
      <c r="A177" s="38">
        <v>5945</v>
      </c>
      <c r="B177" s="23" t="s">
        <v>709</v>
      </c>
      <c r="C177" s="58" t="s">
        <v>697</v>
      </c>
      <c r="D177" s="50" t="s">
        <v>698</v>
      </c>
      <c r="E177" s="38" t="s">
        <v>310</v>
      </c>
      <c r="F177" s="26">
        <v>1153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96.08</v>
      </c>
      <c r="Q177" s="26">
        <f t="shared" si="4"/>
        <v>1249.08</v>
      </c>
      <c r="R177" s="26">
        <v>94.47</v>
      </c>
      <c r="S177" s="44">
        <f t="shared" si="5"/>
        <v>1154.6099999999999</v>
      </c>
    </row>
    <row r="178" spans="1:19" s="8" customFormat="1" ht="15" customHeight="1">
      <c r="A178" s="38">
        <v>5820</v>
      </c>
      <c r="B178" s="23" t="s">
        <v>454</v>
      </c>
      <c r="C178" s="23" t="s">
        <v>375</v>
      </c>
      <c r="D178" s="38" t="s">
        <v>313</v>
      </c>
      <c r="E178" s="38" t="s">
        <v>310</v>
      </c>
      <c r="F178" s="26">
        <v>3797.78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184.25</v>
      </c>
      <c r="O178" s="26">
        <v>0</v>
      </c>
      <c r="P178" s="26">
        <v>0</v>
      </c>
      <c r="Q178" s="26">
        <f t="shared" si="4"/>
        <v>3982.03</v>
      </c>
      <c r="R178" s="26">
        <v>516.94000000000005</v>
      </c>
      <c r="S178" s="44">
        <f t="shared" si="5"/>
        <v>3465.09</v>
      </c>
    </row>
    <row r="179" spans="1:19" s="8" customFormat="1" ht="15" customHeight="1">
      <c r="A179" s="38">
        <v>5754</v>
      </c>
      <c r="B179" s="23" t="s">
        <v>455</v>
      </c>
      <c r="C179" s="23" t="s">
        <v>591</v>
      </c>
      <c r="D179" s="38">
        <v>0</v>
      </c>
      <c r="E179" s="38" t="s">
        <v>310</v>
      </c>
      <c r="F179" s="26">
        <v>2520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f t="shared" si="4"/>
        <v>2520</v>
      </c>
      <c r="R179" s="26">
        <v>219.78999999999996</v>
      </c>
      <c r="S179" s="44">
        <f t="shared" si="5"/>
        <v>2300.21</v>
      </c>
    </row>
    <row r="180" spans="1:19" s="8" customFormat="1" ht="15" customHeight="1">
      <c r="A180" s="38">
        <v>5434</v>
      </c>
      <c r="B180" s="23" t="s">
        <v>106</v>
      </c>
      <c r="C180" s="23" t="s">
        <v>349</v>
      </c>
      <c r="D180" s="38" t="s">
        <v>313</v>
      </c>
      <c r="E180" s="38" t="s">
        <v>310</v>
      </c>
      <c r="F180" s="26">
        <v>3797.78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4000</v>
      </c>
      <c r="M180" s="26">
        <v>0</v>
      </c>
      <c r="N180" s="26">
        <v>0</v>
      </c>
      <c r="O180" s="26">
        <v>0</v>
      </c>
      <c r="P180" s="26">
        <v>0</v>
      </c>
      <c r="Q180" s="26">
        <f t="shared" si="4"/>
        <v>7797.7800000000007</v>
      </c>
      <c r="R180" s="26">
        <v>1825.21</v>
      </c>
      <c r="S180" s="44">
        <f t="shared" si="5"/>
        <v>5972.5700000000006</v>
      </c>
    </row>
    <row r="181" spans="1:19" s="8" customFormat="1" ht="15" customHeight="1">
      <c r="A181" s="38">
        <v>5055</v>
      </c>
      <c r="B181" s="23" t="s">
        <v>107</v>
      </c>
      <c r="C181" s="23" t="s">
        <v>312</v>
      </c>
      <c r="D181" s="38" t="s">
        <v>360</v>
      </c>
      <c r="E181" s="38" t="s">
        <v>310</v>
      </c>
      <c r="F181" s="26">
        <v>1798.7</v>
      </c>
      <c r="G181" s="26">
        <v>0</v>
      </c>
      <c r="H181" s="26">
        <v>501.92</v>
      </c>
      <c r="I181" s="26">
        <v>0</v>
      </c>
      <c r="J181" s="26">
        <v>0</v>
      </c>
      <c r="K181" s="26">
        <v>75.12</v>
      </c>
      <c r="L181" s="26">
        <v>0</v>
      </c>
      <c r="M181" s="26">
        <v>0</v>
      </c>
      <c r="N181" s="26">
        <v>439.25</v>
      </c>
      <c r="O181" s="26">
        <v>0</v>
      </c>
      <c r="P181" s="26">
        <v>0</v>
      </c>
      <c r="Q181" s="26">
        <f t="shared" si="4"/>
        <v>2814.99</v>
      </c>
      <c r="R181" s="26">
        <v>207.47999999999979</v>
      </c>
      <c r="S181" s="44">
        <f t="shared" si="5"/>
        <v>2607.5100000000002</v>
      </c>
    </row>
    <row r="182" spans="1:19" s="8" customFormat="1" ht="15" customHeight="1">
      <c r="A182" s="38">
        <v>5454</v>
      </c>
      <c r="B182" s="23" t="s">
        <v>108</v>
      </c>
      <c r="C182" s="23" t="s">
        <v>323</v>
      </c>
      <c r="D182" s="38" t="s">
        <v>313</v>
      </c>
      <c r="E182" s="38" t="s">
        <v>310</v>
      </c>
      <c r="F182" s="26">
        <v>3797.78</v>
      </c>
      <c r="G182" s="26">
        <v>0</v>
      </c>
      <c r="H182" s="26">
        <v>0</v>
      </c>
      <c r="I182" s="26">
        <v>632.96</v>
      </c>
      <c r="J182" s="26">
        <v>416.23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180.85000000000036</v>
      </c>
      <c r="Q182" s="26">
        <f t="shared" si="4"/>
        <v>5027.82</v>
      </c>
      <c r="R182" s="26">
        <v>828.41000000000031</v>
      </c>
      <c r="S182" s="44">
        <f t="shared" si="5"/>
        <v>4199.41</v>
      </c>
    </row>
    <row r="183" spans="1:19" s="22" customFormat="1" ht="15" customHeight="1">
      <c r="A183" s="38">
        <v>4763</v>
      </c>
      <c r="B183" s="23" t="s">
        <v>109</v>
      </c>
      <c r="C183" s="23" t="s">
        <v>395</v>
      </c>
      <c r="D183" s="38" t="s">
        <v>386</v>
      </c>
      <c r="E183" s="38" t="s">
        <v>310</v>
      </c>
      <c r="F183" s="26">
        <v>5213.2299999999996</v>
      </c>
      <c r="G183" s="26">
        <v>0</v>
      </c>
      <c r="H183" s="26">
        <v>0</v>
      </c>
      <c r="I183" s="26">
        <v>579.25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f t="shared" si="4"/>
        <v>5792.48</v>
      </c>
      <c r="R183" s="26">
        <v>1257.5300000000007</v>
      </c>
      <c r="S183" s="44">
        <f t="shared" si="5"/>
        <v>4534.9499999999989</v>
      </c>
    </row>
    <row r="184" spans="1:19" s="8" customFormat="1" ht="15" customHeight="1">
      <c r="A184" s="38">
        <v>5888</v>
      </c>
      <c r="B184" s="23" t="s">
        <v>638</v>
      </c>
      <c r="C184" s="23" t="s">
        <v>623</v>
      </c>
      <c r="D184" s="38" t="s">
        <v>671</v>
      </c>
      <c r="E184" s="38" t="s">
        <v>307</v>
      </c>
      <c r="F184" s="26">
        <v>600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86</v>
      </c>
      <c r="N184" s="26">
        <v>0</v>
      </c>
      <c r="O184" s="26">
        <v>0</v>
      </c>
      <c r="P184" s="26">
        <v>0</v>
      </c>
      <c r="Q184" s="26">
        <f t="shared" si="4"/>
        <v>686</v>
      </c>
      <c r="R184" s="26">
        <v>0</v>
      </c>
      <c r="S184" s="44">
        <f t="shared" si="5"/>
        <v>686</v>
      </c>
    </row>
    <row r="185" spans="1:19" s="8" customFormat="1" ht="15" customHeight="1">
      <c r="A185" s="38">
        <v>5927</v>
      </c>
      <c r="B185" s="23" t="s">
        <v>684</v>
      </c>
      <c r="C185" s="23" t="s">
        <v>311</v>
      </c>
      <c r="D185" s="38">
        <v>0</v>
      </c>
      <c r="E185" s="38" t="s">
        <v>307</v>
      </c>
      <c r="F185" s="26">
        <v>830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86</v>
      </c>
      <c r="N185" s="26">
        <v>0</v>
      </c>
      <c r="O185" s="26">
        <v>0</v>
      </c>
      <c r="P185" s="26">
        <v>0</v>
      </c>
      <c r="Q185" s="26">
        <f t="shared" si="4"/>
        <v>916</v>
      </c>
      <c r="R185" s="26">
        <v>0</v>
      </c>
      <c r="S185" s="44">
        <f t="shared" si="5"/>
        <v>916</v>
      </c>
    </row>
    <row r="186" spans="1:19" s="8" customFormat="1" ht="15" customHeight="1">
      <c r="A186" s="38">
        <v>5592</v>
      </c>
      <c r="B186" s="23" t="s">
        <v>456</v>
      </c>
      <c r="C186" s="23" t="s">
        <v>324</v>
      </c>
      <c r="D186" s="38" t="s">
        <v>313</v>
      </c>
      <c r="E186" s="38" t="s">
        <v>310</v>
      </c>
      <c r="F186" s="26">
        <v>1339.14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371.37</v>
      </c>
      <c r="O186" s="26">
        <v>0</v>
      </c>
      <c r="P186" s="26">
        <v>0</v>
      </c>
      <c r="Q186" s="26">
        <f t="shared" si="4"/>
        <v>1710.5100000000002</v>
      </c>
      <c r="R186" s="26">
        <v>109.01999999999998</v>
      </c>
      <c r="S186" s="44">
        <f t="shared" si="5"/>
        <v>1601.4900000000002</v>
      </c>
    </row>
    <row r="187" spans="1:19" s="8" customFormat="1" ht="15" customHeight="1">
      <c r="A187" s="38">
        <v>444</v>
      </c>
      <c r="B187" s="23" t="s">
        <v>110</v>
      </c>
      <c r="C187" s="23" t="s">
        <v>344</v>
      </c>
      <c r="D187" s="38" t="s">
        <v>360</v>
      </c>
      <c r="E187" s="38" t="s">
        <v>310</v>
      </c>
      <c r="F187" s="26">
        <v>1798.7</v>
      </c>
      <c r="G187" s="26">
        <v>859.23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f t="shared" si="4"/>
        <v>2657.9300000000003</v>
      </c>
      <c r="R187" s="26">
        <v>1050.0300000000002</v>
      </c>
      <c r="S187" s="44">
        <f t="shared" si="5"/>
        <v>1607.9</v>
      </c>
    </row>
    <row r="188" spans="1:19" s="8" customFormat="1" ht="15" customHeight="1">
      <c r="A188" s="38">
        <v>5825</v>
      </c>
      <c r="B188" s="23" t="s">
        <v>457</v>
      </c>
      <c r="C188" s="23" t="s">
        <v>375</v>
      </c>
      <c r="D188" s="38" t="s">
        <v>313</v>
      </c>
      <c r="E188" s="38" t="s">
        <v>310</v>
      </c>
      <c r="F188" s="26">
        <v>3797.78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104.63</v>
      </c>
      <c r="O188" s="26">
        <v>0</v>
      </c>
      <c r="P188" s="26">
        <v>0</v>
      </c>
      <c r="Q188" s="26">
        <f t="shared" si="4"/>
        <v>3902.4100000000003</v>
      </c>
      <c r="R188" s="26">
        <v>545.38000000000011</v>
      </c>
      <c r="S188" s="44">
        <f t="shared" si="5"/>
        <v>3357.03</v>
      </c>
    </row>
    <row r="189" spans="1:19" s="22" customFormat="1" ht="15" customHeight="1">
      <c r="A189" s="38">
        <v>5476</v>
      </c>
      <c r="B189" s="23" t="s">
        <v>111</v>
      </c>
      <c r="C189" s="23" t="s">
        <v>315</v>
      </c>
      <c r="D189" s="38">
        <v>0</v>
      </c>
      <c r="E189" s="38" t="s">
        <v>310</v>
      </c>
      <c r="F189" s="26">
        <v>8736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736</v>
      </c>
      <c r="Q189" s="26">
        <f t="shared" si="4"/>
        <v>9472</v>
      </c>
      <c r="R189" s="26">
        <v>4325.42</v>
      </c>
      <c r="S189" s="44">
        <f t="shared" si="5"/>
        <v>5146.58</v>
      </c>
    </row>
    <row r="190" spans="1:19" s="8" customFormat="1" ht="15" customHeight="1">
      <c r="A190" s="38">
        <v>4346</v>
      </c>
      <c r="B190" s="23" t="s">
        <v>112</v>
      </c>
      <c r="C190" s="23" t="s">
        <v>385</v>
      </c>
      <c r="D190" s="38" t="s">
        <v>386</v>
      </c>
      <c r="E190" s="38" t="s">
        <v>310</v>
      </c>
      <c r="F190" s="26">
        <v>3334.94</v>
      </c>
      <c r="G190" s="26">
        <v>0</v>
      </c>
      <c r="H190" s="26">
        <v>0</v>
      </c>
      <c r="I190" s="26">
        <v>2223.3000000000002</v>
      </c>
      <c r="J190" s="26">
        <v>259.33</v>
      </c>
      <c r="K190" s="26">
        <v>0</v>
      </c>
      <c r="L190" s="26">
        <v>1000</v>
      </c>
      <c r="M190" s="26">
        <v>0</v>
      </c>
      <c r="N190" s="26">
        <v>303.64</v>
      </c>
      <c r="O190" s="26">
        <v>0</v>
      </c>
      <c r="P190" s="26">
        <v>0</v>
      </c>
      <c r="Q190" s="26">
        <f t="shared" si="4"/>
        <v>7121.21</v>
      </c>
      <c r="R190" s="26">
        <v>2107.3700000000003</v>
      </c>
      <c r="S190" s="44">
        <f t="shared" si="5"/>
        <v>5013.84</v>
      </c>
    </row>
    <row r="191" spans="1:19" s="22" customFormat="1" ht="15" customHeight="1">
      <c r="A191" s="38">
        <v>5731</v>
      </c>
      <c r="B191" s="23" t="s">
        <v>458</v>
      </c>
      <c r="C191" s="23" t="s">
        <v>318</v>
      </c>
      <c r="D191" s="38" t="s">
        <v>313</v>
      </c>
      <c r="E191" s="38" t="s">
        <v>310</v>
      </c>
      <c r="F191" s="26">
        <v>2099.16</v>
      </c>
      <c r="G191" s="26">
        <v>0</v>
      </c>
      <c r="H191" s="26">
        <v>0</v>
      </c>
      <c r="I191" s="26">
        <v>0</v>
      </c>
      <c r="J191" s="26">
        <v>131.24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f t="shared" si="4"/>
        <v>2230.3999999999996</v>
      </c>
      <c r="R191" s="26">
        <v>200.64000000000033</v>
      </c>
      <c r="S191" s="44">
        <f t="shared" si="5"/>
        <v>2029.7599999999993</v>
      </c>
    </row>
    <row r="192" spans="1:19" s="8" customFormat="1" ht="15" customHeight="1">
      <c r="A192" s="38">
        <v>5682</v>
      </c>
      <c r="B192" s="23" t="s">
        <v>459</v>
      </c>
      <c r="C192" s="23" t="s">
        <v>318</v>
      </c>
      <c r="D192" s="38" t="s">
        <v>345</v>
      </c>
      <c r="E192" s="38" t="s">
        <v>310</v>
      </c>
      <c r="F192" s="26">
        <v>1574.38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385.18</v>
      </c>
      <c r="O192" s="26">
        <v>0</v>
      </c>
      <c r="P192" s="26">
        <v>74.970000000000027</v>
      </c>
      <c r="Q192" s="26">
        <f t="shared" si="4"/>
        <v>2034.5300000000002</v>
      </c>
      <c r="R192" s="26">
        <v>131.93999999999983</v>
      </c>
      <c r="S192" s="44">
        <f t="shared" si="5"/>
        <v>1902.5900000000004</v>
      </c>
    </row>
    <row r="193" spans="1:19" s="8" customFormat="1" ht="15" customHeight="1">
      <c r="A193" s="38">
        <v>5257</v>
      </c>
      <c r="B193" s="23" t="s">
        <v>113</v>
      </c>
      <c r="C193" s="23" t="s">
        <v>394</v>
      </c>
      <c r="D193" s="38" t="s">
        <v>360</v>
      </c>
      <c r="E193" s="38" t="s">
        <v>310</v>
      </c>
      <c r="F193" s="26">
        <v>2364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288.88</v>
      </c>
      <c r="O193" s="26">
        <v>0</v>
      </c>
      <c r="P193" s="26">
        <v>112.57000000000016</v>
      </c>
      <c r="Q193" s="26">
        <f t="shared" si="4"/>
        <v>2765.4500000000003</v>
      </c>
      <c r="R193" s="26">
        <v>881.2800000000002</v>
      </c>
      <c r="S193" s="44">
        <f t="shared" si="5"/>
        <v>1884.17</v>
      </c>
    </row>
    <row r="194" spans="1:19" s="8" customFormat="1" ht="15" customHeight="1">
      <c r="A194" s="38">
        <v>5842</v>
      </c>
      <c r="B194" s="23" t="s">
        <v>593</v>
      </c>
      <c r="C194" s="23" t="s">
        <v>311</v>
      </c>
      <c r="D194" s="38">
        <v>0</v>
      </c>
      <c r="E194" s="38" t="s">
        <v>307</v>
      </c>
      <c r="F194" s="26">
        <v>600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86</v>
      </c>
      <c r="N194" s="26">
        <v>0</v>
      </c>
      <c r="O194" s="26">
        <v>0</v>
      </c>
      <c r="P194" s="26">
        <v>0</v>
      </c>
      <c r="Q194" s="26">
        <f t="shared" si="4"/>
        <v>686</v>
      </c>
      <c r="R194" s="26">
        <v>20</v>
      </c>
      <c r="S194" s="44">
        <f t="shared" si="5"/>
        <v>666</v>
      </c>
    </row>
    <row r="195" spans="1:19" s="8" customFormat="1" ht="15" customHeight="1">
      <c r="A195" s="38">
        <v>5578</v>
      </c>
      <c r="B195" s="23" t="s">
        <v>460</v>
      </c>
      <c r="C195" s="23" t="s">
        <v>312</v>
      </c>
      <c r="D195" s="38" t="s">
        <v>313</v>
      </c>
      <c r="E195" s="38" t="s">
        <v>310</v>
      </c>
      <c r="F195" s="26">
        <v>1597.2</v>
      </c>
      <c r="G195" s="26">
        <v>0</v>
      </c>
      <c r="H195" s="26">
        <v>220</v>
      </c>
      <c r="I195" s="26">
        <v>0</v>
      </c>
      <c r="J195" s="26">
        <v>0</v>
      </c>
      <c r="K195" s="26">
        <v>60.57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f t="shared" si="4"/>
        <v>1877.77</v>
      </c>
      <c r="R195" s="26">
        <v>253.31999999999994</v>
      </c>
      <c r="S195" s="44">
        <f t="shared" si="5"/>
        <v>1624.45</v>
      </c>
    </row>
    <row r="196" spans="1:19" s="8" customFormat="1" ht="15" customHeight="1">
      <c r="A196" s="38">
        <v>5462</v>
      </c>
      <c r="B196" s="23" t="s">
        <v>114</v>
      </c>
      <c r="C196" s="23" t="s">
        <v>372</v>
      </c>
      <c r="D196" s="38" t="s">
        <v>313</v>
      </c>
      <c r="E196" s="38" t="s">
        <v>310</v>
      </c>
      <c r="F196" s="26">
        <v>4297.59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204.65000000000009</v>
      </c>
      <c r="Q196" s="26">
        <f t="shared" si="4"/>
        <v>4502.24</v>
      </c>
      <c r="R196" s="26">
        <v>621.12999999999965</v>
      </c>
      <c r="S196" s="44">
        <f t="shared" si="5"/>
        <v>3881.11</v>
      </c>
    </row>
    <row r="197" spans="1:19" s="8" customFormat="1" ht="15" customHeight="1">
      <c r="A197" s="38">
        <v>5547</v>
      </c>
      <c r="B197" s="23" t="s">
        <v>115</v>
      </c>
      <c r="C197" s="23" t="s">
        <v>318</v>
      </c>
      <c r="D197" s="38" t="s">
        <v>313</v>
      </c>
      <c r="E197" s="38" t="s">
        <v>310</v>
      </c>
      <c r="F197" s="26">
        <v>2099.16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99.959999999999809</v>
      </c>
      <c r="Q197" s="26">
        <f t="shared" si="4"/>
        <v>2199.12</v>
      </c>
      <c r="R197" s="26">
        <v>243.83999999999992</v>
      </c>
      <c r="S197" s="44">
        <f t="shared" si="5"/>
        <v>1955.28</v>
      </c>
    </row>
    <row r="198" spans="1:19" s="8" customFormat="1" ht="15" customHeight="1">
      <c r="A198" s="38">
        <v>5666</v>
      </c>
      <c r="B198" s="23" t="s">
        <v>461</v>
      </c>
      <c r="C198" s="23" t="s">
        <v>318</v>
      </c>
      <c r="D198" s="38" t="s">
        <v>313</v>
      </c>
      <c r="E198" s="38" t="s">
        <v>310</v>
      </c>
      <c r="F198" s="26">
        <v>2099.16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351.45</v>
      </c>
      <c r="O198" s="26">
        <v>0</v>
      </c>
      <c r="P198" s="26">
        <v>99.959999999999809</v>
      </c>
      <c r="Q198" s="26">
        <f t="shared" si="4"/>
        <v>2550.5699999999997</v>
      </c>
      <c r="R198" s="26">
        <v>189.83999999999992</v>
      </c>
      <c r="S198" s="44">
        <f t="shared" si="5"/>
        <v>2360.7299999999996</v>
      </c>
    </row>
    <row r="199" spans="1:19" s="22" customFormat="1" ht="15" customHeight="1">
      <c r="A199" s="38">
        <v>5321</v>
      </c>
      <c r="B199" s="23" t="s">
        <v>116</v>
      </c>
      <c r="C199" s="23" t="s">
        <v>312</v>
      </c>
      <c r="D199" s="38" t="s">
        <v>313</v>
      </c>
      <c r="E199" s="38" t="s">
        <v>310</v>
      </c>
      <c r="F199" s="26">
        <v>1597.2</v>
      </c>
      <c r="G199" s="26">
        <v>0</v>
      </c>
      <c r="H199" s="26">
        <v>220</v>
      </c>
      <c r="I199" s="26">
        <v>0</v>
      </c>
      <c r="J199" s="26">
        <v>0</v>
      </c>
      <c r="K199" s="26">
        <v>60.57</v>
      </c>
      <c r="L199" s="26">
        <v>0</v>
      </c>
      <c r="M199" s="26">
        <v>0</v>
      </c>
      <c r="N199" s="26">
        <v>0</v>
      </c>
      <c r="O199" s="26">
        <v>0</v>
      </c>
      <c r="P199" s="26">
        <v>76.059999999999945</v>
      </c>
      <c r="Q199" s="26">
        <f t="shared" si="4"/>
        <v>1953.83</v>
      </c>
      <c r="R199" s="26">
        <v>382.56999999999994</v>
      </c>
      <c r="S199" s="44">
        <f t="shared" si="5"/>
        <v>1571.26</v>
      </c>
    </row>
    <row r="200" spans="1:19" s="22" customFormat="1" ht="15" customHeight="1">
      <c r="A200" s="38">
        <v>66</v>
      </c>
      <c r="B200" s="23" t="s">
        <v>117</v>
      </c>
      <c r="C200" s="23" t="s">
        <v>351</v>
      </c>
      <c r="D200" s="38" t="s">
        <v>462</v>
      </c>
      <c r="E200" s="38" t="s">
        <v>310</v>
      </c>
      <c r="F200" s="26">
        <v>2419.88</v>
      </c>
      <c r="G200" s="26">
        <v>2907.21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155.66</v>
      </c>
      <c r="O200" s="26">
        <v>0</v>
      </c>
      <c r="P200" s="26">
        <v>0</v>
      </c>
      <c r="Q200" s="26">
        <f t="shared" si="4"/>
        <v>5482.75</v>
      </c>
      <c r="R200" s="26">
        <v>1028.4700000000003</v>
      </c>
      <c r="S200" s="44">
        <f t="shared" si="5"/>
        <v>4454.28</v>
      </c>
    </row>
    <row r="201" spans="1:19" s="8" customFormat="1" ht="15" customHeight="1">
      <c r="A201" s="38">
        <v>5313</v>
      </c>
      <c r="B201" s="23" t="s">
        <v>118</v>
      </c>
      <c r="C201" s="23" t="s">
        <v>413</v>
      </c>
      <c r="D201" s="38" t="s">
        <v>313</v>
      </c>
      <c r="E201" s="38" t="s">
        <v>310</v>
      </c>
      <c r="F201" s="26">
        <v>2447.61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116.55000000000018</v>
      </c>
      <c r="Q201" s="26">
        <f t="shared" ref="Q201:Q264" si="6">SUM(F201:P201)</f>
        <v>2564.1600000000003</v>
      </c>
      <c r="R201" s="26">
        <v>365.61999999999989</v>
      </c>
      <c r="S201" s="44">
        <f t="shared" ref="S201:S264" si="7">SUM(Q201-R201)</f>
        <v>2198.5400000000004</v>
      </c>
    </row>
    <row r="202" spans="1:19" s="8" customFormat="1" ht="15" customHeight="1">
      <c r="A202" s="38">
        <v>5912</v>
      </c>
      <c r="B202" s="23" t="s">
        <v>639</v>
      </c>
      <c r="C202" s="23" t="s">
        <v>666</v>
      </c>
      <c r="D202" s="38" t="s">
        <v>313</v>
      </c>
      <c r="E202" s="38" t="s">
        <v>310</v>
      </c>
      <c r="F202" s="26">
        <v>3797.78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f t="shared" si="6"/>
        <v>3797.78</v>
      </c>
      <c r="R202" s="26">
        <v>402.58999999999992</v>
      </c>
      <c r="S202" s="44">
        <f t="shared" si="7"/>
        <v>3395.1900000000005</v>
      </c>
    </row>
    <row r="203" spans="1:19" s="8" customFormat="1" ht="15" customHeight="1">
      <c r="A203" s="38">
        <v>5822</v>
      </c>
      <c r="B203" s="23" t="s">
        <v>463</v>
      </c>
      <c r="C203" s="23" t="s">
        <v>375</v>
      </c>
      <c r="D203" s="38" t="s">
        <v>313</v>
      </c>
      <c r="E203" s="38" t="s">
        <v>310</v>
      </c>
      <c r="F203" s="26">
        <v>3797.78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187.69</v>
      </c>
      <c r="O203" s="26">
        <v>0</v>
      </c>
      <c r="P203" s="26">
        <v>0</v>
      </c>
      <c r="Q203" s="26">
        <f t="shared" si="6"/>
        <v>3985.4700000000003</v>
      </c>
      <c r="R203" s="26">
        <v>545.38000000000011</v>
      </c>
      <c r="S203" s="44">
        <f t="shared" si="7"/>
        <v>3440.09</v>
      </c>
    </row>
    <row r="204" spans="1:19" s="22" customFormat="1" ht="15" customHeight="1">
      <c r="A204" s="38">
        <v>5702</v>
      </c>
      <c r="B204" s="23" t="s">
        <v>464</v>
      </c>
      <c r="C204" s="23" t="s">
        <v>342</v>
      </c>
      <c r="D204" s="38" t="s">
        <v>313</v>
      </c>
      <c r="E204" s="38" t="s">
        <v>310</v>
      </c>
      <c r="F204" s="26">
        <v>1833.48</v>
      </c>
      <c r="G204" s="26">
        <v>0</v>
      </c>
      <c r="H204" s="26">
        <v>220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124.55999999999995</v>
      </c>
      <c r="Q204" s="26">
        <f t="shared" si="6"/>
        <v>2178.04</v>
      </c>
      <c r="R204" s="26">
        <v>322.65999999999985</v>
      </c>
      <c r="S204" s="44">
        <f t="shared" si="7"/>
        <v>1855.38</v>
      </c>
    </row>
    <row r="205" spans="1:19" s="8" customFormat="1" ht="15" customHeight="1">
      <c r="A205" s="38">
        <v>5784</v>
      </c>
      <c r="B205" s="23" t="s">
        <v>370</v>
      </c>
      <c r="C205" s="23" t="s">
        <v>318</v>
      </c>
      <c r="D205" s="38" t="s">
        <v>313</v>
      </c>
      <c r="E205" s="38" t="s">
        <v>310</v>
      </c>
      <c r="F205" s="26">
        <v>2099.16</v>
      </c>
      <c r="G205" s="26">
        <v>0</v>
      </c>
      <c r="H205" s="26">
        <v>0</v>
      </c>
      <c r="I205" s="26">
        <v>116.62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99.959999999999809</v>
      </c>
      <c r="Q205" s="26">
        <f t="shared" si="6"/>
        <v>2315.7399999999998</v>
      </c>
      <c r="R205" s="26">
        <v>208.62999999999988</v>
      </c>
      <c r="S205" s="44">
        <f t="shared" si="7"/>
        <v>2107.1099999999997</v>
      </c>
    </row>
    <row r="206" spans="1:19" s="8" customFormat="1" ht="15" customHeight="1">
      <c r="A206" s="38">
        <v>5961</v>
      </c>
      <c r="B206" s="23" t="s">
        <v>710</v>
      </c>
      <c r="C206" s="58" t="s">
        <v>697</v>
      </c>
      <c r="D206" s="50" t="s">
        <v>698</v>
      </c>
      <c r="E206" s="38" t="s">
        <v>310</v>
      </c>
      <c r="F206" s="26">
        <v>960.84</v>
      </c>
      <c r="G206" s="26">
        <v>0</v>
      </c>
      <c r="H206" s="26">
        <v>52.29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96.08</v>
      </c>
      <c r="Q206" s="26">
        <f t="shared" si="6"/>
        <v>1109.21</v>
      </c>
      <c r="R206" s="26">
        <v>83.18</v>
      </c>
      <c r="S206" s="44">
        <f t="shared" si="7"/>
        <v>1026.03</v>
      </c>
    </row>
    <row r="207" spans="1:19" s="8" customFormat="1" ht="15" customHeight="1">
      <c r="A207" s="38">
        <v>5667</v>
      </c>
      <c r="B207" s="23" t="s">
        <v>465</v>
      </c>
      <c r="C207" s="23" t="s">
        <v>349</v>
      </c>
      <c r="D207" s="38" t="s">
        <v>313</v>
      </c>
      <c r="E207" s="38" t="s">
        <v>310</v>
      </c>
      <c r="F207" s="26">
        <v>3797.78</v>
      </c>
      <c r="G207" s="26">
        <v>0</v>
      </c>
      <c r="H207" s="26">
        <v>0</v>
      </c>
      <c r="I207" s="26">
        <v>0</v>
      </c>
      <c r="J207" s="26">
        <v>400.14</v>
      </c>
      <c r="K207" s="26">
        <v>0</v>
      </c>
      <c r="L207" s="26">
        <v>300</v>
      </c>
      <c r="M207" s="26">
        <v>0</v>
      </c>
      <c r="N207" s="26">
        <v>0</v>
      </c>
      <c r="O207" s="26">
        <v>0</v>
      </c>
      <c r="P207" s="26">
        <v>180.85000000000036</v>
      </c>
      <c r="Q207" s="26">
        <f t="shared" si="6"/>
        <v>4678.7700000000004</v>
      </c>
      <c r="R207" s="26">
        <v>1350.4600000000005</v>
      </c>
      <c r="S207" s="44">
        <f t="shared" si="7"/>
        <v>3328.31</v>
      </c>
    </row>
    <row r="208" spans="1:19" s="22" customFormat="1" ht="15" customHeight="1">
      <c r="A208" s="38">
        <v>5699</v>
      </c>
      <c r="B208" s="23" t="s">
        <v>466</v>
      </c>
      <c r="C208" s="23" t="s">
        <v>323</v>
      </c>
      <c r="D208" s="38" t="s">
        <v>313</v>
      </c>
      <c r="E208" s="38" t="s">
        <v>310</v>
      </c>
      <c r="F208" s="26">
        <v>3797.78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187.69</v>
      </c>
      <c r="O208" s="26">
        <v>0</v>
      </c>
      <c r="P208" s="26">
        <v>180.85000000000036</v>
      </c>
      <c r="Q208" s="26">
        <f t="shared" si="6"/>
        <v>4166.3200000000006</v>
      </c>
      <c r="R208" s="26">
        <v>589.0300000000002</v>
      </c>
      <c r="S208" s="44">
        <f t="shared" si="7"/>
        <v>3577.2900000000004</v>
      </c>
    </row>
    <row r="209" spans="1:19" s="8" customFormat="1" ht="15" customHeight="1">
      <c r="A209" s="38">
        <v>4399</v>
      </c>
      <c r="B209" s="23" t="s">
        <v>119</v>
      </c>
      <c r="C209" s="23" t="s">
        <v>382</v>
      </c>
      <c r="D209" s="38" t="s">
        <v>360</v>
      </c>
      <c r="E209" s="38" t="s">
        <v>310</v>
      </c>
      <c r="F209" s="26">
        <v>2756.41</v>
      </c>
      <c r="G209" s="26">
        <v>0</v>
      </c>
      <c r="H209" s="26">
        <v>0</v>
      </c>
      <c r="I209" s="26">
        <v>0</v>
      </c>
      <c r="J209" s="26">
        <v>198.45999999999998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f t="shared" si="6"/>
        <v>2954.87</v>
      </c>
      <c r="R209" s="26">
        <v>1022.79</v>
      </c>
      <c r="S209" s="44">
        <f t="shared" si="7"/>
        <v>1932.08</v>
      </c>
    </row>
    <row r="210" spans="1:19" s="8" customFormat="1" ht="15" customHeight="1">
      <c r="A210" s="38">
        <v>246</v>
      </c>
      <c r="B210" s="23" t="s">
        <v>120</v>
      </c>
      <c r="C210" s="23" t="s">
        <v>385</v>
      </c>
      <c r="D210" s="38" t="s">
        <v>360</v>
      </c>
      <c r="E210" s="38" t="s">
        <v>310</v>
      </c>
      <c r="F210" s="26">
        <v>3609.85</v>
      </c>
      <c r="G210" s="26">
        <v>2644.47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202.42</v>
      </c>
      <c r="O210" s="26">
        <v>0</v>
      </c>
      <c r="P210" s="26">
        <v>297.82999999999993</v>
      </c>
      <c r="Q210" s="26">
        <f t="shared" si="6"/>
        <v>6754.57</v>
      </c>
      <c r="R210" s="26">
        <v>1548.71</v>
      </c>
      <c r="S210" s="44">
        <f t="shared" si="7"/>
        <v>5205.8599999999997</v>
      </c>
    </row>
    <row r="211" spans="1:19" s="22" customFormat="1" ht="15" customHeight="1">
      <c r="A211" s="38">
        <v>5479</v>
      </c>
      <c r="B211" s="23" t="s">
        <v>121</v>
      </c>
      <c r="C211" s="23" t="s">
        <v>335</v>
      </c>
      <c r="D211" s="38">
        <v>4</v>
      </c>
      <c r="E211" s="38" t="s">
        <v>310</v>
      </c>
      <c r="F211" s="26">
        <v>10920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229.98</v>
      </c>
      <c r="O211" s="26">
        <v>0</v>
      </c>
      <c r="P211" s="26">
        <v>0</v>
      </c>
      <c r="Q211" s="26">
        <f t="shared" si="6"/>
        <v>11149.98</v>
      </c>
      <c r="R211" s="26">
        <v>3987.0499999999993</v>
      </c>
      <c r="S211" s="44">
        <f t="shared" si="7"/>
        <v>7162.93</v>
      </c>
    </row>
    <row r="212" spans="1:19" s="7" customFormat="1" ht="15" customHeight="1">
      <c r="A212" s="38">
        <v>5890</v>
      </c>
      <c r="B212" s="23" t="s">
        <v>640</v>
      </c>
      <c r="C212" s="23" t="s">
        <v>665</v>
      </c>
      <c r="D212" s="38" t="s">
        <v>313</v>
      </c>
      <c r="E212" s="38" t="s">
        <v>310</v>
      </c>
      <c r="F212" s="26">
        <v>4297.59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f t="shared" si="6"/>
        <v>4297.59</v>
      </c>
      <c r="R212" s="26">
        <v>651.40000000000009</v>
      </c>
      <c r="S212" s="44">
        <f t="shared" si="7"/>
        <v>3646.19</v>
      </c>
    </row>
    <row r="213" spans="1:19" s="7" customFormat="1" ht="15" customHeight="1">
      <c r="A213" s="38">
        <v>5957</v>
      </c>
      <c r="B213" s="23" t="s">
        <v>711</v>
      </c>
      <c r="C213" s="58" t="s">
        <v>697</v>
      </c>
      <c r="D213" s="50" t="s">
        <v>698</v>
      </c>
      <c r="E213" s="38" t="s">
        <v>310</v>
      </c>
      <c r="F213" s="26">
        <v>960.84</v>
      </c>
      <c r="G213" s="26">
        <v>0</v>
      </c>
      <c r="H213" s="26">
        <v>52.29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96.08</v>
      </c>
      <c r="Q213" s="26">
        <f t="shared" si="6"/>
        <v>1109.21</v>
      </c>
      <c r="R213" s="26">
        <v>150.87</v>
      </c>
      <c r="S213" s="44">
        <f t="shared" si="7"/>
        <v>958.34</v>
      </c>
    </row>
    <row r="214" spans="1:19" s="8" customFormat="1" ht="15" customHeight="1">
      <c r="A214" s="38">
        <v>5280</v>
      </c>
      <c r="B214" s="23" t="s">
        <v>122</v>
      </c>
      <c r="C214" s="23" t="s">
        <v>467</v>
      </c>
      <c r="D214" s="38" t="s">
        <v>313</v>
      </c>
      <c r="E214" s="38" t="s">
        <v>310</v>
      </c>
      <c r="F214" s="26">
        <v>2780.78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409.13</v>
      </c>
      <c r="O214" s="26">
        <v>0</v>
      </c>
      <c r="P214" s="26">
        <v>132.42000000000007</v>
      </c>
      <c r="Q214" s="26">
        <f t="shared" si="6"/>
        <v>3322.3300000000004</v>
      </c>
      <c r="R214" s="26">
        <v>327.63999999999987</v>
      </c>
      <c r="S214" s="44">
        <f t="shared" si="7"/>
        <v>2994.6900000000005</v>
      </c>
    </row>
    <row r="215" spans="1:19" s="8" customFormat="1" ht="15" customHeight="1">
      <c r="A215" s="38">
        <v>5987</v>
      </c>
      <c r="B215" s="23" t="s">
        <v>712</v>
      </c>
      <c r="C215" s="58" t="s">
        <v>620</v>
      </c>
      <c r="D215" s="50" t="s">
        <v>701</v>
      </c>
      <c r="E215" s="38" t="s">
        <v>310</v>
      </c>
      <c r="F215" s="26">
        <v>1212.3600000000001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45.87</v>
      </c>
      <c r="N215" s="26">
        <v>0</v>
      </c>
      <c r="O215" s="26">
        <v>0</v>
      </c>
      <c r="P215" s="26">
        <v>0</v>
      </c>
      <c r="Q215" s="26">
        <f t="shared" si="6"/>
        <v>1258.23</v>
      </c>
      <c r="R215" s="26">
        <v>57.72</v>
      </c>
      <c r="S215" s="44">
        <f t="shared" si="7"/>
        <v>1200.51</v>
      </c>
    </row>
    <row r="216" spans="1:19" s="8" customFormat="1" ht="15" customHeight="1">
      <c r="A216" s="38">
        <v>5887</v>
      </c>
      <c r="B216" s="23" t="s">
        <v>641</v>
      </c>
      <c r="C216" s="23" t="s">
        <v>665</v>
      </c>
      <c r="D216" s="38" t="s">
        <v>313</v>
      </c>
      <c r="E216" s="38" t="s">
        <v>310</v>
      </c>
      <c r="F216" s="26">
        <v>4297.59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f t="shared" si="6"/>
        <v>4297.59</v>
      </c>
      <c r="R216" s="26">
        <v>686.86000000000013</v>
      </c>
      <c r="S216" s="44">
        <f t="shared" si="7"/>
        <v>3610.73</v>
      </c>
    </row>
    <row r="217" spans="1:19" s="22" customFormat="1" ht="15" customHeight="1">
      <c r="A217" s="38">
        <v>5575</v>
      </c>
      <c r="B217" s="23" t="s">
        <v>468</v>
      </c>
      <c r="C217" s="23" t="s">
        <v>354</v>
      </c>
      <c r="D217" s="38">
        <v>0</v>
      </c>
      <c r="E217" s="38" t="s">
        <v>310</v>
      </c>
      <c r="F217" s="26">
        <v>6300</v>
      </c>
      <c r="G217" s="26">
        <v>0</v>
      </c>
      <c r="H217" s="26">
        <v>0</v>
      </c>
      <c r="I217" s="26">
        <v>4200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f t="shared" si="6"/>
        <v>10500</v>
      </c>
      <c r="R217" s="26">
        <v>1798.3199999999997</v>
      </c>
      <c r="S217" s="44">
        <f t="shared" si="7"/>
        <v>8701.68</v>
      </c>
    </row>
    <row r="218" spans="1:19" s="8" customFormat="1" ht="15" customHeight="1">
      <c r="A218" s="38">
        <v>5565</v>
      </c>
      <c r="B218" s="23" t="s">
        <v>469</v>
      </c>
      <c r="C218" s="23" t="s">
        <v>315</v>
      </c>
      <c r="D218" s="38">
        <v>0</v>
      </c>
      <c r="E218" s="38" t="s">
        <v>310</v>
      </c>
      <c r="F218" s="26">
        <v>8400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f t="shared" si="6"/>
        <v>8400</v>
      </c>
      <c r="R218" s="26">
        <v>4150.43</v>
      </c>
      <c r="S218" s="44">
        <f t="shared" si="7"/>
        <v>4249.57</v>
      </c>
    </row>
    <row r="219" spans="1:19" s="22" customFormat="1" ht="15" customHeight="1">
      <c r="A219" s="38">
        <v>294</v>
      </c>
      <c r="B219" s="23" t="s">
        <v>123</v>
      </c>
      <c r="C219" s="23" t="s">
        <v>450</v>
      </c>
      <c r="D219" s="38" t="s">
        <v>360</v>
      </c>
      <c r="E219" s="38" t="s">
        <v>310</v>
      </c>
      <c r="F219" s="26">
        <v>2064.79</v>
      </c>
      <c r="G219" s="26">
        <v>1144.67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f t="shared" si="6"/>
        <v>3209.46</v>
      </c>
      <c r="R219" s="26">
        <v>1062.0600000000004</v>
      </c>
      <c r="S219" s="44">
        <f t="shared" si="7"/>
        <v>2147.3999999999996</v>
      </c>
    </row>
    <row r="220" spans="1:19" s="8" customFormat="1" ht="15" customHeight="1">
      <c r="A220" s="38">
        <v>5918</v>
      </c>
      <c r="B220" s="23" t="s">
        <v>642</v>
      </c>
      <c r="C220" s="23" t="s">
        <v>666</v>
      </c>
      <c r="D220" s="38" t="s">
        <v>313</v>
      </c>
      <c r="E220" s="38" t="s">
        <v>310</v>
      </c>
      <c r="F220" s="26">
        <v>3797.78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f t="shared" si="6"/>
        <v>3797.78</v>
      </c>
      <c r="R220" s="26">
        <v>511.94000000000005</v>
      </c>
      <c r="S220" s="44">
        <f t="shared" si="7"/>
        <v>3285.84</v>
      </c>
    </row>
    <row r="221" spans="1:19" s="8" customFormat="1" ht="15" customHeight="1">
      <c r="A221" s="38">
        <v>4730</v>
      </c>
      <c r="B221" s="23" t="s">
        <v>124</v>
      </c>
      <c r="C221" s="23" t="s">
        <v>395</v>
      </c>
      <c r="D221" s="38" t="s">
        <v>386</v>
      </c>
      <c r="E221" s="38" t="s">
        <v>310</v>
      </c>
      <c r="F221" s="26">
        <v>5213.2299999999996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f t="shared" si="6"/>
        <v>5213.2299999999996</v>
      </c>
      <c r="R221" s="26">
        <v>992.22000000000025</v>
      </c>
      <c r="S221" s="44">
        <f t="shared" si="7"/>
        <v>4221.0099999999993</v>
      </c>
    </row>
    <row r="222" spans="1:19" s="8" customFormat="1" ht="15" customHeight="1">
      <c r="A222" s="38">
        <v>4986</v>
      </c>
      <c r="B222" s="23" t="s">
        <v>125</v>
      </c>
      <c r="C222" s="23" t="s">
        <v>470</v>
      </c>
      <c r="D222" s="38" t="s">
        <v>386</v>
      </c>
      <c r="E222" s="38" t="s">
        <v>310</v>
      </c>
      <c r="F222" s="26">
        <v>5213.2299999999996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f t="shared" si="6"/>
        <v>5213.2299999999996</v>
      </c>
      <c r="R222" s="26">
        <v>1046.2200000000003</v>
      </c>
      <c r="S222" s="44">
        <f t="shared" si="7"/>
        <v>4167.0099999999993</v>
      </c>
    </row>
    <row r="223" spans="1:19" s="8" customFormat="1" ht="15" customHeight="1">
      <c r="A223" s="38">
        <v>5966</v>
      </c>
      <c r="B223" s="23" t="s">
        <v>713</v>
      </c>
      <c r="C223" s="58" t="s">
        <v>620</v>
      </c>
      <c r="D223" s="50" t="s">
        <v>701</v>
      </c>
      <c r="E223" s="38" t="s">
        <v>310</v>
      </c>
      <c r="F223" s="26">
        <v>2099.16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174.93</v>
      </c>
      <c r="Q223" s="26">
        <f t="shared" si="6"/>
        <v>2274.0899999999997</v>
      </c>
      <c r="R223" s="26">
        <v>192.24</v>
      </c>
      <c r="S223" s="44">
        <f t="shared" si="7"/>
        <v>2081.8499999999995</v>
      </c>
    </row>
    <row r="224" spans="1:19" s="8" customFormat="1" ht="15" customHeight="1">
      <c r="A224" s="38">
        <v>496</v>
      </c>
      <c r="B224" s="23" t="s">
        <v>126</v>
      </c>
      <c r="C224" s="23" t="s">
        <v>385</v>
      </c>
      <c r="D224" s="38" t="s">
        <v>386</v>
      </c>
      <c r="E224" s="38" t="s">
        <v>310</v>
      </c>
      <c r="F224" s="26">
        <v>3334.94</v>
      </c>
      <c r="G224" s="26">
        <v>0</v>
      </c>
      <c r="H224" s="26">
        <v>0</v>
      </c>
      <c r="I224" s="26">
        <v>555.82000000000005</v>
      </c>
      <c r="J224" s="26">
        <v>0</v>
      </c>
      <c r="K224" s="26">
        <v>0</v>
      </c>
      <c r="L224" s="26">
        <v>0</v>
      </c>
      <c r="M224" s="26">
        <v>0</v>
      </c>
      <c r="N224" s="26">
        <v>233.48</v>
      </c>
      <c r="O224" s="26">
        <v>0</v>
      </c>
      <c r="P224" s="26">
        <v>0</v>
      </c>
      <c r="Q224" s="26">
        <f t="shared" si="6"/>
        <v>4124.24</v>
      </c>
      <c r="R224" s="26">
        <v>624.40000000000009</v>
      </c>
      <c r="S224" s="44">
        <f t="shared" si="7"/>
        <v>3499.8399999999997</v>
      </c>
    </row>
    <row r="225" spans="1:19" s="8" customFormat="1" ht="15" customHeight="1">
      <c r="A225" s="38">
        <v>188</v>
      </c>
      <c r="B225" s="23" t="s">
        <v>127</v>
      </c>
      <c r="C225" s="23" t="s">
        <v>385</v>
      </c>
      <c r="D225" s="38" t="s">
        <v>360</v>
      </c>
      <c r="E225" s="38" t="s">
        <v>310</v>
      </c>
      <c r="F225" s="26">
        <v>3609.85</v>
      </c>
      <c r="G225" s="26">
        <v>4622.78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392.02999999999884</v>
      </c>
      <c r="Q225" s="26">
        <f t="shared" si="6"/>
        <v>8624.659999999998</v>
      </c>
      <c r="R225" s="26">
        <v>2438.1999999999989</v>
      </c>
      <c r="S225" s="44">
        <f t="shared" si="7"/>
        <v>6186.4599999999991</v>
      </c>
    </row>
    <row r="226" spans="1:19" s="8" customFormat="1" ht="15" customHeight="1">
      <c r="A226" s="38">
        <v>5947</v>
      </c>
      <c r="B226" s="23" t="s">
        <v>714</v>
      </c>
      <c r="C226" s="58" t="s">
        <v>697</v>
      </c>
      <c r="D226" s="50" t="s">
        <v>698</v>
      </c>
      <c r="E226" s="38" t="s">
        <v>310</v>
      </c>
      <c r="F226" s="26">
        <v>960.84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96.08</v>
      </c>
      <c r="Q226" s="26">
        <f t="shared" si="6"/>
        <v>1056.92</v>
      </c>
      <c r="R226" s="26">
        <v>146.94999999999999</v>
      </c>
      <c r="S226" s="44">
        <f t="shared" si="7"/>
        <v>909.97</v>
      </c>
    </row>
    <row r="227" spans="1:19" s="8" customFormat="1" ht="15" customHeight="1">
      <c r="A227" s="38">
        <v>57</v>
      </c>
      <c r="B227" s="23" t="s">
        <v>128</v>
      </c>
      <c r="C227" s="23" t="s">
        <v>471</v>
      </c>
      <c r="D227" s="38" t="s">
        <v>386</v>
      </c>
      <c r="E227" s="38" t="s">
        <v>310</v>
      </c>
      <c r="F227" s="26">
        <v>8036.31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5246.78</v>
      </c>
      <c r="M227" s="26">
        <v>0</v>
      </c>
      <c r="N227" s="26">
        <v>0</v>
      </c>
      <c r="O227" s="26">
        <v>0</v>
      </c>
      <c r="P227" s="26">
        <v>0</v>
      </c>
      <c r="Q227" s="26">
        <f t="shared" si="6"/>
        <v>13283.09</v>
      </c>
      <c r="R227" s="26">
        <v>3281.5299999999988</v>
      </c>
      <c r="S227" s="44">
        <f t="shared" si="7"/>
        <v>10001.560000000001</v>
      </c>
    </row>
    <row r="228" spans="1:19" s="22" customFormat="1" ht="15" customHeight="1">
      <c r="A228" s="38">
        <v>5826</v>
      </c>
      <c r="B228" s="23" t="s">
        <v>472</v>
      </c>
      <c r="C228" s="23" t="s">
        <v>375</v>
      </c>
      <c r="D228" s="38" t="s">
        <v>313</v>
      </c>
      <c r="E228" s="38" t="s">
        <v>310</v>
      </c>
      <c r="F228" s="26">
        <v>3797.78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96.26</v>
      </c>
      <c r="O228" s="26">
        <v>0</v>
      </c>
      <c r="P228" s="26">
        <v>0</v>
      </c>
      <c r="Q228" s="26">
        <f t="shared" si="6"/>
        <v>3894.0400000000004</v>
      </c>
      <c r="R228" s="26">
        <v>551.38000000000011</v>
      </c>
      <c r="S228" s="44">
        <f t="shared" si="7"/>
        <v>3342.6600000000003</v>
      </c>
    </row>
    <row r="229" spans="1:19" s="8" customFormat="1" ht="15" customHeight="1">
      <c r="A229" s="38">
        <v>4746</v>
      </c>
      <c r="B229" s="23" t="s">
        <v>129</v>
      </c>
      <c r="C229" s="23" t="s">
        <v>430</v>
      </c>
      <c r="D229" s="38" t="s">
        <v>360</v>
      </c>
      <c r="E229" s="38" t="s">
        <v>310</v>
      </c>
      <c r="F229" s="26">
        <v>6546.71</v>
      </c>
      <c r="G229" s="26">
        <v>446.23</v>
      </c>
      <c r="H229" s="26">
        <v>0</v>
      </c>
      <c r="I229" s="26">
        <v>7328.63</v>
      </c>
      <c r="J229" s="26">
        <v>0</v>
      </c>
      <c r="K229" s="26">
        <v>0</v>
      </c>
      <c r="L229" s="26">
        <v>4000</v>
      </c>
      <c r="M229" s="26">
        <v>0</v>
      </c>
      <c r="N229" s="26">
        <v>0</v>
      </c>
      <c r="O229" s="26">
        <v>0</v>
      </c>
      <c r="P229" s="26">
        <v>333</v>
      </c>
      <c r="Q229" s="26">
        <f t="shared" si="6"/>
        <v>18654.57</v>
      </c>
      <c r="R229" s="26">
        <v>3494.25</v>
      </c>
      <c r="S229" s="44">
        <f t="shared" si="7"/>
        <v>15160.32</v>
      </c>
    </row>
    <row r="230" spans="1:19" s="8" customFormat="1" ht="15" customHeight="1">
      <c r="A230" s="38">
        <v>4377</v>
      </c>
      <c r="B230" s="23" t="s">
        <v>130</v>
      </c>
      <c r="C230" s="23" t="s">
        <v>372</v>
      </c>
      <c r="D230" s="38" t="s">
        <v>414</v>
      </c>
      <c r="E230" s="38" t="s">
        <v>310</v>
      </c>
      <c r="F230" s="26">
        <v>3629.84</v>
      </c>
      <c r="G230" s="26">
        <v>640.45000000000005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f t="shared" si="6"/>
        <v>4270.29</v>
      </c>
      <c r="R230" s="26">
        <v>672.75</v>
      </c>
      <c r="S230" s="44">
        <f t="shared" si="7"/>
        <v>3597.54</v>
      </c>
    </row>
    <row r="231" spans="1:19" s="22" customFormat="1" ht="15" customHeight="1">
      <c r="A231" s="38">
        <v>4473</v>
      </c>
      <c r="B231" s="23" t="s">
        <v>131</v>
      </c>
      <c r="C231" s="23" t="s">
        <v>385</v>
      </c>
      <c r="D231" s="38" t="s">
        <v>360</v>
      </c>
      <c r="E231" s="38" t="s">
        <v>310</v>
      </c>
      <c r="F231" s="26">
        <v>3609.85</v>
      </c>
      <c r="G231" s="26">
        <v>1632.59</v>
      </c>
      <c r="H231" s="26">
        <v>0</v>
      </c>
      <c r="I231" s="26">
        <v>0</v>
      </c>
      <c r="J231" s="26">
        <v>0</v>
      </c>
      <c r="K231" s="26">
        <v>0</v>
      </c>
      <c r="L231" s="26">
        <v>499.29</v>
      </c>
      <c r="M231" s="26">
        <v>0</v>
      </c>
      <c r="N231" s="26">
        <v>202.42</v>
      </c>
      <c r="O231" s="26">
        <v>0</v>
      </c>
      <c r="P231" s="26">
        <v>249.63999999999942</v>
      </c>
      <c r="Q231" s="26">
        <f t="shared" si="6"/>
        <v>6193.7899999999991</v>
      </c>
      <c r="R231" s="26">
        <v>2138.9499999999998</v>
      </c>
      <c r="S231" s="44">
        <f t="shared" si="7"/>
        <v>4054.8399999999992</v>
      </c>
    </row>
    <row r="232" spans="1:19" s="8" customFormat="1" ht="15" customHeight="1">
      <c r="A232" s="38">
        <v>5024</v>
      </c>
      <c r="B232" s="23" t="s">
        <v>132</v>
      </c>
      <c r="C232" s="23" t="s">
        <v>413</v>
      </c>
      <c r="D232" s="38" t="s">
        <v>360</v>
      </c>
      <c r="E232" s="38" t="s">
        <v>310</v>
      </c>
      <c r="F232" s="26">
        <v>2756.41</v>
      </c>
      <c r="G232" s="26">
        <v>0</v>
      </c>
      <c r="H232" s="26">
        <v>0</v>
      </c>
      <c r="I232" s="26">
        <v>1684.4699999999998</v>
      </c>
      <c r="J232" s="26">
        <v>0</v>
      </c>
      <c r="K232" s="26">
        <v>0</v>
      </c>
      <c r="L232" s="26">
        <v>0</v>
      </c>
      <c r="M232" s="26">
        <v>0</v>
      </c>
      <c r="N232" s="26">
        <v>187.69</v>
      </c>
      <c r="O232" s="26">
        <v>0</v>
      </c>
      <c r="P232" s="26">
        <v>0</v>
      </c>
      <c r="Q232" s="26">
        <f t="shared" si="6"/>
        <v>4628.5699999999988</v>
      </c>
      <c r="R232" s="26">
        <v>564.94000000000005</v>
      </c>
      <c r="S232" s="44">
        <f t="shared" si="7"/>
        <v>4063.6299999999987</v>
      </c>
    </row>
    <row r="233" spans="1:19" s="8" customFormat="1" ht="15" customHeight="1">
      <c r="A233" s="38">
        <v>5893</v>
      </c>
      <c r="B233" s="23" t="s">
        <v>643</v>
      </c>
      <c r="C233" s="23" t="s">
        <v>620</v>
      </c>
      <c r="D233" s="38" t="s">
        <v>313</v>
      </c>
      <c r="E233" s="38" t="s">
        <v>310</v>
      </c>
      <c r="F233" s="26">
        <v>2099.16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f t="shared" si="6"/>
        <v>2099.16</v>
      </c>
      <c r="R233" s="26">
        <v>179.13</v>
      </c>
      <c r="S233" s="44">
        <f t="shared" si="7"/>
        <v>1920.0299999999997</v>
      </c>
    </row>
    <row r="234" spans="1:19" s="8" customFormat="1" ht="15" customHeight="1">
      <c r="A234" s="38">
        <v>5904</v>
      </c>
      <c r="B234" s="23" t="s">
        <v>644</v>
      </c>
      <c r="C234" s="23" t="s">
        <v>620</v>
      </c>
      <c r="D234" s="38" t="s">
        <v>313</v>
      </c>
      <c r="E234" s="38" t="s">
        <v>310</v>
      </c>
      <c r="F234" s="26">
        <v>2099.16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f t="shared" si="6"/>
        <v>2099.16</v>
      </c>
      <c r="R234" s="26">
        <v>305.08000000000004</v>
      </c>
      <c r="S234" s="44">
        <f t="shared" si="7"/>
        <v>1794.08</v>
      </c>
    </row>
    <row r="235" spans="1:19" s="22" customFormat="1" ht="15" customHeight="1">
      <c r="A235" s="38">
        <v>1088</v>
      </c>
      <c r="B235" s="23" t="s">
        <v>133</v>
      </c>
      <c r="C235" s="23" t="s">
        <v>473</v>
      </c>
      <c r="D235" s="38" t="s">
        <v>412</v>
      </c>
      <c r="E235" s="38" t="s">
        <v>309</v>
      </c>
      <c r="F235" s="26">
        <v>0</v>
      </c>
      <c r="G235" s="26">
        <v>0</v>
      </c>
      <c r="H235" s="26">
        <v>0</v>
      </c>
      <c r="I235" s="26">
        <v>2704</v>
      </c>
      <c r="J235" s="26">
        <v>0</v>
      </c>
      <c r="K235" s="26">
        <v>0</v>
      </c>
      <c r="L235" s="26">
        <v>16224</v>
      </c>
      <c r="M235" s="26">
        <v>0</v>
      </c>
      <c r="N235" s="26">
        <v>0</v>
      </c>
      <c r="O235" s="26">
        <v>0</v>
      </c>
      <c r="P235" s="26">
        <v>0</v>
      </c>
      <c r="Q235" s="26">
        <f t="shared" si="6"/>
        <v>18928</v>
      </c>
      <c r="R235" s="26">
        <v>6517.27</v>
      </c>
      <c r="S235" s="44">
        <f t="shared" si="7"/>
        <v>12410.73</v>
      </c>
    </row>
    <row r="236" spans="1:19" s="8" customFormat="1" ht="15" customHeight="1">
      <c r="A236" s="38">
        <v>4458</v>
      </c>
      <c r="B236" s="23" t="s">
        <v>134</v>
      </c>
      <c r="C236" s="23" t="s">
        <v>344</v>
      </c>
      <c r="D236" s="38" t="s">
        <v>360</v>
      </c>
      <c r="E236" s="38" t="s">
        <v>310</v>
      </c>
      <c r="F236" s="26">
        <v>1798.7</v>
      </c>
      <c r="G236" s="26">
        <v>621.82000000000005</v>
      </c>
      <c r="H236" s="26">
        <v>0</v>
      </c>
      <c r="I236" s="26">
        <v>0</v>
      </c>
      <c r="J236" s="26">
        <v>348.07</v>
      </c>
      <c r="K236" s="26">
        <v>0</v>
      </c>
      <c r="L236" s="26">
        <v>1000</v>
      </c>
      <c r="M236" s="26">
        <v>0</v>
      </c>
      <c r="N236" s="26">
        <v>264.89999999999998</v>
      </c>
      <c r="O236" s="26">
        <v>0</v>
      </c>
      <c r="P236" s="26">
        <v>0</v>
      </c>
      <c r="Q236" s="26">
        <f t="shared" si="6"/>
        <v>4033.4900000000002</v>
      </c>
      <c r="R236" s="26">
        <v>509.09999999999991</v>
      </c>
      <c r="S236" s="44">
        <f t="shared" si="7"/>
        <v>3524.3900000000003</v>
      </c>
    </row>
    <row r="237" spans="1:19" s="8" customFormat="1" ht="15" customHeight="1">
      <c r="A237" s="38">
        <v>5641</v>
      </c>
      <c r="B237" s="23" t="s">
        <v>135</v>
      </c>
      <c r="C237" s="23" t="s">
        <v>318</v>
      </c>
      <c r="D237" s="38" t="s">
        <v>313</v>
      </c>
      <c r="E237" s="38" t="s">
        <v>310</v>
      </c>
      <c r="F237" s="26">
        <v>2099.16</v>
      </c>
      <c r="G237" s="26">
        <v>0</v>
      </c>
      <c r="H237" s="26">
        <v>0</v>
      </c>
      <c r="I237" s="26">
        <v>1626.44</v>
      </c>
      <c r="J237" s="26">
        <v>0</v>
      </c>
      <c r="K237" s="26">
        <v>0</v>
      </c>
      <c r="L237" s="26">
        <v>4000</v>
      </c>
      <c r="M237" s="26">
        <v>0</v>
      </c>
      <c r="N237" s="26">
        <v>64.17</v>
      </c>
      <c r="O237" s="26">
        <v>0</v>
      </c>
      <c r="P237" s="26">
        <v>99.960000000000036</v>
      </c>
      <c r="Q237" s="26">
        <f t="shared" si="6"/>
        <v>7889.7300000000005</v>
      </c>
      <c r="R237" s="26">
        <v>1843</v>
      </c>
      <c r="S237" s="44">
        <f t="shared" si="7"/>
        <v>6046.7300000000005</v>
      </c>
    </row>
    <row r="238" spans="1:19" s="22" customFormat="1" ht="15" customHeight="1">
      <c r="A238" s="38">
        <v>5451</v>
      </c>
      <c r="B238" s="23" t="s">
        <v>136</v>
      </c>
      <c r="C238" s="23" t="s">
        <v>312</v>
      </c>
      <c r="D238" s="38" t="s">
        <v>313</v>
      </c>
      <c r="E238" s="38" t="s">
        <v>310</v>
      </c>
      <c r="F238" s="26">
        <v>1597.2</v>
      </c>
      <c r="G238" s="26">
        <v>0</v>
      </c>
      <c r="H238" s="26">
        <v>220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f t="shared" si="6"/>
        <v>1817.2</v>
      </c>
      <c r="R238" s="26">
        <v>511.04999999999995</v>
      </c>
      <c r="S238" s="44">
        <f t="shared" si="7"/>
        <v>1306.1500000000001</v>
      </c>
    </row>
    <row r="239" spans="1:19" s="8" customFormat="1" ht="15" customHeight="1">
      <c r="A239" s="38">
        <v>5859</v>
      </c>
      <c r="B239" s="23" t="s">
        <v>600</v>
      </c>
      <c r="C239" s="23" t="s">
        <v>312</v>
      </c>
      <c r="D239" s="38" t="s">
        <v>313</v>
      </c>
      <c r="E239" s="38" t="s">
        <v>310</v>
      </c>
      <c r="F239" s="26">
        <v>1597.2</v>
      </c>
      <c r="G239" s="26">
        <v>0</v>
      </c>
      <c r="H239" s="26">
        <v>220</v>
      </c>
      <c r="I239" s="26">
        <v>0</v>
      </c>
      <c r="J239" s="26">
        <v>0</v>
      </c>
      <c r="K239" s="26">
        <v>60.57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f t="shared" si="6"/>
        <v>1877.77</v>
      </c>
      <c r="R239" s="26">
        <v>253.32000000000005</v>
      </c>
      <c r="S239" s="44">
        <f t="shared" si="7"/>
        <v>1624.4499999999998</v>
      </c>
    </row>
    <row r="240" spans="1:19" s="8" customFormat="1" ht="15" customHeight="1">
      <c r="A240" s="38">
        <v>5846</v>
      </c>
      <c r="B240" s="23" t="s">
        <v>594</v>
      </c>
      <c r="C240" s="23" t="s">
        <v>311</v>
      </c>
      <c r="D240" s="38">
        <v>0</v>
      </c>
      <c r="E240" s="38" t="s">
        <v>307</v>
      </c>
      <c r="F240" s="26">
        <v>600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86</v>
      </c>
      <c r="N240" s="26">
        <v>0</v>
      </c>
      <c r="O240" s="26">
        <v>0</v>
      </c>
      <c r="P240" s="26">
        <v>0</v>
      </c>
      <c r="Q240" s="26">
        <f t="shared" si="6"/>
        <v>686</v>
      </c>
      <c r="R240" s="26">
        <v>0</v>
      </c>
      <c r="S240" s="44">
        <f t="shared" si="7"/>
        <v>686</v>
      </c>
    </row>
    <row r="241" spans="1:19" s="8" customFormat="1" ht="15" customHeight="1">
      <c r="A241" s="38">
        <v>759</v>
      </c>
      <c r="B241" s="23" t="s">
        <v>137</v>
      </c>
      <c r="C241" s="23" t="s">
        <v>385</v>
      </c>
      <c r="D241" s="38" t="s">
        <v>360</v>
      </c>
      <c r="E241" s="38" t="s">
        <v>310</v>
      </c>
      <c r="F241" s="26">
        <v>3609.85</v>
      </c>
      <c r="G241" s="26">
        <v>2157.09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125.12</v>
      </c>
      <c r="O241" s="26">
        <v>0</v>
      </c>
      <c r="P241" s="26">
        <v>0</v>
      </c>
      <c r="Q241" s="26">
        <f t="shared" si="6"/>
        <v>5892.06</v>
      </c>
      <c r="R241" s="26">
        <v>1226.0700000000006</v>
      </c>
      <c r="S241" s="44">
        <f t="shared" si="7"/>
        <v>4665.99</v>
      </c>
    </row>
    <row r="242" spans="1:19" s="8" customFormat="1" ht="15" customHeight="1">
      <c r="A242" s="38">
        <v>5087</v>
      </c>
      <c r="B242" s="23" t="s">
        <v>138</v>
      </c>
      <c r="C242" s="23" t="s">
        <v>323</v>
      </c>
      <c r="D242" s="38" t="s">
        <v>386</v>
      </c>
      <c r="E242" s="38" t="s">
        <v>310</v>
      </c>
      <c r="F242" s="26">
        <v>3951.21</v>
      </c>
      <c r="G242" s="26">
        <v>0</v>
      </c>
      <c r="H242" s="26">
        <v>0</v>
      </c>
      <c r="I242" s="26">
        <v>0</v>
      </c>
      <c r="J242" s="26">
        <v>357.82</v>
      </c>
      <c r="K242" s="26">
        <v>0</v>
      </c>
      <c r="L242" s="26">
        <v>0</v>
      </c>
      <c r="M242" s="26">
        <v>0</v>
      </c>
      <c r="N242" s="26">
        <v>114.76</v>
      </c>
      <c r="O242" s="26">
        <v>0</v>
      </c>
      <c r="P242" s="26">
        <v>0</v>
      </c>
      <c r="Q242" s="26">
        <f t="shared" si="6"/>
        <v>4423.79</v>
      </c>
      <c r="R242" s="26">
        <v>1596.5600000000004</v>
      </c>
      <c r="S242" s="44">
        <f t="shared" si="7"/>
        <v>2827.2299999999996</v>
      </c>
    </row>
    <row r="243" spans="1:19" s="8" customFormat="1" ht="15" customHeight="1">
      <c r="A243" s="38">
        <v>240</v>
      </c>
      <c r="B243" s="23" t="s">
        <v>139</v>
      </c>
      <c r="C243" s="23" t="s">
        <v>385</v>
      </c>
      <c r="D243" s="38" t="s">
        <v>431</v>
      </c>
      <c r="E243" s="38" t="s">
        <v>310</v>
      </c>
      <c r="F243" s="26">
        <v>3401.64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466.96</v>
      </c>
      <c r="O243" s="26">
        <v>0</v>
      </c>
      <c r="P243" s="26">
        <v>0</v>
      </c>
      <c r="Q243" s="26">
        <f t="shared" si="6"/>
        <v>3868.6</v>
      </c>
      <c r="R243" s="26">
        <v>642.92000000000007</v>
      </c>
      <c r="S243" s="44">
        <f t="shared" si="7"/>
        <v>3225.68</v>
      </c>
    </row>
    <row r="244" spans="1:19" s="8" customFormat="1" ht="15" customHeight="1">
      <c r="A244" s="38">
        <v>5845</v>
      </c>
      <c r="B244" s="23" t="s">
        <v>595</v>
      </c>
      <c r="C244" s="23" t="s">
        <v>311</v>
      </c>
      <c r="D244" s="38">
        <v>0</v>
      </c>
      <c r="E244" s="38" t="s">
        <v>307</v>
      </c>
      <c r="F244" s="26">
        <v>830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86</v>
      </c>
      <c r="N244" s="26">
        <v>0</v>
      </c>
      <c r="O244" s="26">
        <v>0</v>
      </c>
      <c r="P244" s="26">
        <v>0</v>
      </c>
      <c r="Q244" s="26">
        <f t="shared" si="6"/>
        <v>916</v>
      </c>
      <c r="R244" s="26">
        <v>55.33</v>
      </c>
      <c r="S244" s="44">
        <f t="shared" si="7"/>
        <v>860.67</v>
      </c>
    </row>
    <row r="245" spans="1:19" s="8" customFormat="1" ht="15" customHeight="1">
      <c r="A245" s="38">
        <v>5722</v>
      </c>
      <c r="B245" s="23" t="s">
        <v>474</v>
      </c>
      <c r="C245" s="23" t="s">
        <v>311</v>
      </c>
      <c r="D245" s="38">
        <v>0</v>
      </c>
      <c r="E245" s="38" t="s">
        <v>307</v>
      </c>
      <c r="F245" s="26">
        <v>830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86</v>
      </c>
      <c r="N245" s="26">
        <v>0</v>
      </c>
      <c r="O245" s="26">
        <v>0</v>
      </c>
      <c r="P245" s="26">
        <v>0</v>
      </c>
      <c r="Q245" s="26">
        <f t="shared" si="6"/>
        <v>916</v>
      </c>
      <c r="R245" s="26">
        <v>0</v>
      </c>
      <c r="S245" s="44">
        <f t="shared" si="7"/>
        <v>916</v>
      </c>
    </row>
    <row r="246" spans="1:19" s="8" customFormat="1" ht="15" customHeight="1">
      <c r="A246" s="38">
        <v>5827</v>
      </c>
      <c r="B246" s="23" t="s">
        <v>475</v>
      </c>
      <c r="C246" s="23" t="s">
        <v>375</v>
      </c>
      <c r="D246" s="38" t="s">
        <v>313</v>
      </c>
      <c r="E246" s="38" t="s">
        <v>310</v>
      </c>
      <c r="F246" s="26">
        <v>3797.78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f t="shared" si="6"/>
        <v>3797.78</v>
      </c>
      <c r="R246" s="26">
        <v>545.38000000000011</v>
      </c>
      <c r="S246" s="44">
        <f t="shared" si="7"/>
        <v>3252.4</v>
      </c>
    </row>
    <row r="247" spans="1:19" s="8" customFormat="1" ht="15" customHeight="1">
      <c r="A247" s="38">
        <v>5668</v>
      </c>
      <c r="B247" s="23" t="s">
        <v>476</v>
      </c>
      <c r="C247" s="23" t="s">
        <v>318</v>
      </c>
      <c r="D247" s="38" t="s">
        <v>313</v>
      </c>
      <c r="E247" s="38" t="s">
        <v>310</v>
      </c>
      <c r="F247" s="26">
        <v>2099.16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f t="shared" si="6"/>
        <v>2099.16</v>
      </c>
      <c r="R247" s="26">
        <v>384.37000000000035</v>
      </c>
      <c r="S247" s="44">
        <f t="shared" si="7"/>
        <v>1714.7899999999995</v>
      </c>
    </row>
    <row r="248" spans="1:19" s="8" customFormat="1" ht="15" customHeight="1">
      <c r="A248" s="38">
        <v>5661</v>
      </c>
      <c r="B248" s="23" t="s">
        <v>477</v>
      </c>
      <c r="C248" s="23" t="s">
        <v>318</v>
      </c>
      <c r="D248" s="38" t="s">
        <v>345</v>
      </c>
      <c r="E248" s="38" t="s">
        <v>310</v>
      </c>
      <c r="F248" s="26">
        <v>1574.38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167.9</v>
      </c>
      <c r="O248" s="26">
        <v>0</v>
      </c>
      <c r="P248" s="26">
        <v>0</v>
      </c>
      <c r="Q248" s="26">
        <f t="shared" si="6"/>
        <v>1742.2800000000002</v>
      </c>
      <c r="R248" s="26">
        <v>125.18999999999983</v>
      </c>
      <c r="S248" s="44">
        <f t="shared" si="7"/>
        <v>1617.0900000000004</v>
      </c>
    </row>
    <row r="249" spans="1:19" s="8" customFormat="1" ht="15" customHeight="1">
      <c r="A249" s="38">
        <v>5443</v>
      </c>
      <c r="B249" s="23" t="s">
        <v>140</v>
      </c>
      <c r="C249" s="23" t="s">
        <v>349</v>
      </c>
      <c r="D249" s="38" t="s">
        <v>313</v>
      </c>
      <c r="E249" s="38" t="s">
        <v>310</v>
      </c>
      <c r="F249" s="26">
        <v>3797.78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f t="shared" si="6"/>
        <v>3797.78</v>
      </c>
      <c r="R249" s="26">
        <v>545.37999999999965</v>
      </c>
      <c r="S249" s="44">
        <f t="shared" si="7"/>
        <v>3252.4000000000005</v>
      </c>
    </row>
    <row r="250" spans="1:19" s="8" customFormat="1" ht="15" customHeight="1">
      <c r="A250" s="38">
        <v>5843</v>
      </c>
      <c r="B250" s="23" t="s">
        <v>596</v>
      </c>
      <c r="C250" s="23" t="s">
        <v>335</v>
      </c>
      <c r="D250" s="38">
        <v>6</v>
      </c>
      <c r="E250" s="38" t="s">
        <v>310</v>
      </c>
      <c r="F250" s="26">
        <v>6300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f t="shared" si="6"/>
        <v>6300</v>
      </c>
      <c r="R250" s="26">
        <v>1405.7600000000002</v>
      </c>
      <c r="S250" s="44">
        <f t="shared" si="7"/>
        <v>4894.24</v>
      </c>
    </row>
    <row r="251" spans="1:19" s="8" customFormat="1" ht="15" customHeight="1">
      <c r="A251" s="38">
        <v>5789</v>
      </c>
      <c r="B251" s="23" t="s">
        <v>478</v>
      </c>
      <c r="C251" s="23" t="s">
        <v>372</v>
      </c>
      <c r="D251" s="38" t="s">
        <v>313</v>
      </c>
      <c r="E251" s="38" t="s">
        <v>310</v>
      </c>
      <c r="F251" s="26">
        <v>4297.59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f t="shared" si="6"/>
        <v>4297.59</v>
      </c>
      <c r="R251" s="26">
        <v>686.85999999999967</v>
      </c>
      <c r="S251" s="44">
        <f t="shared" si="7"/>
        <v>3610.7300000000005</v>
      </c>
    </row>
    <row r="252" spans="1:19" s="8" customFormat="1" ht="15" customHeight="1">
      <c r="A252" s="38">
        <v>5713</v>
      </c>
      <c r="B252" s="23" t="s">
        <v>479</v>
      </c>
      <c r="C252" s="23" t="s">
        <v>315</v>
      </c>
      <c r="D252" s="38">
        <v>0</v>
      </c>
      <c r="E252" s="38" t="s">
        <v>310</v>
      </c>
      <c r="F252" s="26">
        <v>8400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f t="shared" si="6"/>
        <v>8400</v>
      </c>
      <c r="R252" s="26">
        <v>1990.8199999999997</v>
      </c>
      <c r="S252" s="44">
        <f t="shared" si="7"/>
        <v>6409.18</v>
      </c>
    </row>
    <row r="253" spans="1:19" s="8" customFormat="1" ht="15" customHeight="1">
      <c r="A253" s="38">
        <v>4341</v>
      </c>
      <c r="B253" s="23" t="s">
        <v>141</v>
      </c>
      <c r="C253" s="23" t="s">
        <v>480</v>
      </c>
      <c r="D253" s="38" t="s">
        <v>360</v>
      </c>
      <c r="E253" s="38" t="s">
        <v>310</v>
      </c>
      <c r="F253" s="26">
        <v>5642.95</v>
      </c>
      <c r="G253" s="26">
        <v>53.51</v>
      </c>
      <c r="H253" s="26">
        <v>0</v>
      </c>
      <c r="I253" s="26">
        <v>0</v>
      </c>
      <c r="J253" s="26">
        <v>546.86</v>
      </c>
      <c r="K253" s="26">
        <v>0</v>
      </c>
      <c r="L253" s="26">
        <v>0</v>
      </c>
      <c r="M253" s="26">
        <v>0</v>
      </c>
      <c r="N253" s="26">
        <v>201.99</v>
      </c>
      <c r="O253" s="26">
        <v>0</v>
      </c>
      <c r="P253" s="26">
        <v>0</v>
      </c>
      <c r="Q253" s="26">
        <f t="shared" si="6"/>
        <v>6445.3099999999995</v>
      </c>
      <c r="R253" s="26">
        <v>1380.29</v>
      </c>
      <c r="S253" s="44">
        <f t="shared" si="7"/>
        <v>5065.0199999999995</v>
      </c>
    </row>
    <row r="254" spans="1:19" s="22" customFormat="1" ht="15" customHeight="1">
      <c r="A254" s="38">
        <v>5256</v>
      </c>
      <c r="B254" s="23" t="s">
        <v>142</v>
      </c>
      <c r="C254" s="23" t="s">
        <v>408</v>
      </c>
      <c r="D254" s="38" t="s">
        <v>360</v>
      </c>
      <c r="E254" s="38" t="s">
        <v>310</v>
      </c>
      <c r="F254" s="26">
        <v>1798.7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f t="shared" si="6"/>
        <v>1798.7</v>
      </c>
      <c r="R254" s="26">
        <v>739.06999999999994</v>
      </c>
      <c r="S254" s="44">
        <f t="shared" si="7"/>
        <v>1059.6300000000001</v>
      </c>
    </row>
    <row r="255" spans="1:19" s="8" customFormat="1" ht="15" customHeight="1">
      <c r="A255" s="38">
        <v>365</v>
      </c>
      <c r="B255" s="23" t="s">
        <v>143</v>
      </c>
      <c r="C255" s="23" t="s">
        <v>385</v>
      </c>
      <c r="D255" s="38" t="s">
        <v>360</v>
      </c>
      <c r="E255" s="38" t="s">
        <v>310</v>
      </c>
      <c r="F255" s="26">
        <v>3609.85</v>
      </c>
      <c r="G255" s="26">
        <v>550.08000000000004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f t="shared" si="6"/>
        <v>4159.93</v>
      </c>
      <c r="R255" s="26">
        <v>1816.3899999999994</v>
      </c>
      <c r="S255" s="44">
        <f t="shared" si="7"/>
        <v>2343.5400000000009</v>
      </c>
    </row>
    <row r="256" spans="1:19" s="8" customFormat="1" ht="15" customHeight="1">
      <c r="A256" s="38">
        <v>5878</v>
      </c>
      <c r="B256" s="46" t="s">
        <v>619</v>
      </c>
      <c r="C256" s="25" t="s">
        <v>620</v>
      </c>
      <c r="D256" s="50" t="s">
        <v>313</v>
      </c>
      <c r="E256" s="38" t="s">
        <v>310</v>
      </c>
      <c r="F256" s="26">
        <v>2099.16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f t="shared" si="6"/>
        <v>2099.16</v>
      </c>
      <c r="R256" s="26">
        <v>305.07999999999993</v>
      </c>
      <c r="S256" s="44">
        <f t="shared" si="7"/>
        <v>1794.08</v>
      </c>
    </row>
    <row r="257" spans="1:19" s="8" customFormat="1" ht="15" customHeight="1">
      <c r="A257" s="38">
        <v>5857</v>
      </c>
      <c r="B257" s="23" t="s">
        <v>601</v>
      </c>
      <c r="C257" s="23" t="s">
        <v>312</v>
      </c>
      <c r="D257" s="38" t="s">
        <v>313</v>
      </c>
      <c r="E257" s="38" t="s">
        <v>310</v>
      </c>
      <c r="F257" s="26">
        <v>1597.2</v>
      </c>
      <c r="G257" s="26">
        <v>0</v>
      </c>
      <c r="H257" s="26">
        <v>220</v>
      </c>
      <c r="I257" s="26">
        <v>0</v>
      </c>
      <c r="J257" s="26">
        <v>0</v>
      </c>
      <c r="K257" s="26">
        <v>60.57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f t="shared" si="6"/>
        <v>1877.77</v>
      </c>
      <c r="R257" s="26">
        <v>157.49</v>
      </c>
      <c r="S257" s="44">
        <f t="shared" si="7"/>
        <v>1720.28</v>
      </c>
    </row>
    <row r="258" spans="1:19" s="8" customFormat="1" ht="15" customHeight="1">
      <c r="A258" s="38">
        <v>5656</v>
      </c>
      <c r="B258" s="23" t="s">
        <v>481</v>
      </c>
      <c r="C258" s="23" t="s">
        <v>311</v>
      </c>
      <c r="D258" s="38">
        <v>0</v>
      </c>
      <c r="E258" s="38" t="s">
        <v>307</v>
      </c>
      <c r="F258" s="26">
        <v>830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86</v>
      </c>
      <c r="N258" s="26">
        <v>0</v>
      </c>
      <c r="O258" s="26">
        <v>0</v>
      </c>
      <c r="P258" s="26">
        <v>0</v>
      </c>
      <c r="Q258" s="26">
        <f t="shared" si="6"/>
        <v>916</v>
      </c>
      <c r="R258" s="26">
        <v>0</v>
      </c>
      <c r="S258" s="44">
        <f t="shared" si="7"/>
        <v>916</v>
      </c>
    </row>
    <row r="259" spans="1:19" s="22" customFormat="1" ht="15" customHeight="1">
      <c r="A259" s="38">
        <v>505</v>
      </c>
      <c r="B259" s="23" t="s">
        <v>144</v>
      </c>
      <c r="C259" s="23" t="s">
        <v>353</v>
      </c>
      <c r="D259" s="38" t="s">
        <v>360</v>
      </c>
      <c r="E259" s="38" t="s">
        <v>310</v>
      </c>
      <c r="F259" s="26">
        <v>2756.41</v>
      </c>
      <c r="G259" s="26">
        <v>0</v>
      </c>
      <c r="H259" s="26">
        <v>652.02</v>
      </c>
      <c r="I259" s="26">
        <v>1115.48</v>
      </c>
      <c r="J259" s="26">
        <v>0</v>
      </c>
      <c r="K259" s="26">
        <v>111.21</v>
      </c>
      <c r="L259" s="26">
        <v>0</v>
      </c>
      <c r="M259" s="26">
        <v>0</v>
      </c>
      <c r="N259" s="26">
        <v>326.67</v>
      </c>
      <c r="O259" s="26">
        <v>0</v>
      </c>
      <c r="P259" s="26">
        <v>101.25999999999976</v>
      </c>
      <c r="Q259" s="26">
        <f t="shared" si="6"/>
        <v>5063.0499999999993</v>
      </c>
      <c r="R259" s="26">
        <v>733.67999999999984</v>
      </c>
      <c r="S259" s="44">
        <f t="shared" si="7"/>
        <v>4329.369999999999</v>
      </c>
    </row>
    <row r="260" spans="1:19" s="7" customFormat="1" ht="15" customHeight="1">
      <c r="A260" s="38">
        <v>4984</v>
      </c>
      <c r="B260" s="23" t="s">
        <v>145</v>
      </c>
      <c r="C260" s="23" t="s">
        <v>323</v>
      </c>
      <c r="D260" s="38" t="s">
        <v>412</v>
      </c>
      <c r="E260" s="38" t="s">
        <v>310</v>
      </c>
      <c r="F260" s="26">
        <v>4193.0600000000004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f t="shared" si="6"/>
        <v>4193.0600000000004</v>
      </c>
      <c r="R260" s="26">
        <v>700.98999999999978</v>
      </c>
      <c r="S260" s="44">
        <f t="shared" si="7"/>
        <v>3492.0700000000006</v>
      </c>
    </row>
    <row r="261" spans="1:19" s="7" customFormat="1" ht="15" customHeight="1">
      <c r="A261" s="38">
        <v>5849</v>
      </c>
      <c r="B261" s="23" t="s">
        <v>602</v>
      </c>
      <c r="C261" s="23" t="s">
        <v>311</v>
      </c>
      <c r="D261" s="38">
        <v>0</v>
      </c>
      <c r="E261" s="38" t="s">
        <v>307</v>
      </c>
      <c r="F261" s="26">
        <v>600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86</v>
      </c>
      <c r="N261" s="26">
        <v>0</v>
      </c>
      <c r="O261" s="26">
        <v>0</v>
      </c>
      <c r="P261" s="26">
        <v>0</v>
      </c>
      <c r="Q261" s="26">
        <f t="shared" si="6"/>
        <v>686</v>
      </c>
      <c r="R261" s="26">
        <v>0</v>
      </c>
      <c r="S261" s="44">
        <f t="shared" si="7"/>
        <v>686</v>
      </c>
    </row>
    <row r="262" spans="1:19" s="7" customFormat="1" ht="15" customHeight="1">
      <c r="A262" s="38">
        <v>5676</v>
      </c>
      <c r="B262" s="23" t="s">
        <v>482</v>
      </c>
      <c r="C262" s="23" t="s">
        <v>318</v>
      </c>
      <c r="D262" s="38" t="s">
        <v>313</v>
      </c>
      <c r="E262" s="38" t="s">
        <v>310</v>
      </c>
      <c r="F262" s="26">
        <v>2099.16</v>
      </c>
      <c r="G262" s="26">
        <v>0</v>
      </c>
      <c r="H262" s="26">
        <v>0</v>
      </c>
      <c r="I262" s="26">
        <v>349.86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f t="shared" si="6"/>
        <v>2449.02</v>
      </c>
      <c r="R262" s="26">
        <v>367.25</v>
      </c>
      <c r="S262" s="44">
        <f t="shared" si="7"/>
        <v>2081.77</v>
      </c>
    </row>
    <row r="263" spans="1:19" s="7" customFormat="1" ht="15" customHeight="1">
      <c r="A263" s="38">
        <v>369</v>
      </c>
      <c r="B263" s="23" t="s">
        <v>146</v>
      </c>
      <c r="C263" s="23" t="s">
        <v>483</v>
      </c>
      <c r="D263" s="38" t="s">
        <v>360</v>
      </c>
      <c r="E263" s="38" t="s">
        <v>310</v>
      </c>
      <c r="F263" s="26">
        <v>4276.92</v>
      </c>
      <c r="G263" s="26">
        <v>412.2</v>
      </c>
      <c r="H263" s="26">
        <v>660</v>
      </c>
      <c r="I263" s="26">
        <v>891.52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f t="shared" si="6"/>
        <v>6240.6399999999994</v>
      </c>
      <c r="R263" s="26">
        <v>1372.4099999999999</v>
      </c>
      <c r="S263" s="44">
        <f t="shared" si="7"/>
        <v>4868.2299999999996</v>
      </c>
    </row>
    <row r="264" spans="1:19" s="7" customFormat="1" ht="15" customHeight="1">
      <c r="A264" s="38">
        <v>4603</v>
      </c>
      <c r="B264" s="23" t="s">
        <v>147</v>
      </c>
      <c r="C264" s="23" t="s">
        <v>483</v>
      </c>
      <c r="D264" s="38" t="s">
        <v>360</v>
      </c>
      <c r="E264" s="38" t="s">
        <v>310</v>
      </c>
      <c r="F264" s="26">
        <v>4276.92</v>
      </c>
      <c r="G264" s="26">
        <v>0</v>
      </c>
      <c r="H264" s="26">
        <v>660</v>
      </c>
      <c r="I264" s="26">
        <v>822.82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f t="shared" si="6"/>
        <v>5759.74</v>
      </c>
      <c r="R264" s="26">
        <v>1087.08</v>
      </c>
      <c r="S264" s="44">
        <f t="shared" si="7"/>
        <v>4672.66</v>
      </c>
    </row>
    <row r="265" spans="1:19" s="7" customFormat="1" ht="15" customHeight="1">
      <c r="A265" s="38">
        <v>5828</v>
      </c>
      <c r="B265" s="23" t="s">
        <v>484</v>
      </c>
      <c r="C265" s="23" t="s">
        <v>375</v>
      </c>
      <c r="D265" s="38" t="s">
        <v>313</v>
      </c>
      <c r="E265" s="38" t="s">
        <v>310</v>
      </c>
      <c r="F265" s="26">
        <v>3797.78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f t="shared" ref="Q265:Q328" si="8">SUM(F265:P265)</f>
        <v>3797.78</v>
      </c>
      <c r="R265" s="26">
        <v>545.38000000000011</v>
      </c>
      <c r="S265" s="44">
        <f t="shared" ref="S265:S328" si="9">SUM(Q265-R265)</f>
        <v>3252.4</v>
      </c>
    </row>
    <row r="266" spans="1:19" s="7" customFormat="1" ht="15" customHeight="1">
      <c r="A266" s="38">
        <v>5560</v>
      </c>
      <c r="B266" s="23" t="s">
        <v>148</v>
      </c>
      <c r="C266" s="23" t="s">
        <v>318</v>
      </c>
      <c r="D266" s="38" t="s">
        <v>313</v>
      </c>
      <c r="E266" s="38" t="s">
        <v>310</v>
      </c>
      <c r="F266" s="26">
        <v>3797.78</v>
      </c>
      <c r="G266" s="26">
        <v>0</v>
      </c>
      <c r="H266" s="26">
        <v>0</v>
      </c>
      <c r="I266" s="26">
        <v>632.96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f t="shared" si="8"/>
        <v>4430.74</v>
      </c>
      <c r="R266" s="26">
        <v>758.25999999999976</v>
      </c>
      <c r="S266" s="44">
        <f t="shared" si="9"/>
        <v>3672.48</v>
      </c>
    </row>
    <row r="267" spans="1:19" s="7" customFormat="1" ht="15" customHeight="1">
      <c r="A267" s="38">
        <v>5600</v>
      </c>
      <c r="B267" s="23" t="s">
        <v>328</v>
      </c>
      <c r="C267" s="23" t="s">
        <v>318</v>
      </c>
      <c r="D267" s="38" t="s">
        <v>345</v>
      </c>
      <c r="E267" s="38" t="s">
        <v>310</v>
      </c>
      <c r="F267" s="26">
        <v>1574.38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506.24</v>
      </c>
      <c r="O267" s="26">
        <v>0</v>
      </c>
      <c r="P267" s="26">
        <v>74.970000000000027</v>
      </c>
      <c r="Q267" s="26">
        <f t="shared" si="8"/>
        <v>2155.59</v>
      </c>
      <c r="R267" s="26">
        <v>131.93999999999983</v>
      </c>
      <c r="S267" s="44">
        <f t="shared" si="9"/>
        <v>2023.6500000000003</v>
      </c>
    </row>
    <row r="268" spans="1:19" s="7" customFormat="1" ht="15" customHeight="1">
      <c r="A268" s="38">
        <v>4636</v>
      </c>
      <c r="B268" s="23" t="s">
        <v>149</v>
      </c>
      <c r="C268" s="23" t="s">
        <v>447</v>
      </c>
      <c r="D268" s="38" t="s">
        <v>412</v>
      </c>
      <c r="E268" s="38" t="s">
        <v>310</v>
      </c>
      <c r="F268" s="26">
        <v>5532.32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f t="shared" si="8"/>
        <v>5532.32</v>
      </c>
      <c r="R268" s="26">
        <v>1888.3500000000004</v>
      </c>
      <c r="S268" s="44">
        <f t="shared" si="9"/>
        <v>3643.9699999999993</v>
      </c>
    </row>
    <row r="269" spans="1:19" s="8" customFormat="1" ht="15" customHeight="1">
      <c r="A269" s="38">
        <v>5453</v>
      </c>
      <c r="B269" s="23" t="s">
        <v>150</v>
      </c>
      <c r="C269" s="23" t="s">
        <v>349</v>
      </c>
      <c r="D269" s="38" t="s">
        <v>313</v>
      </c>
      <c r="E269" s="38" t="s">
        <v>310</v>
      </c>
      <c r="F269" s="26">
        <v>3797.78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1000</v>
      </c>
      <c r="M269" s="26">
        <v>0</v>
      </c>
      <c r="N269" s="26">
        <v>76.510000000000005</v>
      </c>
      <c r="O269" s="26">
        <v>0</v>
      </c>
      <c r="P269" s="26">
        <v>0</v>
      </c>
      <c r="Q269" s="26">
        <f t="shared" si="8"/>
        <v>4874.2900000000009</v>
      </c>
      <c r="R269" s="26">
        <v>1174.9400000000005</v>
      </c>
      <c r="S269" s="44">
        <f t="shared" si="9"/>
        <v>3699.3500000000004</v>
      </c>
    </row>
    <row r="270" spans="1:19" s="8" customFormat="1" ht="15" customHeight="1">
      <c r="A270" s="38">
        <v>5886</v>
      </c>
      <c r="B270" s="23" t="s">
        <v>645</v>
      </c>
      <c r="C270" s="23" t="s">
        <v>666</v>
      </c>
      <c r="D270" s="38" t="s">
        <v>313</v>
      </c>
      <c r="E270" s="38" t="s">
        <v>310</v>
      </c>
      <c r="F270" s="26">
        <v>4050.96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f t="shared" si="8"/>
        <v>4050.96</v>
      </c>
      <c r="R270" s="26">
        <v>275.33999999999992</v>
      </c>
      <c r="S270" s="44">
        <f t="shared" si="9"/>
        <v>3775.62</v>
      </c>
    </row>
    <row r="271" spans="1:19" s="8" customFormat="1" ht="15" customHeight="1">
      <c r="A271" s="38">
        <v>5808</v>
      </c>
      <c r="B271" s="23" t="s">
        <v>485</v>
      </c>
      <c r="C271" s="23" t="s">
        <v>311</v>
      </c>
      <c r="D271" s="38">
        <v>0</v>
      </c>
      <c r="E271" s="38" t="s">
        <v>307</v>
      </c>
      <c r="F271" s="26">
        <v>830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86</v>
      </c>
      <c r="N271" s="26">
        <v>0</v>
      </c>
      <c r="O271" s="26">
        <v>0</v>
      </c>
      <c r="P271" s="26">
        <v>0</v>
      </c>
      <c r="Q271" s="26">
        <f t="shared" si="8"/>
        <v>916</v>
      </c>
      <c r="R271" s="26">
        <v>0</v>
      </c>
      <c r="S271" s="44">
        <f t="shared" si="9"/>
        <v>916</v>
      </c>
    </row>
    <row r="272" spans="1:19" s="8" customFormat="1" ht="15" customHeight="1">
      <c r="A272" s="38">
        <v>111</v>
      </c>
      <c r="B272" s="23" t="s">
        <v>151</v>
      </c>
      <c r="C272" s="23" t="s">
        <v>395</v>
      </c>
      <c r="D272" s="38" t="s">
        <v>360</v>
      </c>
      <c r="E272" s="38" t="s">
        <v>310</v>
      </c>
      <c r="F272" s="26">
        <v>5642.95</v>
      </c>
      <c r="G272" s="26">
        <v>2645.29</v>
      </c>
      <c r="H272" s="26">
        <v>0</v>
      </c>
      <c r="I272" s="26">
        <v>0</v>
      </c>
      <c r="J272" s="26">
        <v>0</v>
      </c>
      <c r="K272" s="26">
        <v>0</v>
      </c>
      <c r="L272" s="26">
        <v>5303.04</v>
      </c>
      <c r="M272" s="26">
        <v>0</v>
      </c>
      <c r="N272" s="26">
        <v>248.32</v>
      </c>
      <c r="O272" s="26">
        <v>0</v>
      </c>
      <c r="P272" s="26">
        <v>394.68000000000029</v>
      </c>
      <c r="Q272" s="26">
        <f t="shared" si="8"/>
        <v>14234.279999999999</v>
      </c>
      <c r="R272" s="26">
        <v>4003.3500000000004</v>
      </c>
      <c r="S272" s="44">
        <f t="shared" si="9"/>
        <v>10230.929999999998</v>
      </c>
    </row>
    <row r="273" spans="1:19" s="8" customFormat="1" ht="15" customHeight="1">
      <c r="A273" s="38">
        <v>1063</v>
      </c>
      <c r="B273" s="23" t="s">
        <v>152</v>
      </c>
      <c r="C273" s="23" t="s">
        <v>486</v>
      </c>
      <c r="D273" s="38">
        <v>0</v>
      </c>
      <c r="E273" s="38" t="s">
        <v>309</v>
      </c>
      <c r="F273" s="26">
        <v>0</v>
      </c>
      <c r="G273" s="26">
        <v>0</v>
      </c>
      <c r="H273" s="26">
        <v>0</v>
      </c>
      <c r="I273" s="26">
        <v>800</v>
      </c>
      <c r="J273" s="26">
        <v>0</v>
      </c>
      <c r="K273" s="26">
        <v>0</v>
      </c>
      <c r="L273" s="26">
        <v>4000</v>
      </c>
      <c r="M273" s="26">
        <v>0</v>
      </c>
      <c r="N273" s="26">
        <v>0</v>
      </c>
      <c r="O273" s="26">
        <v>0</v>
      </c>
      <c r="P273" s="26">
        <v>0</v>
      </c>
      <c r="Q273" s="26">
        <f t="shared" si="8"/>
        <v>4800</v>
      </c>
      <c r="R273" s="26">
        <v>320.89999999999964</v>
      </c>
      <c r="S273" s="44">
        <f t="shared" si="9"/>
        <v>4479.1000000000004</v>
      </c>
    </row>
    <row r="274" spans="1:19" s="22" customFormat="1" ht="15" customHeight="1">
      <c r="A274" s="38">
        <v>5679</v>
      </c>
      <c r="B274" s="23" t="s">
        <v>487</v>
      </c>
      <c r="C274" s="23" t="s">
        <v>323</v>
      </c>
      <c r="D274" s="38" t="s">
        <v>313</v>
      </c>
      <c r="E274" s="38" t="s">
        <v>310</v>
      </c>
      <c r="F274" s="26">
        <v>3797.78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397.97</v>
      </c>
      <c r="O274" s="26">
        <v>0</v>
      </c>
      <c r="P274" s="26">
        <v>180.85000000000036</v>
      </c>
      <c r="Q274" s="26">
        <f t="shared" si="8"/>
        <v>4376.6000000000004</v>
      </c>
      <c r="R274" s="26">
        <v>560.58000000000038</v>
      </c>
      <c r="S274" s="44">
        <f t="shared" si="9"/>
        <v>3816.02</v>
      </c>
    </row>
    <row r="275" spans="1:19" s="8" customFormat="1" ht="15" customHeight="1">
      <c r="A275" s="38">
        <v>5958</v>
      </c>
      <c r="B275" s="23" t="s">
        <v>715</v>
      </c>
      <c r="C275" s="58" t="s">
        <v>697</v>
      </c>
      <c r="D275" s="50" t="s">
        <v>698</v>
      </c>
      <c r="E275" s="38" t="s">
        <v>310</v>
      </c>
      <c r="F275" s="26">
        <v>1153</v>
      </c>
      <c r="G275" s="26">
        <v>0</v>
      </c>
      <c r="H275" s="26">
        <v>63.25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96.08</v>
      </c>
      <c r="Q275" s="26">
        <f t="shared" si="8"/>
        <v>1312.33</v>
      </c>
      <c r="R275" s="26">
        <v>169.34</v>
      </c>
      <c r="S275" s="44">
        <f t="shared" si="9"/>
        <v>1142.99</v>
      </c>
    </row>
    <row r="276" spans="1:19" s="8" customFormat="1" ht="15" customHeight="1">
      <c r="A276" s="38">
        <v>5760</v>
      </c>
      <c r="B276" s="23" t="s">
        <v>362</v>
      </c>
      <c r="C276" s="23" t="s">
        <v>591</v>
      </c>
      <c r="D276" s="38">
        <v>0</v>
      </c>
      <c r="E276" s="38" t="s">
        <v>310</v>
      </c>
      <c r="F276" s="26">
        <v>2520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120</v>
      </c>
      <c r="Q276" s="26">
        <f t="shared" si="8"/>
        <v>2640</v>
      </c>
      <c r="R276" s="26">
        <v>936.65999999999985</v>
      </c>
      <c r="S276" s="44">
        <f t="shared" si="9"/>
        <v>1703.3400000000001</v>
      </c>
    </row>
    <row r="277" spans="1:19" s="22" customFormat="1" ht="15" customHeight="1">
      <c r="A277" s="38">
        <v>433</v>
      </c>
      <c r="B277" s="23" t="s">
        <v>153</v>
      </c>
      <c r="C277" s="23" t="s">
        <v>344</v>
      </c>
      <c r="D277" s="38" t="s">
        <v>360</v>
      </c>
      <c r="E277" s="38" t="s">
        <v>310</v>
      </c>
      <c r="F277" s="26">
        <v>1798.7</v>
      </c>
      <c r="G277" s="26">
        <v>1220.8399999999999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f t="shared" si="8"/>
        <v>3019.54</v>
      </c>
      <c r="R277" s="26">
        <v>455.34000000000015</v>
      </c>
      <c r="S277" s="44">
        <f t="shared" si="9"/>
        <v>2564.1999999999998</v>
      </c>
    </row>
    <row r="278" spans="1:19" s="8" customFormat="1" ht="15" customHeight="1">
      <c r="A278" s="38">
        <v>5728</v>
      </c>
      <c r="B278" s="23" t="s">
        <v>488</v>
      </c>
      <c r="C278" s="23" t="s">
        <v>323</v>
      </c>
      <c r="D278" s="38" t="s">
        <v>313</v>
      </c>
      <c r="E278" s="38" t="s">
        <v>310</v>
      </c>
      <c r="F278" s="26">
        <v>3797.78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187.69</v>
      </c>
      <c r="O278" s="26">
        <v>0</v>
      </c>
      <c r="P278" s="26">
        <v>0</v>
      </c>
      <c r="Q278" s="26">
        <f t="shared" si="8"/>
        <v>3985.4700000000003</v>
      </c>
      <c r="R278" s="26">
        <v>540.37999999999965</v>
      </c>
      <c r="S278" s="44">
        <f t="shared" si="9"/>
        <v>3445.0900000000006</v>
      </c>
    </row>
    <row r="279" spans="1:19" s="22" customFormat="1" ht="15" customHeight="1">
      <c r="A279" s="38">
        <v>4525</v>
      </c>
      <c r="B279" s="23" t="s">
        <v>154</v>
      </c>
      <c r="C279" s="23" t="s">
        <v>395</v>
      </c>
      <c r="D279" s="38" t="s">
        <v>360</v>
      </c>
      <c r="E279" s="38" t="s">
        <v>310</v>
      </c>
      <c r="F279" s="26">
        <v>5642.95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f t="shared" si="8"/>
        <v>5642.95</v>
      </c>
      <c r="R279" s="26">
        <v>1100.25</v>
      </c>
      <c r="S279" s="44">
        <f t="shared" si="9"/>
        <v>4542.7</v>
      </c>
    </row>
    <row r="280" spans="1:19" s="8" customFormat="1" ht="15" customHeight="1">
      <c r="A280" s="38">
        <v>757</v>
      </c>
      <c r="B280" s="23" t="s">
        <v>155</v>
      </c>
      <c r="C280" s="23" t="s">
        <v>385</v>
      </c>
      <c r="D280" s="38" t="s">
        <v>360</v>
      </c>
      <c r="E280" s="38" t="s">
        <v>310</v>
      </c>
      <c r="F280" s="26">
        <v>3609.85</v>
      </c>
      <c r="G280" s="26">
        <v>2157.09</v>
      </c>
      <c r="H280" s="26">
        <v>0</v>
      </c>
      <c r="I280" s="26">
        <v>3844.62</v>
      </c>
      <c r="J280" s="26">
        <v>0</v>
      </c>
      <c r="K280" s="26">
        <v>0</v>
      </c>
      <c r="L280" s="26">
        <v>0</v>
      </c>
      <c r="M280" s="26">
        <v>0</v>
      </c>
      <c r="N280" s="26">
        <v>171.45</v>
      </c>
      <c r="O280" s="26">
        <v>0</v>
      </c>
      <c r="P280" s="26">
        <v>0</v>
      </c>
      <c r="Q280" s="26">
        <f t="shared" si="8"/>
        <v>9783.010000000002</v>
      </c>
      <c r="R280" s="26">
        <v>1675.0100000000002</v>
      </c>
      <c r="S280" s="44">
        <f t="shared" si="9"/>
        <v>8108.0000000000018</v>
      </c>
    </row>
    <row r="281" spans="1:19" s="8" customFormat="1" ht="15" customHeight="1">
      <c r="A281" s="38">
        <v>5550</v>
      </c>
      <c r="B281" s="23" t="s">
        <v>156</v>
      </c>
      <c r="C281" s="23" t="s">
        <v>354</v>
      </c>
      <c r="D281" s="38">
        <v>0</v>
      </c>
      <c r="E281" s="38" t="s">
        <v>310</v>
      </c>
      <c r="F281" s="26">
        <v>6300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f t="shared" si="8"/>
        <v>6300</v>
      </c>
      <c r="R281" s="26">
        <v>3157.8799999999992</v>
      </c>
      <c r="S281" s="44">
        <f t="shared" si="9"/>
        <v>3142.1200000000008</v>
      </c>
    </row>
    <row r="282" spans="1:19" s="8" customFormat="1" ht="15" customHeight="1">
      <c r="A282" s="38">
        <v>5481</v>
      </c>
      <c r="B282" s="23" t="s">
        <v>157</v>
      </c>
      <c r="C282" s="23" t="s">
        <v>335</v>
      </c>
      <c r="D282" s="38">
        <v>4</v>
      </c>
      <c r="E282" s="38" t="s">
        <v>310</v>
      </c>
      <c r="F282" s="26">
        <v>10920</v>
      </c>
      <c r="G282" s="26">
        <v>0</v>
      </c>
      <c r="H282" s="26">
        <v>0</v>
      </c>
      <c r="I282" s="26">
        <v>1820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f t="shared" si="8"/>
        <v>12740</v>
      </c>
      <c r="R282" s="26">
        <v>3184.3199999999997</v>
      </c>
      <c r="S282" s="44">
        <f t="shared" si="9"/>
        <v>9555.68</v>
      </c>
    </row>
    <row r="283" spans="1:19" s="22" customFormat="1" ht="15" customHeight="1">
      <c r="A283" s="38">
        <v>5898</v>
      </c>
      <c r="B283" s="23" t="s">
        <v>646</v>
      </c>
      <c r="C283" s="23" t="s">
        <v>620</v>
      </c>
      <c r="D283" s="38" t="s">
        <v>313</v>
      </c>
      <c r="E283" s="38" t="s">
        <v>310</v>
      </c>
      <c r="F283" s="26">
        <v>2099.16</v>
      </c>
      <c r="G283" s="26">
        <v>0</v>
      </c>
      <c r="H283" s="26">
        <v>0</v>
      </c>
      <c r="I283" s="26">
        <v>0</v>
      </c>
      <c r="J283" s="26">
        <v>129.72999999999999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f t="shared" si="8"/>
        <v>2228.89</v>
      </c>
      <c r="R283" s="26">
        <v>200.35000000000002</v>
      </c>
      <c r="S283" s="44">
        <f t="shared" si="9"/>
        <v>2028.54</v>
      </c>
    </row>
    <row r="284" spans="1:19" s="8" customFormat="1" ht="15" customHeight="1">
      <c r="A284" s="38">
        <v>4701</v>
      </c>
      <c r="B284" s="23" t="s">
        <v>158</v>
      </c>
      <c r="C284" s="23" t="s">
        <v>395</v>
      </c>
      <c r="D284" s="38" t="s">
        <v>412</v>
      </c>
      <c r="E284" s="38" t="s">
        <v>310</v>
      </c>
      <c r="F284" s="26">
        <v>5532.32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263.4399999999996</v>
      </c>
      <c r="Q284" s="26">
        <f t="shared" si="8"/>
        <v>5795.7599999999993</v>
      </c>
      <c r="R284" s="26">
        <v>1209.9099999999999</v>
      </c>
      <c r="S284" s="44">
        <f t="shared" si="9"/>
        <v>4585.8499999999995</v>
      </c>
    </row>
    <row r="285" spans="1:19" s="8" customFormat="1" ht="15" customHeight="1">
      <c r="A285" s="38">
        <v>5414</v>
      </c>
      <c r="B285" s="23" t="s">
        <v>159</v>
      </c>
      <c r="C285" s="23" t="s">
        <v>335</v>
      </c>
      <c r="D285" s="38">
        <v>2</v>
      </c>
      <c r="E285" s="38" t="s">
        <v>310</v>
      </c>
      <c r="F285" s="26">
        <v>5460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116.08</v>
      </c>
      <c r="O285" s="26">
        <v>0</v>
      </c>
      <c r="P285" s="26">
        <v>0</v>
      </c>
      <c r="Q285" s="26">
        <f t="shared" si="8"/>
        <v>5576.08</v>
      </c>
      <c r="R285" s="26">
        <v>1403.6800000000003</v>
      </c>
      <c r="S285" s="44">
        <f t="shared" si="9"/>
        <v>4172.3999999999996</v>
      </c>
    </row>
    <row r="286" spans="1:19" s="8" customFormat="1" ht="15" customHeight="1">
      <c r="A286" s="38">
        <v>5740</v>
      </c>
      <c r="B286" s="23" t="s">
        <v>489</v>
      </c>
      <c r="C286" s="23" t="s">
        <v>354</v>
      </c>
      <c r="D286" s="38">
        <v>0</v>
      </c>
      <c r="E286" s="38" t="s">
        <v>310</v>
      </c>
      <c r="F286" s="26">
        <v>6300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f t="shared" si="8"/>
        <v>6300</v>
      </c>
      <c r="R286" s="26">
        <v>1399.7600000000002</v>
      </c>
      <c r="S286" s="44">
        <f t="shared" si="9"/>
        <v>4900.24</v>
      </c>
    </row>
    <row r="287" spans="1:19" s="8" customFormat="1" ht="15" customHeight="1">
      <c r="A287" s="38">
        <v>283</v>
      </c>
      <c r="B287" s="23" t="s">
        <v>160</v>
      </c>
      <c r="C287" s="23" t="s">
        <v>395</v>
      </c>
      <c r="D287" s="38" t="s">
        <v>360</v>
      </c>
      <c r="E287" s="38" t="s">
        <v>310</v>
      </c>
      <c r="F287" s="26">
        <v>5642.95</v>
      </c>
      <c r="G287" s="26">
        <v>865.86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280.77999999999997</v>
      </c>
      <c r="O287" s="26">
        <v>0</v>
      </c>
      <c r="P287" s="26">
        <v>0</v>
      </c>
      <c r="Q287" s="26">
        <f t="shared" si="8"/>
        <v>6789.5899999999992</v>
      </c>
      <c r="R287" s="26">
        <v>1499.5999999999995</v>
      </c>
      <c r="S287" s="44">
        <f t="shared" si="9"/>
        <v>5289.99</v>
      </c>
    </row>
    <row r="288" spans="1:19" s="8" customFormat="1" ht="15" customHeight="1">
      <c r="A288" s="38">
        <v>5102</v>
      </c>
      <c r="B288" s="23" t="s">
        <v>161</v>
      </c>
      <c r="C288" s="23" t="s">
        <v>323</v>
      </c>
      <c r="D288" s="38" t="s">
        <v>386</v>
      </c>
      <c r="E288" s="38" t="s">
        <v>310</v>
      </c>
      <c r="F288" s="26">
        <v>3951.21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3000</v>
      </c>
      <c r="M288" s="26">
        <v>0</v>
      </c>
      <c r="N288" s="26">
        <v>0</v>
      </c>
      <c r="O288" s="26">
        <v>0</v>
      </c>
      <c r="P288" s="26">
        <v>188.14999999999964</v>
      </c>
      <c r="Q288" s="26">
        <f t="shared" si="8"/>
        <v>7139.36</v>
      </c>
      <c r="R288" s="26">
        <v>1698.1400000000003</v>
      </c>
      <c r="S288" s="44">
        <f t="shared" si="9"/>
        <v>5441.2199999999993</v>
      </c>
    </row>
    <row r="289" spans="1:19" s="8" customFormat="1" ht="15" customHeight="1">
      <c r="A289" s="38">
        <v>5978</v>
      </c>
      <c r="B289" s="23" t="s">
        <v>716</v>
      </c>
      <c r="C289" s="58" t="s">
        <v>697</v>
      </c>
      <c r="D289" s="50" t="s">
        <v>698</v>
      </c>
      <c r="E289" s="38" t="s">
        <v>310</v>
      </c>
      <c r="F289" s="26">
        <v>768.67000000000007</v>
      </c>
      <c r="G289" s="26">
        <v>0</v>
      </c>
      <c r="H289" s="26">
        <v>43.93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96.08</v>
      </c>
      <c r="Q289" s="26">
        <f t="shared" si="8"/>
        <v>908.68000000000006</v>
      </c>
      <c r="R289" s="26">
        <v>68.14</v>
      </c>
      <c r="S289" s="44">
        <f t="shared" si="9"/>
        <v>840.54000000000008</v>
      </c>
    </row>
    <row r="290" spans="1:19" s="22" customFormat="1" ht="15" customHeight="1">
      <c r="A290" s="38">
        <v>4917</v>
      </c>
      <c r="B290" s="23" t="s">
        <v>162</v>
      </c>
      <c r="C290" s="23" t="s">
        <v>490</v>
      </c>
      <c r="D290" s="38" t="s">
        <v>386</v>
      </c>
      <c r="E290" s="38" t="s">
        <v>310</v>
      </c>
      <c r="F290" s="26">
        <v>3951.21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f t="shared" si="8"/>
        <v>3951.21</v>
      </c>
      <c r="R290" s="26">
        <v>1590.3400000000001</v>
      </c>
      <c r="S290" s="44">
        <f t="shared" si="9"/>
        <v>2360.87</v>
      </c>
    </row>
    <row r="291" spans="1:19" s="8" customFormat="1" ht="15" customHeight="1">
      <c r="A291" s="38">
        <v>4361</v>
      </c>
      <c r="B291" s="23" t="s">
        <v>163</v>
      </c>
      <c r="C291" s="23" t="s">
        <v>349</v>
      </c>
      <c r="D291" s="38" t="s">
        <v>313</v>
      </c>
      <c r="E291" s="38" t="s">
        <v>310</v>
      </c>
      <c r="F291" s="26">
        <v>3797.78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187.69</v>
      </c>
      <c r="O291" s="26">
        <v>0</v>
      </c>
      <c r="P291" s="26">
        <v>0</v>
      </c>
      <c r="Q291" s="26">
        <f t="shared" si="8"/>
        <v>3985.4700000000003</v>
      </c>
      <c r="R291" s="26">
        <v>854.24999999999955</v>
      </c>
      <c r="S291" s="44">
        <f t="shared" si="9"/>
        <v>3131.2200000000007</v>
      </c>
    </row>
    <row r="292" spans="1:19" s="8" customFormat="1" ht="15" customHeight="1">
      <c r="A292" s="38">
        <v>5921</v>
      </c>
      <c r="B292" s="23" t="s">
        <v>647</v>
      </c>
      <c r="C292" s="23" t="s">
        <v>666</v>
      </c>
      <c r="D292" s="38" t="s">
        <v>313</v>
      </c>
      <c r="E292" s="38" t="s">
        <v>310</v>
      </c>
      <c r="F292" s="26">
        <v>3797.78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f t="shared" si="8"/>
        <v>3797.78</v>
      </c>
      <c r="R292" s="26">
        <v>729.57999999999993</v>
      </c>
      <c r="S292" s="44">
        <f t="shared" si="9"/>
        <v>3068.2000000000003</v>
      </c>
    </row>
    <row r="293" spans="1:19" s="8" customFormat="1" ht="15" customHeight="1">
      <c r="A293" s="38">
        <v>5905</v>
      </c>
      <c r="B293" s="23" t="s">
        <v>648</v>
      </c>
      <c r="C293" s="23" t="s">
        <v>620</v>
      </c>
      <c r="D293" s="38" t="s">
        <v>313</v>
      </c>
      <c r="E293" s="38" t="s">
        <v>310</v>
      </c>
      <c r="F293" s="26">
        <v>2099.16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f t="shared" si="8"/>
        <v>2099.16</v>
      </c>
      <c r="R293" s="26">
        <v>179.13</v>
      </c>
      <c r="S293" s="44">
        <f t="shared" si="9"/>
        <v>1920.0299999999997</v>
      </c>
    </row>
    <row r="294" spans="1:19" s="8" customFormat="1" ht="15" customHeight="1">
      <c r="A294" s="38">
        <v>1103</v>
      </c>
      <c r="B294" s="23" t="s">
        <v>329</v>
      </c>
      <c r="C294" s="23" t="s">
        <v>314</v>
      </c>
      <c r="D294" s="38">
        <v>0</v>
      </c>
      <c r="E294" s="38" t="s">
        <v>309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3000</v>
      </c>
      <c r="M294" s="26">
        <v>0</v>
      </c>
      <c r="N294" s="26">
        <v>0</v>
      </c>
      <c r="O294" s="26">
        <v>0</v>
      </c>
      <c r="P294" s="26">
        <v>0</v>
      </c>
      <c r="Q294" s="26">
        <f t="shared" si="8"/>
        <v>3000</v>
      </c>
      <c r="R294" s="26">
        <v>95.199999999999818</v>
      </c>
      <c r="S294" s="44">
        <f t="shared" si="9"/>
        <v>2904.8</v>
      </c>
    </row>
    <row r="295" spans="1:19" s="8" customFormat="1" ht="15" customHeight="1">
      <c r="A295" s="38">
        <v>5756</v>
      </c>
      <c r="B295" s="23" t="s">
        <v>491</v>
      </c>
      <c r="C295" s="23" t="s">
        <v>591</v>
      </c>
      <c r="D295" s="38">
        <v>0</v>
      </c>
      <c r="E295" s="38" t="s">
        <v>310</v>
      </c>
      <c r="F295" s="26">
        <v>2520</v>
      </c>
      <c r="G295" s="26">
        <v>0</v>
      </c>
      <c r="H295" s="26">
        <v>0</v>
      </c>
      <c r="I295" s="26">
        <v>420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f t="shared" si="8"/>
        <v>2940</v>
      </c>
      <c r="R295" s="26">
        <v>327.63000000000011</v>
      </c>
      <c r="S295" s="44">
        <f t="shared" si="9"/>
        <v>2612.37</v>
      </c>
    </row>
    <row r="296" spans="1:19" s="8" customFormat="1" ht="15" customHeight="1">
      <c r="A296" s="38">
        <v>5672</v>
      </c>
      <c r="B296" s="23" t="s">
        <v>492</v>
      </c>
      <c r="C296" s="23" t="s">
        <v>350</v>
      </c>
      <c r="D296" s="38" t="s">
        <v>313</v>
      </c>
      <c r="E296" s="38" t="s">
        <v>310</v>
      </c>
      <c r="F296" s="26">
        <v>4297.59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204.65000000000009</v>
      </c>
      <c r="Q296" s="26">
        <f t="shared" si="8"/>
        <v>4502.24</v>
      </c>
      <c r="R296" s="26">
        <v>748.92999999999984</v>
      </c>
      <c r="S296" s="44">
        <f t="shared" si="9"/>
        <v>3753.31</v>
      </c>
    </row>
    <row r="297" spans="1:19" s="22" customFormat="1" ht="15" customHeight="1">
      <c r="A297" s="38">
        <v>5594</v>
      </c>
      <c r="B297" s="23" t="s">
        <v>330</v>
      </c>
      <c r="C297" s="23" t="s">
        <v>331</v>
      </c>
      <c r="D297" s="38" t="s">
        <v>313</v>
      </c>
      <c r="E297" s="38" t="s">
        <v>310</v>
      </c>
      <c r="F297" s="26">
        <v>7724.26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f t="shared" si="8"/>
        <v>7724.26</v>
      </c>
      <c r="R297" s="26">
        <v>1799.9899999999998</v>
      </c>
      <c r="S297" s="44">
        <f t="shared" si="9"/>
        <v>5924.27</v>
      </c>
    </row>
    <row r="298" spans="1:19" s="22" customFormat="1" ht="15" customHeight="1">
      <c r="A298" s="38">
        <v>5923</v>
      </c>
      <c r="B298" s="23" t="s">
        <v>649</v>
      </c>
      <c r="C298" s="23" t="s">
        <v>666</v>
      </c>
      <c r="D298" s="38" t="s">
        <v>313</v>
      </c>
      <c r="E298" s="38" t="s">
        <v>310</v>
      </c>
      <c r="F298" s="26">
        <v>3797.78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f t="shared" si="8"/>
        <v>3797.78</v>
      </c>
      <c r="R298" s="26">
        <v>540.37999999999988</v>
      </c>
      <c r="S298" s="44">
        <f t="shared" si="9"/>
        <v>3257.4000000000005</v>
      </c>
    </row>
    <row r="299" spans="1:19" s="8" customFormat="1" ht="15" customHeight="1">
      <c r="A299" s="38">
        <v>5867</v>
      </c>
      <c r="B299" s="23" t="s">
        <v>493</v>
      </c>
      <c r="C299" s="23" t="s">
        <v>318</v>
      </c>
      <c r="D299" s="38" t="s">
        <v>313</v>
      </c>
      <c r="E299" s="38" t="s">
        <v>310</v>
      </c>
      <c r="F299" s="26">
        <v>2099.16</v>
      </c>
      <c r="G299" s="26">
        <v>0</v>
      </c>
      <c r="H299" s="26">
        <v>0</v>
      </c>
      <c r="I299" s="26">
        <v>0</v>
      </c>
      <c r="J299" s="26">
        <v>158.20000000000002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f t="shared" si="8"/>
        <v>2257.3599999999997</v>
      </c>
      <c r="R299" s="26">
        <v>205.64999999999998</v>
      </c>
      <c r="S299" s="44">
        <f t="shared" si="9"/>
        <v>2051.7099999999996</v>
      </c>
    </row>
    <row r="300" spans="1:19" s="8" customFormat="1" ht="15" customHeight="1">
      <c r="A300" s="38">
        <v>5793</v>
      </c>
      <c r="B300" s="23" t="s">
        <v>494</v>
      </c>
      <c r="C300" s="23" t="s">
        <v>335</v>
      </c>
      <c r="D300" s="38">
        <v>2</v>
      </c>
      <c r="E300" s="38" t="s">
        <v>310</v>
      </c>
      <c r="F300" s="26">
        <v>5460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f t="shared" si="8"/>
        <v>5460</v>
      </c>
      <c r="R300" s="26">
        <v>1083.5</v>
      </c>
      <c r="S300" s="44">
        <f t="shared" si="9"/>
        <v>4376.5</v>
      </c>
    </row>
    <row r="301" spans="1:19" s="8" customFormat="1" ht="15" customHeight="1">
      <c r="A301" s="38">
        <v>5829</v>
      </c>
      <c r="B301" s="23" t="s">
        <v>495</v>
      </c>
      <c r="C301" s="23" t="s">
        <v>375</v>
      </c>
      <c r="D301" s="38" t="s">
        <v>313</v>
      </c>
      <c r="E301" s="38" t="s">
        <v>310</v>
      </c>
      <c r="F301" s="26">
        <v>3797.78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f t="shared" si="8"/>
        <v>3797.78</v>
      </c>
      <c r="R301" s="26">
        <v>545.38000000000011</v>
      </c>
      <c r="S301" s="44">
        <f t="shared" si="9"/>
        <v>3252.4</v>
      </c>
    </row>
    <row r="302" spans="1:19" s="8" customFormat="1" ht="15" customHeight="1">
      <c r="A302" s="38">
        <v>5970</v>
      </c>
      <c r="B302" s="23" t="s">
        <v>717</v>
      </c>
      <c r="C302" s="58" t="s">
        <v>718</v>
      </c>
      <c r="D302" s="50">
        <v>2</v>
      </c>
      <c r="E302" s="38" t="s">
        <v>310</v>
      </c>
      <c r="F302" s="26">
        <v>4004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455</v>
      </c>
      <c r="Q302" s="26">
        <f t="shared" si="8"/>
        <v>4459</v>
      </c>
      <c r="R302" s="26">
        <v>601.54</v>
      </c>
      <c r="S302" s="44">
        <f t="shared" si="9"/>
        <v>3857.46</v>
      </c>
    </row>
    <row r="303" spans="1:19" s="8" customFormat="1" ht="15" customHeight="1">
      <c r="A303" s="38">
        <v>5866</v>
      </c>
      <c r="B303" s="23" t="s">
        <v>496</v>
      </c>
      <c r="C303" s="23" t="s">
        <v>318</v>
      </c>
      <c r="D303" s="38" t="s">
        <v>313</v>
      </c>
      <c r="E303" s="38" t="s">
        <v>310</v>
      </c>
      <c r="F303" s="26">
        <v>2099.16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f t="shared" si="8"/>
        <v>2099.16</v>
      </c>
      <c r="R303" s="26">
        <v>179.13</v>
      </c>
      <c r="S303" s="44">
        <f t="shared" si="9"/>
        <v>1920.0299999999997</v>
      </c>
    </row>
    <row r="304" spans="1:19" s="8" customFormat="1" ht="15" customHeight="1">
      <c r="A304" s="38">
        <v>4322</v>
      </c>
      <c r="B304" s="23" t="s">
        <v>164</v>
      </c>
      <c r="C304" s="23" t="s">
        <v>349</v>
      </c>
      <c r="D304" s="38" t="s">
        <v>313</v>
      </c>
      <c r="E304" s="38" t="s">
        <v>310</v>
      </c>
      <c r="F304" s="26">
        <v>3797.78</v>
      </c>
      <c r="G304" s="26">
        <v>0</v>
      </c>
      <c r="H304" s="26">
        <v>0</v>
      </c>
      <c r="I304" s="26">
        <v>2931.98</v>
      </c>
      <c r="J304" s="26">
        <v>0</v>
      </c>
      <c r="K304" s="26">
        <v>0</v>
      </c>
      <c r="L304" s="26">
        <v>1000</v>
      </c>
      <c r="M304" s="26">
        <v>0</v>
      </c>
      <c r="N304" s="26">
        <v>0</v>
      </c>
      <c r="O304" s="26">
        <v>0</v>
      </c>
      <c r="P304" s="26">
        <v>180.84999999999945</v>
      </c>
      <c r="Q304" s="26">
        <f t="shared" si="8"/>
        <v>7910.61</v>
      </c>
      <c r="R304" s="26">
        <v>2557.25</v>
      </c>
      <c r="S304" s="44">
        <f t="shared" si="9"/>
        <v>5353.36</v>
      </c>
    </row>
    <row r="305" spans="1:19" s="8" customFormat="1" ht="15" customHeight="1">
      <c r="A305" s="38">
        <v>5746</v>
      </c>
      <c r="B305" s="23" t="s">
        <v>497</v>
      </c>
      <c r="C305" s="23" t="s">
        <v>388</v>
      </c>
      <c r="D305" s="38" t="s">
        <v>313</v>
      </c>
      <c r="E305" s="38" t="s">
        <v>310</v>
      </c>
      <c r="F305" s="26">
        <v>4297.59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96.26</v>
      </c>
      <c r="O305" s="26">
        <v>0</v>
      </c>
      <c r="P305" s="26">
        <v>0</v>
      </c>
      <c r="Q305" s="26">
        <f t="shared" si="8"/>
        <v>4393.8500000000004</v>
      </c>
      <c r="R305" s="26">
        <v>686.85999999999967</v>
      </c>
      <c r="S305" s="44">
        <f t="shared" si="9"/>
        <v>3706.9900000000007</v>
      </c>
    </row>
    <row r="306" spans="1:19" s="8" customFormat="1" ht="15" customHeight="1">
      <c r="A306" s="38">
        <v>4282</v>
      </c>
      <c r="B306" s="23" t="s">
        <v>165</v>
      </c>
      <c r="C306" s="23" t="s">
        <v>395</v>
      </c>
      <c r="D306" s="38" t="s">
        <v>360</v>
      </c>
      <c r="E306" s="38" t="s">
        <v>310</v>
      </c>
      <c r="F306" s="26">
        <v>5642.95</v>
      </c>
      <c r="G306" s="26">
        <v>53.51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f t="shared" si="8"/>
        <v>5696.46</v>
      </c>
      <c r="R306" s="26">
        <v>1201.3900000000003</v>
      </c>
      <c r="S306" s="44">
        <f t="shared" si="9"/>
        <v>4495.07</v>
      </c>
    </row>
    <row r="307" spans="1:19" s="8" customFormat="1" ht="15" customHeight="1">
      <c r="A307" s="38">
        <v>4395</v>
      </c>
      <c r="B307" s="23" t="s">
        <v>166</v>
      </c>
      <c r="C307" s="23" t="s">
        <v>413</v>
      </c>
      <c r="D307" s="38" t="s">
        <v>360</v>
      </c>
      <c r="E307" s="38" t="s">
        <v>310</v>
      </c>
      <c r="F307" s="26">
        <v>2756.41</v>
      </c>
      <c r="G307" s="26">
        <v>1057.6300000000001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187.69</v>
      </c>
      <c r="O307" s="26">
        <v>0</v>
      </c>
      <c r="P307" s="26">
        <v>0</v>
      </c>
      <c r="Q307" s="26">
        <f t="shared" si="8"/>
        <v>4001.73</v>
      </c>
      <c r="R307" s="26">
        <v>549.76000000000022</v>
      </c>
      <c r="S307" s="44">
        <f t="shared" si="9"/>
        <v>3451.97</v>
      </c>
    </row>
    <row r="308" spans="1:19" s="22" customFormat="1" ht="15" customHeight="1">
      <c r="A308" s="38">
        <v>5573</v>
      </c>
      <c r="B308" s="23" t="s">
        <v>498</v>
      </c>
      <c r="C308" s="23" t="s">
        <v>315</v>
      </c>
      <c r="D308" s="38">
        <v>0</v>
      </c>
      <c r="E308" s="38" t="s">
        <v>310</v>
      </c>
      <c r="F308" s="26">
        <v>8400</v>
      </c>
      <c r="G308" s="26">
        <v>0</v>
      </c>
      <c r="H308" s="26">
        <v>0</v>
      </c>
      <c r="I308" s="26">
        <v>5600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f t="shared" si="8"/>
        <v>14000</v>
      </c>
      <c r="R308" s="26">
        <v>2479.0200000000004</v>
      </c>
      <c r="S308" s="44">
        <f t="shared" si="9"/>
        <v>11520.98</v>
      </c>
    </row>
    <row r="309" spans="1:19" s="22" customFormat="1" ht="15" customHeight="1">
      <c r="A309" s="38">
        <v>5588</v>
      </c>
      <c r="B309" s="23" t="s">
        <v>499</v>
      </c>
      <c r="C309" s="23" t="s">
        <v>324</v>
      </c>
      <c r="D309" s="38" t="s">
        <v>313</v>
      </c>
      <c r="E309" s="38" t="s">
        <v>310</v>
      </c>
      <c r="F309" s="26">
        <v>1339.14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f t="shared" si="8"/>
        <v>1339.14</v>
      </c>
      <c r="R309" s="26">
        <v>189.36999999999989</v>
      </c>
      <c r="S309" s="44">
        <f t="shared" si="9"/>
        <v>1149.7700000000002</v>
      </c>
    </row>
    <row r="310" spans="1:19" s="8" customFormat="1" ht="15" customHeight="1">
      <c r="A310" s="38">
        <v>5965</v>
      </c>
      <c r="B310" s="23" t="s">
        <v>719</v>
      </c>
      <c r="C310" s="58" t="s">
        <v>666</v>
      </c>
      <c r="D310" s="50" t="s">
        <v>701</v>
      </c>
      <c r="E310" s="38" t="s">
        <v>310</v>
      </c>
      <c r="F310" s="26">
        <v>3797.78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316.48</v>
      </c>
      <c r="Q310" s="26">
        <f t="shared" si="8"/>
        <v>4114.26</v>
      </c>
      <c r="R310" s="26">
        <v>735.11</v>
      </c>
      <c r="S310" s="44">
        <f t="shared" si="9"/>
        <v>3379.15</v>
      </c>
    </row>
    <row r="311" spans="1:19" s="8" customFormat="1" ht="15" customHeight="1">
      <c r="A311" s="38">
        <v>5585</v>
      </c>
      <c r="B311" s="23" t="s">
        <v>500</v>
      </c>
      <c r="C311" s="23" t="s">
        <v>325</v>
      </c>
      <c r="D311" s="38" t="s">
        <v>313</v>
      </c>
      <c r="E311" s="38" t="s">
        <v>310</v>
      </c>
      <c r="F311" s="26">
        <v>1597.2</v>
      </c>
      <c r="G311" s="26">
        <v>0</v>
      </c>
      <c r="H311" s="26">
        <v>0</v>
      </c>
      <c r="I311" s="26">
        <v>532.4</v>
      </c>
      <c r="J311" s="26">
        <v>0</v>
      </c>
      <c r="K311" s="26">
        <v>0</v>
      </c>
      <c r="L311" s="26">
        <v>0</v>
      </c>
      <c r="M311" s="26">
        <v>0</v>
      </c>
      <c r="N311" s="26">
        <v>335.41</v>
      </c>
      <c r="O311" s="26">
        <v>0</v>
      </c>
      <c r="P311" s="26">
        <v>0</v>
      </c>
      <c r="Q311" s="26">
        <f t="shared" si="8"/>
        <v>2465.0099999999998</v>
      </c>
      <c r="R311" s="26">
        <v>279.77</v>
      </c>
      <c r="S311" s="44">
        <f t="shared" si="9"/>
        <v>2185.2399999999998</v>
      </c>
    </row>
    <row r="312" spans="1:19" s="8" customFormat="1" ht="15" customHeight="1">
      <c r="A312" s="38">
        <v>5330</v>
      </c>
      <c r="B312" s="23" t="s">
        <v>167</v>
      </c>
      <c r="C312" s="23" t="s">
        <v>312</v>
      </c>
      <c r="D312" s="38" t="s">
        <v>313</v>
      </c>
      <c r="E312" s="38" t="s">
        <v>310</v>
      </c>
      <c r="F312" s="26">
        <v>1597.2</v>
      </c>
      <c r="G312" s="26">
        <v>0</v>
      </c>
      <c r="H312" s="26">
        <v>220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338.34</v>
      </c>
      <c r="O312" s="26">
        <v>0</v>
      </c>
      <c r="P312" s="26">
        <v>0</v>
      </c>
      <c r="Q312" s="26">
        <f t="shared" si="8"/>
        <v>2155.54</v>
      </c>
      <c r="R312" s="26">
        <v>560.78999999999974</v>
      </c>
      <c r="S312" s="44">
        <f t="shared" si="9"/>
        <v>1594.7500000000002</v>
      </c>
    </row>
    <row r="313" spans="1:19" s="22" customFormat="1" ht="15" customHeight="1">
      <c r="A313" s="38">
        <v>179</v>
      </c>
      <c r="B313" s="23" t="s">
        <v>168</v>
      </c>
      <c r="C313" s="23" t="s">
        <v>395</v>
      </c>
      <c r="D313" s="38" t="s">
        <v>414</v>
      </c>
      <c r="E313" s="38" t="s">
        <v>310</v>
      </c>
      <c r="F313" s="26">
        <v>4232.22</v>
      </c>
      <c r="G313" s="26">
        <v>1494.42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155.66</v>
      </c>
      <c r="O313" s="26">
        <v>0</v>
      </c>
      <c r="P313" s="26">
        <v>272.69000000000051</v>
      </c>
      <c r="Q313" s="26">
        <f t="shared" si="8"/>
        <v>6154.9900000000007</v>
      </c>
      <c r="R313" s="26">
        <v>1519.5900000000001</v>
      </c>
      <c r="S313" s="44">
        <f t="shared" si="9"/>
        <v>4635.4000000000005</v>
      </c>
    </row>
    <row r="314" spans="1:19" s="8" customFormat="1" ht="15" customHeight="1">
      <c r="A314" s="38">
        <v>5</v>
      </c>
      <c r="B314" s="23" t="s">
        <v>169</v>
      </c>
      <c r="C314" s="23" t="s">
        <v>385</v>
      </c>
      <c r="D314" s="38" t="s">
        <v>386</v>
      </c>
      <c r="E314" s="38" t="s">
        <v>310</v>
      </c>
      <c r="F314" s="26">
        <v>3334.94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187.69</v>
      </c>
      <c r="O314" s="26">
        <v>0</v>
      </c>
      <c r="P314" s="26">
        <v>0</v>
      </c>
      <c r="Q314" s="26">
        <f t="shared" si="8"/>
        <v>3522.63</v>
      </c>
      <c r="R314" s="26">
        <v>1339.23</v>
      </c>
      <c r="S314" s="44">
        <f t="shared" si="9"/>
        <v>2183.4</v>
      </c>
    </row>
    <row r="315" spans="1:19" s="8" customFormat="1" ht="15" customHeight="1">
      <c r="A315" s="38">
        <v>5795</v>
      </c>
      <c r="B315" s="23" t="s">
        <v>501</v>
      </c>
      <c r="C315" s="23" t="s">
        <v>502</v>
      </c>
      <c r="D315" s="38" t="s">
        <v>313</v>
      </c>
      <c r="E315" s="38" t="s">
        <v>310</v>
      </c>
      <c r="F315" s="26">
        <v>4297.59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397.01</v>
      </c>
      <c r="O315" s="26">
        <v>0</v>
      </c>
      <c r="P315" s="26">
        <v>0</v>
      </c>
      <c r="Q315" s="26">
        <f t="shared" si="8"/>
        <v>4694.6000000000004</v>
      </c>
      <c r="R315" s="26">
        <v>651.39999999999964</v>
      </c>
      <c r="S315" s="44">
        <f t="shared" si="9"/>
        <v>4043.2000000000007</v>
      </c>
    </row>
    <row r="316" spans="1:19" s="8" customFormat="1" ht="15" customHeight="1">
      <c r="A316" s="38">
        <v>5934</v>
      </c>
      <c r="B316" s="23" t="s">
        <v>685</v>
      </c>
      <c r="C316" s="23" t="s">
        <v>311</v>
      </c>
      <c r="D316" s="38">
        <v>0</v>
      </c>
      <c r="E316" s="38" t="s">
        <v>307</v>
      </c>
      <c r="F316" s="26">
        <v>830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86</v>
      </c>
      <c r="N316" s="26">
        <v>0</v>
      </c>
      <c r="O316" s="26">
        <v>0</v>
      </c>
      <c r="P316" s="26">
        <v>0</v>
      </c>
      <c r="Q316" s="26">
        <f t="shared" si="8"/>
        <v>916</v>
      </c>
      <c r="R316" s="26">
        <v>0</v>
      </c>
      <c r="S316" s="44">
        <f t="shared" si="9"/>
        <v>916</v>
      </c>
    </row>
    <row r="317" spans="1:19" s="8" customFormat="1" ht="15" customHeight="1">
      <c r="A317" s="38">
        <v>5830</v>
      </c>
      <c r="B317" s="23" t="s">
        <v>503</v>
      </c>
      <c r="C317" s="23" t="s">
        <v>375</v>
      </c>
      <c r="D317" s="38" t="s">
        <v>313</v>
      </c>
      <c r="E317" s="38" t="s">
        <v>310</v>
      </c>
      <c r="F317" s="26">
        <v>3797.78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f t="shared" si="8"/>
        <v>3797.78</v>
      </c>
      <c r="R317" s="26">
        <v>545.38000000000011</v>
      </c>
      <c r="S317" s="44">
        <f t="shared" si="9"/>
        <v>3252.4</v>
      </c>
    </row>
    <row r="318" spans="1:19" s="8" customFormat="1" ht="15" customHeight="1">
      <c r="A318" s="38">
        <v>245</v>
      </c>
      <c r="B318" s="23" t="s">
        <v>170</v>
      </c>
      <c r="C318" s="23" t="s">
        <v>395</v>
      </c>
      <c r="D318" s="38" t="s">
        <v>360</v>
      </c>
      <c r="E318" s="38" t="s">
        <v>310</v>
      </c>
      <c r="F318" s="26">
        <v>5642.95</v>
      </c>
      <c r="G318" s="26">
        <v>2645.29</v>
      </c>
      <c r="H318" s="26">
        <v>0</v>
      </c>
      <c r="I318" s="26">
        <v>1381.37</v>
      </c>
      <c r="J318" s="26">
        <v>0</v>
      </c>
      <c r="K318" s="26">
        <v>0</v>
      </c>
      <c r="L318" s="26">
        <v>0</v>
      </c>
      <c r="M318" s="26">
        <v>0</v>
      </c>
      <c r="N318" s="26">
        <v>125.12</v>
      </c>
      <c r="O318" s="26">
        <v>0</v>
      </c>
      <c r="P318" s="26">
        <v>0</v>
      </c>
      <c r="Q318" s="26">
        <f t="shared" si="8"/>
        <v>9794.7300000000014</v>
      </c>
      <c r="R318" s="26">
        <v>4653.7700000000004</v>
      </c>
      <c r="S318" s="44">
        <f t="shared" si="9"/>
        <v>5140.9600000000009</v>
      </c>
    </row>
    <row r="319" spans="1:19" s="7" customFormat="1" ht="15" customHeight="1">
      <c r="A319" s="38">
        <v>804</v>
      </c>
      <c r="B319" s="23" t="s">
        <v>172</v>
      </c>
      <c r="C319" s="23" t="s">
        <v>344</v>
      </c>
      <c r="D319" s="38" t="s">
        <v>360</v>
      </c>
      <c r="E319" s="38" t="s">
        <v>310</v>
      </c>
      <c r="F319" s="26">
        <v>1798.7</v>
      </c>
      <c r="G319" s="26">
        <v>751.49</v>
      </c>
      <c r="H319" s="26">
        <v>220</v>
      </c>
      <c r="I319" s="26">
        <v>0</v>
      </c>
      <c r="J319" s="26">
        <v>0</v>
      </c>
      <c r="K319" s="26">
        <v>92.34</v>
      </c>
      <c r="L319" s="26">
        <v>0</v>
      </c>
      <c r="M319" s="26">
        <v>0</v>
      </c>
      <c r="N319" s="26">
        <v>303.64</v>
      </c>
      <c r="O319" s="26">
        <v>0</v>
      </c>
      <c r="P319" s="26">
        <v>121.44000000000005</v>
      </c>
      <c r="Q319" s="26">
        <f t="shared" si="8"/>
        <v>3287.61</v>
      </c>
      <c r="R319" s="26">
        <v>358.78999999999996</v>
      </c>
      <c r="S319" s="44">
        <f t="shared" si="9"/>
        <v>2928.82</v>
      </c>
    </row>
    <row r="320" spans="1:19" s="8" customFormat="1" ht="15" customHeight="1">
      <c r="A320" s="38">
        <v>5852</v>
      </c>
      <c r="B320" s="23" t="s">
        <v>603</v>
      </c>
      <c r="C320" s="23" t="s">
        <v>344</v>
      </c>
      <c r="D320" s="38" t="s">
        <v>313</v>
      </c>
      <c r="E320" s="38" t="s">
        <v>310</v>
      </c>
      <c r="F320" s="26">
        <v>1597.2</v>
      </c>
      <c r="G320" s="26">
        <v>0</v>
      </c>
      <c r="H320" s="26">
        <v>220</v>
      </c>
      <c r="I320" s="26">
        <v>0</v>
      </c>
      <c r="J320" s="26">
        <v>0</v>
      </c>
      <c r="K320" s="26">
        <v>60.57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f t="shared" si="8"/>
        <v>1877.77</v>
      </c>
      <c r="R320" s="26">
        <v>157.49</v>
      </c>
      <c r="S320" s="44">
        <f t="shared" si="9"/>
        <v>1720.28</v>
      </c>
    </row>
    <row r="321" spans="1:19" s="8" customFormat="1" ht="15" customHeight="1">
      <c r="A321" s="38">
        <v>5488</v>
      </c>
      <c r="B321" s="23" t="s">
        <v>173</v>
      </c>
      <c r="C321" s="23" t="s">
        <v>354</v>
      </c>
      <c r="D321" s="38">
        <v>0</v>
      </c>
      <c r="E321" s="38" t="s">
        <v>310</v>
      </c>
      <c r="F321" s="26">
        <v>6300</v>
      </c>
      <c r="G321" s="26">
        <v>0</v>
      </c>
      <c r="H321" s="26">
        <v>0</v>
      </c>
      <c r="I321" s="26">
        <v>490</v>
      </c>
      <c r="J321" s="26">
        <v>0</v>
      </c>
      <c r="K321" s="26">
        <v>0</v>
      </c>
      <c r="L321" s="26">
        <v>0</v>
      </c>
      <c r="M321" s="26">
        <v>0</v>
      </c>
      <c r="N321" s="26">
        <v>69.75</v>
      </c>
      <c r="O321" s="26">
        <v>0</v>
      </c>
      <c r="P321" s="26">
        <v>0</v>
      </c>
      <c r="Q321" s="26">
        <f t="shared" si="8"/>
        <v>6859.75</v>
      </c>
      <c r="R321" s="26">
        <v>1575.0699999999997</v>
      </c>
      <c r="S321" s="44">
        <f t="shared" si="9"/>
        <v>5284.68</v>
      </c>
    </row>
    <row r="322" spans="1:19" s="22" customFormat="1" ht="15" customHeight="1">
      <c r="A322" s="38">
        <v>5033</v>
      </c>
      <c r="B322" s="23" t="s">
        <v>174</v>
      </c>
      <c r="C322" s="23" t="s">
        <v>349</v>
      </c>
      <c r="D322" s="38" t="s">
        <v>386</v>
      </c>
      <c r="E322" s="38" t="s">
        <v>310</v>
      </c>
      <c r="F322" s="26">
        <v>3951.21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3000</v>
      </c>
      <c r="M322" s="26">
        <v>0</v>
      </c>
      <c r="N322" s="26">
        <v>0</v>
      </c>
      <c r="O322" s="26">
        <v>0</v>
      </c>
      <c r="P322" s="26">
        <v>0</v>
      </c>
      <c r="Q322" s="26">
        <f t="shared" si="8"/>
        <v>6951.21</v>
      </c>
      <c r="R322" s="26">
        <v>2513.5299999999997</v>
      </c>
      <c r="S322" s="44">
        <f t="shared" si="9"/>
        <v>4437.68</v>
      </c>
    </row>
    <row r="323" spans="1:19" s="8" customFormat="1" ht="15" customHeight="1">
      <c r="A323" s="38">
        <v>18</v>
      </c>
      <c r="B323" s="23" t="s">
        <v>175</v>
      </c>
      <c r="C323" s="23" t="s">
        <v>400</v>
      </c>
      <c r="D323" s="38" t="s">
        <v>360</v>
      </c>
      <c r="E323" s="38" t="s">
        <v>310</v>
      </c>
      <c r="F323" s="26">
        <v>2364</v>
      </c>
      <c r="G323" s="26">
        <v>905.55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233.48</v>
      </c>
      <c r="O323" s="26">
        <v>0</v>
      </c>
      <c r="P323" s="26">
        <v>0</v>
      </c>
      <c r="Q323" s="26">
        <f t="shared" si="8"/>
        <v>3503.03</v>
      </c>
      <c r="R323" s="26">
        <v>457.89999999999964</v>
      </c>
      <c r="S323" s="44">
        <f t="shared" si="9"/>
        <v>3045.1300000000006</v>
      </c>
    </row>
    <row r="324" spans="1:19" s="8" customFormat="1" ht="15" customHeight="1">
      <c r="A324" s="38">
        <v>5650</v>
      </c>
      <c r="B324" s="23" t="s">
        <v>504</v>
      </c>
      <c r="C324" s="23" t="s">
        <v>344</v>
      </c>
      <c r="D324" s="38" t="s">
        <v>313</v>
      </c>
      <c r="E324" s="38" t="s">
        <v>310</v>
      </c>
      <c r="F324" s="26">
        <v>1597.2</v>
      </c>
      <c r="G324" s="26">
        <v>0</v>
      </c>
      <c r="H324" s="26">
        <v>220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76.059999999999945</v>
      </c>
      <c r="Q324" s="26">
        <f t="shared" si="8"/>
        <v>1893.26</v>
      </c>
      <c r="R324" s="26">
        <v>254.70999999999981</v>
      </c>
      <c r="S324" s="44">
        <f t="shared" si="9"/>
        <v>1638.5500000000002</v>
      </c>
    </row>
    <row r="325" spans="1:19" s="22" customFormat="1" ht="15" customHeight="1">
      <c r="A325" s="38">
        <v>4349</v>
      </c>
      <c r="B325" s="23" t="s">
        <v>176</v>
      </c>
      <c r="C325" s="23" t="s">
        <v>480</v>
      </c>
      <c r="D325" s="38" t="s">
        <v>360</v>
      </c>
      <c r="E325" s="38" t="s">
        <v>310</v>
      </c>
      <c r="F325" s="26">
        <v>5642.95</v>
      </c>
      <c r="G325" s="26">
        <v>53.51</v>
      </c>
      <c r="H325" s="26">
        <v>0</v>
      </c>
      <c r="I325" s="26">
        <v>1898.82</v>
      </c>
      <c r="J325" s="26">
        <v>579.66999999999996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f t="shared" si="8"/>
        <v>8174.95</v>
      </c>
      <c r="R325" s="26">
        <v>2980.62</v>
      </c>
      <c r="S325" s="44">
        <f t="shared" si="9"/>
        <v>5194.33</v>
      </c>
    </row>
    <row r="326" spans="1:19" s="8" customFormat="1" ht="15" customHeight="1">
      <c r="A326" s="38">
        <v>5452</v>
      </c>
      <c r="B326" s="23" t="s">
        <v>177</v>
      </c>
      <c r="C326" s="23" t="s">
        <v>349</v>
      </c>
      <c r="D326" s="38" t="s">
        <v>313</v>
      </c>
      <c r="E326" s="38" t="s">
        <v>310</v>
      </c>
      <c r="F326" s="26">
        <v>3797.78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3000</v>
      </c>
      <c r="M326" s="26">
        <v>0</v>
      </c>
      <c r="N326" s="26">
        <v>217.78</v>
      </c>
      <c r="O326" s="26">
        <v>0</v>
      </c>
      <c r="P326" s="26">
        <v>0</v>
      </c>
      <c r="Q326" s="26">
        <f t="shared" si="8"/>
        <v>7015.56</v>
      </c>
      <c r="R326" s="26">
        <v>1550.21</v>
      </c>
      <c r="S326" s="44">
        <f t="shared" si="9"/>
        <v>5465.35</v>
      </c>
    </row>
    <row r="327" spans="1:19" s="8" customFormat="1" ht="15" customHeight="1">
      <c r="A327" s="38">
        <v>5930</v>
      </c>
      <c r="B327" s="23" t="s">
        <v>686</v>
      </c>
      <c r="C327" s="23" t="s">
        <v>311</v>
      </c>
      <c r="D327" s="38">
        <v>0</v>
      </c>
      <c r="E327" s="38" t="s">
        <v>307</v>
      </c>
      <c r="F327" s="26">
        <v>600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86</v>
      </c>
      <c r="N327" s="26">
        <v>0</v>
      </c>
      <c r="O327" s="26">
        <v>0</v>
      </c>
      <c r="P327" s="26">
        <v>0</v>
      </c>
      <c r="Q327" s="26">
        <f t="shared" si="8"/>
        <v>686</v>
      </c>
      <c r="R327" s="26">
        <v>0</v>
      </c>
      <c r="S327" s="44">
        <f t="shared" si="9"/>
        <v>686</v>
      </c>
    </row>
    <row r="328" spans="1:19" s="8" customFormat="1" ht="15" customHeight="1">
      <c r="A328" s="38">
        <v>5908</v>
      </c>
      <c r="B328" s="23" t="s">
        <v>650</v>
      </c>
      <c r="C328" s="23" t="s">
        <v>665</v>
      </c>
      <c r="D328" s="38" t="s">
        <v>313</v>
      </c>
      <c r="E328" s="38" t="s">
        <v>310</v>
      </c>
      <c r="F328" s="26">
        <v>4297.59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f t="shared" si="8"/>
        <v>4297.59</v>
      </c>
      <c r="R328" s="26">
        <v>622.96</v>
      </c>
      <c r="S328" s="44">
        <f t="shared" si="9"/>
        <v>3674.63</v>
      </c>
    </row>
    <row r="329" spans="1:19" s="8" customFormat="1" ht="15" customHeight="1">
      <c r="A329" s="38">
        <v>5741</v>
      </c>
      <c r="B329" s="23" t="s">
        <v>505</v>
      </c>
      <c r="C329" s="23" t="s">
        <v>342</v>
      </c>
      <c r="D329" s="38" t="s">
        <v>313</v>
      </c>
      <c r="E329" s="38" t="s">
        <v>310</v>
      </c>
      <c r="F329" s="26">
        <v>1833.48</v>
      </c>
      <c r="G329" s="26">
        <v>0</v>
      </c>
      <c r="H329" s="26">
        <v>507.36</v>
      </c>
      <c r="I329" s="26">
        <v>0</v>
      </c>
      <c r="J329" s="26">
        <v>0</v>
      </c>
      <c r="K329" s="26">
        <v>76.430000000000007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f t="shared" ref="Q329:Q392" si="10">SUM(F329:P329)</f>
        <v>2417.27</v>
      </c>
      <c r="R329" s="26">
        <v>345.40999999999985</v>
      </c>
      <c r="S329" s="44">
        <f t="shared" ref="S329:S392" si="11">SUM(Q329-R329)</f>
        <v>2071.86</v>
      </c>
    </row>
    <row r="330" spans="1:19" s="8" customFormat="1" ht="15" customHeight="1">
      <c r="A330" s="38">
        <v>5090</v>
      </c>
      <c r="B330" s="23" t="s">
        <v>178</v>
      </c>
      <c r="C330" s="23" t="s">
        <v>344</v>
      </c>
      <c r="D330" s="38" t="s">
        <v>431</v>
      </c>
      <c r="E330" s="38" t="s">
        <v>310</v>
      </c>
      <c r="F330" s="26">
        <v>1694.95</v>
      </c>
      <c r="G330" s="26">
        <v>0</v>
      </c>
      <c r="H330" s="26">
        <v>220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536.22</v>
      </c>
      <c r="O330" s="26">
        <v>0</v>
      </c>
      <c r="P330" s="26">
        <v>0</v>
      </c>
      <c r="Q330" s="26">
        <f t="shared" si="10"/>
        <v>2451.17</v>
      </c>
      <c r="R330" s="26">
        <v>566.64999999999986</v>
      </c>
      <c r="S330" s="44">
        <f t="shared" si="11"/>
        <v>1884.5200000000002</v>
      </c>
    </row>
    <row r="331" spans="1:19" s="8" customFormat="1" ht="15" customHeight="1">
      <c r="A331" s="38">
        <v>5688</v>
      </c>
      <c r="B331" s="23" t="s">
        <v>506</v>
      </c>
      <c r="C331" s="23" t="s">
        <v>355</v>
      </c>
      <c r="D331" s="38">
        <v>0</v>
      </c>
      <c r="E331" s="38" t="s">
        <v>310</v>
      </c>
      <c r="F331" s="26">
        <v>15288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f t="shared" si="10"/>
        <v>15288</v>
      </c>
      <c r="R331" s="26">
        <v>3885.0200000000004</v>
      </c>
      <c r="S331" s="44">
        <f t="shared" si="11"/>
        <v>11402.98</v>
      </c>
    </row>
    <row r="332" spans="1:19" s="8" customFormat="1" ht="15" customHeight="1">
      <c r="A332" s="38">
        <v>5669</v>
      </c>
      <c r="B332" s="23" t="s">
        <v>507</v>
      </c>
      <c r="C332" s="23" t="s">
        <v>318</v>
      </c>
      <c r="D332" s="38" t="s">
        <v>313</v>
      </c>
      <c r="E332" s="38" t="s">
        <v>310</v>
      </c>
      <c r="F332" s="26">
        <v>2099.16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230.55</v>
      </c>
      <c r="O332" s="26">
        <v>0</v>
      </c>
      <c r="P332" s="26">
        <v>0</v>
      </c>
      <c r="Q332" s="26">
        <f t="shared" si="10"/>
        <v>2329.71</v>
      </c>
      <c r="R332" s="26">
        <v>177.42000000000007</v>
      </c>
      <c r="S332" s="44">
        <f t="shared" si="11"/>
        <v>2152.29</v>
      </c>
    </row>
    <row r="333" spans="1:19" s="8" customFormat="1" ht="15" customHeight="1">
      <c r="A333" s="38">
        <v>5465</v>
      </c>
      <c r="B333" s="23" t="s">
        <v>179</v>
      </c>
      <c r="C333" s="23" t="s">
        <v>319</v>
      </c>
      <c r="D333" s="38" t="s">
        <v>313</v>
      </c>
      <c r="E333" s="38" t="s">
        <v>310</v>
      </c>
      <c r="F333" s="26">
        <v>3797.78</v>
      </c>
      <c r="G333" s="26">
        <v>0</v>
      </c>
      <c r="H333" s="26">
        <v>0</v>
      </c>
      <c r="I333" s="26">
        <v>632.96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f t="shared" si="10"/>
        <v>4430.74</v>
      </c>
      <c r="R333" s="26">
        <v>731.25999999999976</v>
      </c>
      <c r="S333" s="44">
        <f t="shared" si="11"/>
        <v>3699.48</v>
      </c>
    </row>
    <row r="334" spans="1:19" s="8" customFormat="1" ht="15" customHeight="1">
      <c r="A334" s="38">
        <v>5906</v>
      </c>
      <c r="B334" s="23" t="s">
        <v>651</v>
      </c>
      <c r="C334" s="23" t="s">
        <v>665</v>
      </c>
      <c r="D334" s="38" t="s">
        <v>313</v>
      </c>
      <c r="E334" s="38" t="s">
        <v>310</v>
      </c>
      <c r="F334" s="26">
        <v>4297.59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f t="shared" si="10"/>
        <v>4297.59</v>
      </c>
      <c r="R334" s="26">
        <v>686.86000000000013</v>
      </c>
      <c r="S334" s="44">
        <f t="shared" si="11"/>
        <v>3610.73</v>
      </c>
    </row>
    <row r="335" spans="1:19" s="8" customFormat="1" ht="15" customHeight="1">
      <c r="A335" s="38">
        <v>121</v>
      </c>
      <c r="B335" s="23" t="s">
        <v>180</v>
      </c>
      <c r="C335" s="23" t="s">
        <v>447</v>
      </c>
      <c r="D335" s="38" t="s">
        <v>360</v>
      </c>
      <c r="E335" s="38" t="s">
        <v>310</v>
      </c>
      <c r="F335" s="26">
        <v>5642.95</v>
      </c>
      <c r="G335" s="26">
        <v>1463.29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155.66</v>
      </c>
      <c r="O335" s="26">
        <v>0</v>
      </c>
      <c r="P335" s="26">
        <v>338.38999999999942</v>
      </c>
      <c r="Q335" s="26">
        <f t="shared" si="10"/>
        <v>7600.2899999999991</v>
      </c>
      <c r="R335" s="26">
        <v>3071.7899999999991</v>
      </c>
      <c r="S335" s="44">
        <f t="shared" si="11"/>
        <v>4528.5</v>
      </c>
    </row>
    <row r="336" spans="1:19" s="8" customFormat="1" ht="15" customHeight="1">
      <c r="A336" s="38">
        <v>5885</v>
      </c>
      <c r="B336" s="46" t="s">
        <v>621</v>
      </c>
      <c r="C336" s="25" t="s">
        <v>617</v>
      </c>
      <c r="D336" s="50">
        <v>0</v>
      </c>
      <c r="E336" s="38" t="s">
        <v>310</v>
      </c>
      <c r="F336" s="26">
        <v>2520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f t="shared" si="10"/>
        <v>2520</v>
      </c>
      <c r="R336" s="26">
        <v>249.51</v>
      </c>
      <c r="S336" s="44">
        <f t="shared" si="11"/>
        <v>2270.4899999999998</v>
      </c>
    </row>
    <row r="337" spans="1:19" s="8" customFormat="1" ht="15" customHeight="1">
      <c r="A337" s="38">
        <v>5605</v>
      </c>
      <c r="B337" s="23" t="s">
        <v>508</v>
      </c>
      <c r="C337" s="23" t="s">
        <v>325</v>
      </c>
      <c r="D337" s="38" t="s">
        <v>313</v>
      </c>
      <c r="E337" s="38" t="s">
        <v>310</v>
      </c>
      <c r="F337" s="26">
        <v>1597.2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76.059999999999945</v>
      </c>
      <c r="Q337" s="26">
        <f t="shared" si="10"/>
        <v>1673.26</v>
      </c>
      <c r="R337" s="26">
        <v>234.90999999999985</v>
      </c>
      <c r="S337" s="44">
        <f t="shared" si="11"/>
        <v>1438.3500000000001</v>
      </c>
    </row>
    <row r="338" spans="1:19" s="22" customFormat="1" ht="15" customHeight="1">
      <c r="A338" s="38">
        <v>5066</v>
      </c>
      <c r="B338" s="23" t="s">
        <v>181</v>
      </c>
      <c r="C338" s="23" t="s">
        <v>312</v>
      </c>
      <c r="D338" s="38" t="s">
        <v>360</v>
      </c>
      <c r="E338" s="38" t="s">
        <v>310</v>
      </c>
      <c r="F338" s="26">
        <v>1798.7</v>
      </c>
      <c r="G338" s="26">
        <v>0</v>
      </c>
      <c r="H338" s="26">
        <v>501.92</v>
      </c>
      <c r="I338" s="26">
        <v>0</v>
      </c>
      <c r="J338" s="26">
        <v>0</v>
      </c>
      <c r="K338" s="26">
        <v>75.12</v>
      </c>
      <c r="L338" s="26">
        <v>0</v>
      </c>
      <c r="M338" s="26">
        <v>0</v>
      </c>
      <c r="N338" s="26">
        <v>0</v>
      </c>
      <c r="O338" s="26">
        <v>0</v>
      </c>
      <c r="P338" s="26">
        <v>66.069999999999709</v>
      </c>
      <c r="Q338" s="26">
        <f t="shared" si="10"/>
        <v>2441.8099999999995</v>
      </c>
      <c r="R338" s="26">
        <v>266.71000000000004</v>
      </c>
      <c r="S338" s="44">
        <f t="shared" si="11"/>
        <v>2175.0999999999995</v>
      </c>
    </row>
    <row r="339" spans="1:19" s="8" customFormat="1" ht="15" customHeight="1">
      <c r="A339" s="38">
        <v>222</v>
      </c>
      <c r="B339" s="23" t="s">
        <v>182</v>
      </c>
      <c r="C339" s="23" t="s">
        <v>394</v>
      </c>
      <c r="D339" s="38" t="s">
        <v>360</v>
      </c>
      <c r="E339" s="38" t="s">
        <v>310</v>
      </c>
      <c r="F339" s="26">
        <v>2364</v>
      </c>
      <c r="G339" s="26">
        <v>222.82</v>
      </c>
      <c r="H339" s="26">
        <v>709.2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233.48</v>
      </c>
      <c r="O339" s="26">
        <v>0</v>
      </c>
      <c r="P339" s="26">
        <v>0</v>
      </c>
      <c r="Q339" s="26">
        <f t="shared" si="10"/>
        <v>3529.5000000000005</v>
      </c>
      <c r="R339" s="26">
        <v>853.90000000000009</v>
      </c>
      <c r="S339" s="44">
        <f t="shared" si="11"/>
        <v>2675.6000000000004</v>
      </c>
    </row>
    <row r="340" spans="1:19" s="8" customFormat="1" ht="15" customHeight="1">
      <c r="A340" s="38">
        <v>5734</v>
      </c>
      <c r="B340" s="23" t="s">
        <v>509</v>
      </c>
      <c r="C340" s="23" t="s">
        <v>352</v>
      </c>
      <c r="D340" s="38" t="s">
        <v>313</v>
      </c>
      <c r="E340" s="38" t="s">
        <v>310</v>
      </c>
      <c r="F340" s="26">
        <v>4297.59</v>
      </c>
      <c r="G340" s="26">
        <v>0</v>
      </c>
      <c r="H340" s="26">
        <v>220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217.1200000000008</v>
      </c>
      <c r="Q340" s="26">
        <f t="shared" si="10"/>
        <v>4734.7100000000009</v>
      </c>
      <c r="R340" s="26">
        <v>783.76000000000022</v>
      </c>
      <c r="S340" s="44">
        <f t="shared" si="11"/>
        <v>3950.9500000000007</v>
      </c>
    </row>
    <row r="341" spans="1:19" s="8" customFormat="1" ht="15" customHeight="1">
      <c r="A341" s="38">
        <v>4638</v>
      </c>
      <c r="B341" s="23" t="s">
        <v>183</v>
      </c>
      <c r="C341" s="23" t="s">
        <v>395</v>
      </c>
      <c r="D341" s="38" t="s">
        <v>412</v>
      </c>
      <c r="E341" s="38" t="s">
        <v>310</v>
      </c>
      <c r="F341" s="26">
        <v>5532.32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f t="shared" si="10"/>
        <v>5532.32</v>
      </c>
      <c r="R341" s="26">
        <v>1110.7300000000005</v>
      </c>
      <c r="S341" s="44">
        <f t="shared" si="11"/>
        <v>4421.5899999999992</v>
      </c>
    </row>
    <row r="342" spans="1:19" s="22" customFormat="1" ht="15" customHeight="1">
      <c r="A342" s="38">
        <v>5868</v>
      </c>
      <c r="B342" s="23" t="s">
        <v>184</v>
      </c>
      <c r="C342" s="23" t="s">
        <v>342</v>
      </c>
      <c r="D342" s="38" t="s">
        <v>313</v>
      </c>
      <c r="E342" s="38" t="s">
        <v>310</v>
      </c>
      <c r="F342" s="26">
        <v>1833.48</v>
      </c>
      <c r="G342" s="26">
        <v>0</v>
      </c>
      <c r="H342" s="26">
        <v>488.21</v>
      </c>
      <c r="I342" s="26">
        <v>0</v>
      </c>
      <c r="J342" s="26">
        <v>0</v>
      </c>
      <c r="K342" s="26">
        <v>75.900000000000006</v>
      </c>
      <c r="L342" s="26">
        <v>0</v>
      </c>
      <c r="M342" s="26">
        <v>0</v>
      </c>
      <c r="N342" s="26">
        <v>0</v>
      </c>
      <c r="O342" s="26">
        <v>0</v>
      </c>
      <c r="P342" s="26">
        <v>14.899999999999977</v>
      </c>
      <c r="Q342" s="26">
        <f t="shared" si="10"/>
        <v>2412.4900000000002</v>
      </c>
      <c r="R342" s="26">
        <v>232.86</v>
      </c>
      <c r="S342" s="44">
        <f t="shared" si="11"/>
        <v>2179.63</v>
      </c>
    </row>
    <row r="343" spans="1:19" s="22" customFormat="1" ht="15" customHeight="1">
      <c r="A343" s="38">
        <v>4496</v>
      </c>
      <c r="B343" s="23" t="s">
        <v>184</v>
      </c>
      <c r="C343" s="23" t="s">
        <v>324</v>
      </c>
      <c r="D343" s="38" t="s">
        <v>360</v>
      </c>
      <c r="E343" s="38" t="s">
        <v>310</v>
      </c>
      <c r="F343" s="26">
        <v>1508.08</v>
      </c>
      <c r="G343" s="26">
        <v>215.59</v>
      </c>
      <c r="H343" s="26">
        <v>0</v>
      </c>
      <c r="I343" s="26">
        <v>0</v>
      </c>
      <c r="J343" s="26">
        <v>0</v>
      </c>
      <c r="K343" s="26">
        <v>57.46</v>
      </c>
      <c r="L343" s="26">
        <v>0</v>
      </c>
      <c r="M343" s="26">
        <v>0</v>
      </c>
      <c r="N343" s="26">
        <v>311.31</v>
      </c>
      <c r="O343" s="26">
        <v>0</v>
      </c>
      <c r="P343" s="26">
        <v>0</v>
      </c>
      <c r="Q343" s="26">
        <f t="shared" si="10"/>
        <v>2092.44</v>
      </c>
      <c r="R343" s="26">
        <v>293.27999999999997</v>
      </c>
      <c r="S343" s="44">
        <f t="shared" si="11"/>
        <v>1799.16</v>
      </c>
    </row>
    <row r="344" spans="1:19" s="8" customFormat="1" ht="15" customHeight="1">
      <c r="A344" s="38">
        <v>210</v>
      </c>
      <c r="B344" s="23" t="s">
        <v>510</v>
      </c>
      <c r="C344" s="23" t="s">
        <v>419</v>
      </c>
      <c r="D344" s="38" t="s">
        <v>360</v>
      </c>
      <c r="E344" s="38" t="s">
        <v>310</v>
      </c>
      <c r="F344" s="26">
        <v>0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233.48</v>
      </c>
      <c r="O344" s="26">
        <v>0</v>
      </c>
      <c r="P344" s="26">
        <v>0</v>
      </c>
      <c r="Q344" s="26">
        <f t="shared" si="10"/>
        <v>233.48</v>
      </c>
      <c r="R344" s="26">
        <v>0</v>
      </c>
      <c r="S344" s="44">
        <f t="shared" si="11"/>
        <v>233.48</v>
      </c>
    </row>
    <row r="345" spans="1:19" s="8" customFormat="1" ht="15" customHeight="1">
      <c r="A345" s="38">
        <v>304</v>
      </c>
      <c r="B345" s="23" t="s">
        <v>185</v>
      </c>
      <c r="C345" s="23" t="s">
        <v>353</v>
      </c>
      <c r="D345" s="38" t="s">
        <v>360</v>
      </c>
      <c r="E345" s="38" t="s">
        <v>310</v>
      </c>
      <c r="F345" s="26">
        <v>2756.41</v>
      </c>
      <c r="G345" s="26">
        <v>978.72</v>
      </c>
      <c r="H345" s="26">
        <v>805.42000000000007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f t="shared" si="10"/>
        <v>4540.55</v>
      </c>
      <c r="R345" s="26">
        <v>933.26000000000022</v>
      </c>
      <c r="S345" s="44">
        <f t="shared" si="11"/>
        <v>3607.29</v>
      </c>
    </row>
    <row r="346" spans="1:19" s="8" customFormat="1" ht="15" customHeight="1">
      <c r="A346" s="38">
        <v>5001</v>
      </c>
      <c r="B346" s="23" t="s">
        <v>186</v>
      </c>
      <c r="C346" s="23" t="s">
        <v>323</v>
      </c>
      <c r="D346" s="38" t="s">
        <v>412</v>
      </c>
      <c r="E346" s="38" t="s">
        <v>310</v>
      </c>
      <c r="F346" s="26">
        <v>4193.0600000000004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187.69</v>
      </c>
      <c r="O346" s="26">
        <v>0</v>
      </c>
      <c r="P346" s="26">
        <v>199.67000000000053</v>
      </c>
      <c r="Q346" s="26">
        <f t="shared" si="10"/>
        <v>4580.42</v>
      </c>
      <c r="R346" s="26">
        <v>1848.8800000000006</v>
      </c>
      <c r="S346" s="44">
        <f t="shared" si="11"/>
        <v>2731.5399999999995</v>
      </c>
    </row>
    <row r="347" spans="1:19" s="22" customFormat="1" ht="15" customHeight="1">
      <c r="A347" s="38">
        <v>4318</v>
      </c>
      <c r="B347" s="23" t="s">
        <v>187</v>
      </c>
      <c r="C347" s="23" t="s">
        <v>385</v>
      </c>
      <c r="D347" s="38" t="s">
        <v>386</v>
      </c>
      <c r="E347" s="38" t="s">
        <v>310</v>
      </c>
      <c r="F347" s="26">
        <v>3334.94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1000</v>
      </c>
      <c r="M347" s="26">
        <v>0</v>
      </c>
      <c r="N347" s="26">
        <v>421.17</v>
      </c>
      <c r="O347" s="26">
        <v>0</v>
      </c>
      <c r="P347" s="26">
        <v>999.99999999999955</v>
      </c>
      <c r="Q347" s="26">
        <f t="shared" si="10"/>
        <v>5756.1100000000006</v>
      </c>
      <c r="R347" s="26">
        <v>1031.73</v>
      </c>
      <c r="S347" s="44">
        <f t="shared" si="11"/>
        <v>4724.380000000001</v>
      </c>
    </row>
    <row r="348" spans="1:19" s="8" customFormat="1" ht="15" customHeight="1">
      <c r="A348" s="38">
        <v>5810</v>
      </c>
      <c r="B348" s="23" t="s">
        <v>511</v>
      </c>
      <c r="C348" s="23" t="s">
        <v>325</v>
      </c>
      <c r="D348" s="38" t="s">
        <v>313</v>
      </c>
      <c r="E348" s="38" t="s">
        <v>310</v>
      </c>
      <c r="F348" s="26">
        <v>1597.2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716.16</v>
      </c>
      <c r="O348" s="26">
        <v>0</v>
      </c>
      <c r="P348" s="26">
        <v>0</v>
      </c>
      <c r="Q348" s="26">
        <f t="shared" si="10"/>
        <v>2313.36</v>
      </c>
      <c r="R348" s="26">
        <v>228.06999999999994</v>
      </c>
      <c r="S348" s="44">
        <f t="shared" si="11"/>
        <v>2085.29</v>
      </c>
    </row>
    <row r="349" spans="1:19" s="22" customFormat="1" ht="15" customHeight="1">
      <c r="A349" s="38">
        <v>214</v>
      </c>
      <c r="B349" s="23" t="s">
        <v>188</v>
      </c>
      <c r="C349" s="23" t="s">
        <v>395</v>
      </c>
      <c r="D349" s="38" t="s">
        <v>360</v>
      </c>
      <c r="E349" s="38" t="s">
        <v>310</v>
      </c>
      <c r="F349" s="26">
        <v>5642.95</v>
      </c>
      <c r="G349" s="26">
        <v>865.86</v>
      </c>
      <c r="H349" s="26">
        <v>0</v>
      </c>
      <c r="I349" s="26">
        <v>0</v>
      </c>
      <c r="J349" s="26">
        <v>0</v>
      </c>
      <c r="K349" s="26">
        <v>0</v>
      </c>
      <c r="L349" s="26">
        <v>100</v>
      </c>
      <c r="M349" s="26">
        <v>0</v>
      </c>
      <c r="N349" s="26">
        <v>311.17</v>
      </c>
      <c r="O349" s="26">
        <v>0</v>
      </c>
      <c r="P349" s="26">
        <v>309.94000000000051</v>
      </c>
      <c r="Q349" s="26">
        <f t="shared" si="10"/>
        <v>7229.92</v>
      </c>
      <c r="R349" s="26">
        <v>1555.1500000000005</v>
      </c>
      <c r="S349" s="44">
        <f t="shared" si="11"/>
        <v>5674.7699999999995</v>
      </c>
    </row>
    <row r="350" spans="1:19" s="8" customFormat="1" ht="15" customHeight="1">
      <c r="A350" s="38">
        <v>5477</v>
      </c>
      <c r="B350" s="23" t="s">
        <v>189</v>
      </c>
      <c r="C350" s="23" t="s">
        <v>335</v>
      </c>
      <c r="D350" s="38">
        <v>5</v>
      </c>
      <c r="E350" s="38" t="s">
        <v>310</v>
      </c>
      <c r="F350" s="26">
        <v>15288</v>
      </c>
      <c r="G350" s="26">
        <v>0</v>
      </c>
      <c r="H350" s="26">
        <v>0</v>
      </c>
      <c r="I350" s="26">
        <v>2378.13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f t="shared" si="10"/>
        <v>17666.13</v>
      </c>
      <c r="R350" s="26">
        <v>4539</v>
      </c>
      <c r="S350" s="44">
        <f t="shared" si="11"/>
        <v>13127.130000000001</v>
      </c>
    </row>
    <row r="351" spans="1:19" s="22" customFormat="1" ht="15" customHeight="1">
      <c r="A351" s="38">
        <v>1105</v>
      </c>
      <c r="B351" s="23" t="s">
        <v>652</v>
      </c>
      <c r="C351" s="23" t="s">
        <v>667</v>
      </c>
      <c r="D351" s="38" t="s">
        <v>313</v>
      </c>
      <c r="E351" s="38" t="s">
        <v>310</v>
      </c>
      <c r="F351" s="26">
        <v>0</v>
      </c>
      <c r="G351" s="26">
        <v>0</v>
      </c>
      <c r="H351" s="26">
        <v>0</v>
      </c>
      <c r="I351" s="26">
        <v>533.33000000000004</v>
      </c>
      <c r="J351" s="26">
        <v>0</v>
      </c>
      <c r="K351" s="26">
        <v>0</v>
      </c>
      <c r="L351" s="26">
        <v>4000</v>
      </c>
      <c r="M351" s="26">
        <v>0</v>
      </c>
      <c r="N351" s="26">
        <v>0</v>
      </c>
      <c r="O351" s="26">
        <v>0</v>
      </c>
      <c r="P351" s="26">
        <v>0</v>
      </c>
      <c r="Q351" s="26">
        <f t="shared" si="10"/>
        <v>4533.33</v>
      </c>
      <c r="R351" s="26">
        <v>388.86999999999989</v>
      </c>
      <c r="S351" s="44">
        <f t="shared" si="11"/>
        <v>4144.46</v>
      </c>
    </row>
    <row r="352" spans="1:19" s="8" customFormat="1" ht="15" customHeight="1">
      <c r="A352" s="38">
        <v>5959</v>
      </c>
      <c r="B352" s="23" t="s">
        <v>720</v>
      </c>
      <c r="C352" s="58" t="s">
        <v>697</v>
      </c>
      <c r="D352" s="50" t="s">
        <v>698</v>
      </c>
      <c r="E352" s="38" t="s">
        <v>310</v>
      </c>
      <c r="F352" s="26">
        <v>960.84</v>
      </c>
      <c r="G352" s="26">
        <v>0</v>
      </c>
      <c r="H352" s="26">
        <v>52.29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96.08</v>
      </c>
      <c r="Q352" s="26">
        <f t="shared" si="10"/>
        <v>1109.21</v>
      </c>
      <c r="R352" s="26">
        <v>150.87</v>
      </c>
      <c r="S352" s="44">
        <f t="shared" si="11"/>
        <v>958.34</v>
      </c>
    </row>
    <row r="353" spans="1:19" s="8" customFormat="1" ht="15" customHeight="1">
      <c r="A353" s="38">
        <v>4469</v>
      </c>
      <c r="B353" s="23" t="s">
        <v>190</v>
      </c>
      <c r="C353" s="23" t="s">
        <v>385</v>
      </c>
      <c r="D353" s="38" t="s">
        <v>360</v>
      </c>
      <c r="E353" s="38" t="s">
        <v>310</v>
      </c>
      <c r="F353" s="26">
        <v>3609.85</v>
      </c>
      <c r="G353" s="26">
        <v>1863.87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f t="shared" si="10"/>
        <v>5473.7199999999993</v>
      </c>
      <c r="R353" s="26">
        <v>1088.6799999999994</v>
      </c>
      <c r="S353" s="44">
        <f t="shared" si="11"/>
        <v>4385.04</v>
      </c>
    </row>
    <row r="354" spans="1:19" s="8" customFormat="1" ht="15" customHeight="1">
      <c r="A354" s="38">
        <v>4640</v>
      </c>
      <c r="B354" s="23" t="s">
        <v>191</v>
      </c>
      <c r="C354" s="23" t="s">
        <v>444</v>
      </c>
      <c r="D354" s="38" t="s">
        <v>360</v>
      </c>
      <c r="E354" s="38" t="s">
        <v>310</v>
      </c>
      <c r="F354" s="26">
        <v>4276.92</v>
      </c>
      <c r="G354" s="26">
        <v>938.15</v>
      </c>
      <c r="H354" s="26">
        <v>0</v>
      </c>
      <c r="I354" s="26">
        <v>0</v>
      </c>
      <c r="J354" s="26">
        <v>0</v>
      </c>
      <c r="K354" s="26">
        <v>0</v>
      </c>
      <c r="L354" s="26">
        <v>1060.1300000000001</v>
      </c>
      <c r="M354" s="26">
        <v>0</v>
      </c>
      <c r="N354" s="26">
        <v>311.32</v>
      </c>
      <c r="O354" s="26">
        <v>0</v>
      </c>
      <c r="P354" s="26">
        <v>248.32999999999993</v>
      </c>
      <c r="Q354" s="26">
        <f t="shared" si="10"/>
        <v>6834.8499999999995</v>
      </c>
      <c r="R354" s="26">
        <v>1478.9300000000003</v>
      </c>
      <c r="S354" s="44">
        <f t="shared" si="11"/>
        <v>5355.9199999999992</v>
      </c>
    </row>
    <row r="355" spans="1:19" s="8" customFormat="1" ht="15" customHeight="1">
      <c r="A355" s="38">
        <v>309</v>
      </c>
      <c r="B355" s="23" t="s">
        <v>192</v>
      </c>
      <c r="C355" s="23" t="s">
        <v>413</v>
      </c>
      <c r="D355" s="38" t="s">
        <v>412</v>
      </c>
      <c r="E355" s="38" t="s">
        <v>310</v>
      </c>
      <c r="F355" s="26">
        <v>2702.35</v>
      </c>
      <c r="G355" s="26">
        <v>0</v>
      </c>
      <c r="H355" s="26">
        <v>0</v>
      </c>
      <c r="I355" s="26">
        <v>450.39</v>
      </c>
      <c r="J355" s="26">
        <v>0</v>
      </c>
      <c r="K355" s="26">
        <v>0</v>
      </c>
      <c r="L355" s="26">
        <v>0</v>
      </c>
      <c r="M355" s="26">
        <v>0</v>
      </c>
      <c r="N355" s="26">
        <v>303.64</v>
      </c>
      <c r="O355" s="26">
        <v>0</v>
      </c>
      <c r="P355" s="26">
        <v>128.67999999999984</v>
      </c>
      <c r="Q355" s="26">
        <f t="shared" si="10"/>
        <v>3585.0599999999995</v>
      </c>
      <c r="R355" s="26">
        <v>398.40000000000009</v>
      </c>
      <c r="S355" s="44">
        <f t="shared" si="11"/>
        <v>3186.6599999999994</v>
      </c>
    </row>
    <row r="356" spans="1:19" s="8" customFormat="1" ht="15" customHeight="1">
      <c r="A356" s="38">
        <v>4631</v>
      </c>
      <c r="B356" s="23" t="s">
        <v>193</v>
      </c>
      <c r="C356" s="23" t="s">
        <v>413</v>
      </c>
      <c r="D356" s="38" t="s">
        <v>414</v>
      </c>
      <c r="E356" s="38" t="s">
        <v>310</v>
      </c>
      <c r="F356" s="26">
        <v>2067.3000000000002</v>
      </c>
      <c r="G356" s="26">
        <v>550.19000000000005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303.64</v>
      </c>
      <c r="O356" s="26">
        <v>0</v>
      </c>
      <c r="P356" s="26">
        <v>0</v>
      </c>
      <c r="Q356" s="26">
        <f t="shared" si="10"/>
        <v>2921.13</v>
      </c>
      <c r="R356" s="26">
        <v>267.64000000000033</v>
      </c>
      <c r="S356" s="44">
        <f t="shared" si="11"/>
        <v>2653.49</v>
      </c>
    </row>
    <row r="357" spans="1:19" s="8" customFormat="1" ht="15" customHeight="1">
      <c r="A357" s="38">
        <v>5566</v>
      </c>
      <c r="B357" s="23" t="s">
        <v>512</v>
      </c>
      <c r="C357" s="23" t="s">
        <v>316</v>
      </c>
      <c r="D357" s="38" t="s">
        <v>313</v>
      </c>
      <c r="E357" s="38" t="s">
        <v>310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311.31</v>
      </c>
      <c r="O357" s="26">
        <v>0</v>
      </c>
      <c r="P357" s="26">
        <v>0</v>
      </c>
      <c r="Q357" s="26">
        <f t="shared" si="10"/>
        <v>311.31</v>
      </c>
      <c r="R357" s="26">
        <v>5</v>
      </c>
      <c r="S357" s="44">
        <f t="shared" si="11"/>
        <v>306.31</v>
      </c>
    </row>
    <row r="358" spans="1:19" s="8" customFormat="1" ht="15" customHeight="1">
      <c r="A358" s="38">
        <v>5879</v>
      </c>
      <c r="B358" s="46" t="s">
        <v>622</v>
      </c>
      <c r="C358" s="25" t="s">
        <v>620</v>
      </c>
      <c r="D358" s="50" t="s">
        <v>345</v>
      </c>
      <c r="E358" s="38" t="s">
        <v>310</v>
      </c>
      <c r="F358" s="26">
        <v>1574.38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f t="shared" si="10"/>
        <v>1574.38</v>
      </c>
      <c r="R358" s="26">
        <v>125.19000000000005</v>
      </c>
      <c r="S358" s="44">
        <f t="shared" si="11"/>
        <v>1449.19</v>
      </c>
    </row>
    <row r="359" spans="1:19" s="8" customFormat="1" ht="15" customHeight="1">
      <c r="A359" s="38">
        <v>5831</v>
      </c>
      <c r="B359" s="23" t="s">
        <v>513</v>
      </c>
      <c r="C359" s="23" t="s">
        <v>375</v>
      </c>
      <c r="D359" s="38" t="s">
        <v>313</v>
      </c>
      <c r="E359" s="38" t="s">
        <v>310</v>
      </c>
      <c r="F359" s="26">
        <v>3797.78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4000</v>
      </c>
      <c r="M359" s="26">
        <v>0</v>
      </c>
      <c r="N359" s="26">
        <v>0</v>
      </c>
      <c r="O359" s="26">
        <v>0</v>
      </c>
      <c r="P359" s="26">
        <v>0</v>
      </c>
      <c r="Q359" s="26">
        <f t="shared" si="10"/>
        <v>7797.7800000000007</v>
      </c>
      <c r="R359" s="26">
        <v>1825.2099999999991</v>
      </c>
      <c r="S359" s="44">
        <f t="shared" si="11"/>
        <v>5972.5700000000015</v>
      </c>
    </row>
    <row r="360" spans="1:19" s="8" customFormat="1" ht="15" customHeight="1">
      <c r="A360" s="38">
        <v>4865</v>
      </c>
      <c r="B360" s="23" t="s">
        <v>194</v>
      </c>
      <c r="C360" s="23" t="s">
        <v>402</v>
      </c>
      <c r="D360" s="38" t="s">
        <v>360</v>
      </c>
      <c r="E360" s="38" t="s">
        <v>310</v>
      </c>
      <c r="F360" s="26">
        <v>1508.08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250.25</v>
      </c>
      <c r="O360" s="26">
        <v>0</v>
      </c>
      <c r="P360" s="26">
        <v>0</v>
      </c>
      <c r="Q360" s="26">
        <f t="shared" si="10"/>
        <v>1758.33</v>
      </c>
      <c r="R360" s="26">
        <v>545.54</v>
      </c>
      <c r="S360" s="44">
        <f t="shared" si="11"/>
        <v>1212.79</v>
      </c>
    </row>
    <row r="361" spans="1:19" s="8" customFormat="1" ht="15" customHeight="1">
      <c r="A361" s="38">
        <v>5681</v>
      </c>
      <c r="B361" s="23" t="s">
        <v>514</v>
      </c>
      <c r="C361" s="23" t="s">
        <v>323</v>
      </c>
      <c r="D361" s="38" t="s">
        <v>313</v>
      </c>
      <c r="E361" s="38" t="s">
        <v>310</v>
      </c>
      <c r="F361" s="26">
        <v>3797.78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f t="shared" si="10"/>
        <v>3797.78</v>
      </c>
      <c r="R361" s="26">
        <v>904.7199999999998</v>
      </c>
      <c r="S361" s="44">
        <f t="shared" si="11"/>
        <v>2893.0600000000004</v>
      </c>
    </row>
    <row r="362" spans="1:19" s="8" customFormat="1" ht="15" customHeight="1">
      <c r="A362" s="38">
        <v>5071</v>
      </c>
      <c r="B362" s="23" t="s">
        <v>195</v>
      </c>
      <c r="C362" s="23" t="s">
        <v>323</v>
      </c>
      <c r="D362" s="38" t="s">
        <v>386</v>
      </c>
      <c r="E362" s="38" t="s">
        <v>310</v>
      </c>
      <c r="F362" s="26">
        <v>3951.21</v>
      </c>
      <c r="G362" s="26">
        <v>0</v>
      </c>
      <c r="H362" s="26">
        <v>0</v>
      </c>
      <c r="I362" s="26">
        <v>658.54</v>
      </c>
      <c r="J362" s="26">
        <v>427.37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f t="shared" si="10"/>
        <v>5037.12</v>
      </c>
      <c r="R362" s="26">
        <v>1152.3000000000002</v>
      </c>
      <c r="S362" s="44">
        <f t="shared" si="11"/>
        <v>3884.8199999999997</v>
      </c>
    </row>
    <row r="363" spans="1:19" s="8" customFormat="1" ht="15" customHeight="1">
      <c r="A363" s="38">
        <v>313</v>
      </c>
      <c r="B363" s="23" t="s">
        <v>196</v>
      </c>
      <c r="C363" s="23" t="s">
        <v>413</v>
      </c>
      <c r="D363" s="38" t="s">
        <v>360</v>
      </c>
      <c r="E363" s="38" t="s">
        <v>310</v>
      </c>
      <c r="F363" s="26">
        <v>2756.41</v>
      </c>
      <c r="G363" s="26">
        <v>2001.57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226.56999999999971</v>
      </c>
      <c r="Q363" s="26">
        <f t="shared" si="10"/>
        <v>4984.5499999999993</v>
      </c>
      <c r="R363" s="26">
        <v>2380.2399999999998</v>
      </c>
      <c r="S363" s="44">
        <f t="shared" si="11"/>
        <v>2604.3099999999995</v>
      </c>
    </row>
    <row r="364" spans="1:19" s="8" customFormat="1" ht="15" customHeight="1">
      <c r="A364" s="38">
        <v>5767</v>
      </c>
      <c r="B364" s="23" t="s">
        <v>369</v>
      </c>
      <c r="C364" s="23" t="s">
        <v>591</v>
      </c>
      <c r="D364" s="38">
        <v>0</v>
      </c>
      <c r="E364" s="38" t="s">
        <v>310</v>
      </c>
      <c r="F364" s="26">
        <v>2520</v>
      </c>
      <c r="G364" s="26">
        <v>0</v>
      </c>
      <c r="H364" s="26">
        <v>0</v>
      </c>
      <c r="I364" s="26">
        <v>420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f t="shared" si="10"/>
        <v>2940</v>
      </c>
      <c r="R364" s="26">
        <v>327.63000000000011</v>
      </c>
      <c r="S364" s="44">
        <f t="shared" si="11"/>
        <v>2612.37</v>
      </c>
    </row>
    <row r="365" spans="1:19" s="8" customFormat="1" ht="15" customHeight="1">
      <c r="A365" s="38">
        <v>5821</v>
      </c>
      <c r="B365" s="23" t="s">
        <v>515</v>
      </c>
      <c r="C365" s="23" t="s">
        <v>375</v>
      </c>
      <c r="D365" s="38" t="s">
        <v>313</v>
      </c>
      <c r="E365" s="38" t="s">
        <v>310</v>
      </c>
      <c r="F365" s="26">
        <v>3797.78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491.33</v>
      </c>
      <c r="O365" s="26">
        <v>0</v>
      </c>
      <c r="P365" s="26">
        <v>0</v>
      </c>
      <c r="Q365" s="26">
        <f t="shared" si="10"/>
        <v>4289.1100000000006</v>
      </c>
      <c r="R365" s="26">
        <v>545.38000000000011</v>
      </c>
      <c r="S365" s="44">
        <f t="shared" si="11"/>
        <v>3743.7300000000005</v>
      </c>
    </row>
    <row r="366" spans="1:19" s="8" customFormat="1" ht="15" customHeight="1">
      <c r="A366" s="38">
        <v>5768</v>
      </c>
      <c r="B366" s="23" t="s">
        <v>371</v>
      </c>
      <c r="C366" s="23" t="s">
        <v>591</v>
      </c>
      <c r="D366" s="38">
        <v>0</v>
      </c>
      <c r="E366" s="38" t="s">
        <v>310</v>
      </c>
      <c r="F366" s="26">
        <v>2520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f t="shared" si="10"/>
        <v>2520</v>
      </c>
      <c r="R366" s="26">
        <v>249.51000000000022</v>
      </c>
      <c r="S366" s="44">
        <f t="shared" si="11"/>
        <v>2270.4899999999998</v>
      </c>
    </row>
    <row r="367" spans="1:19" s="22" customFormat="1" ht="15" customHeight="1">
      <c r="A367" s="38">
        <v>523</v>
      </c>
      <c r="B367" s="23" t="s">
        <v>197</v>
      </c>
      <c r="C367" s="23" t="s">
        <v>353</v>
      </c>
      <c r="D367" s="38" t="s">
        <v>360</v>
      </c>
      <c r="E367" s="38" t="s">
        <v>310</v>
      </c>
      <c r="F367" s="26">
        <v>2756.41</v>
      </c>
      <c r="G367" s="26">
        <v>0</v>
      </c>
      <c r="H367" s="26">
        <v>652.02</v>
      </c>
      <c r="I367" s="26">
        <v>0</v>
      </c>
      <c r="J367" s="26">
        <v>0</v>
      </c>
      <c r="K367" s="26">
        <v>111.21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f t="shared" si="10"/>
        <v>3519.64</v>
      </c>
      <c r="R367" s="26">
        <v>784.74000000000024</v>
      </c>
      <c r="S367" s="44">
        <f t="shared" si="11"/>
        <v>2734.8999999999996</v>
      </c>
    </row>
    <row r="368" spans="1:19" s="8" customFormat="1" ht="15" customHeight="1">
      <c r="A368" s="38">
        <v>5150</v>
      </c>
      <c r="B368" s="23" t="s">
        <v>198</v>
      </c>
      <c r="C368" s="23" t="s">
        <v>312</v>
      </c>
      <c r="D368" s="38" t="s">
        <v>381</v>
      </c>
      <c r="E368" s="38" t="s">
        <v>310</v>
      </c>
      <c r="F368" s="26">
        <v>1629.14</v>
      </c>
      <c r="G368" s="26">
        <v>0</v>
      </c>
      <c r="H368" s="26">
        <v>220</v>
      </c>
      <c r="I368" s="26">
        <v>0</v>
      </c>
      <c r="J368" s="26">
        <v>0</v>
      </c>
      <c r="K368" s="26">
        <v>61.64</v>
      </c>
      <c r="L368" s="26">
        <v>0</v>
      </c>
      <c r="M368" s="26">
        <v>0</v>
      </c>
      <c r="N368" s="26">
        <v>342.91</v>
      </c>
      <c r="O368" s="26">
        <v>0</v>
      </c>
      <c r="P368" s="26">
        <v>77.580000000000155</v>
      </c>
      <c r="Q368" s="26">
        <f t="shared" si="10"/>
        <v>2331.2700000000004</v>
      </c>
      <c r="R368" s="26">
        <v>221.45000000000005</v>
      </c>
      <c r="S368" s="44">
        <f t="shared" si="11"/>
        <v>2109.8200000000006</v>
      </c>
    </row>
    <row r="369" spans="1:19" s="8" customFormat="1" ht="15" customHeight="1">
      <c r="A369" s="38">
        <v>5328</v>
      </c>
      <c r="B369" s="23" t="s">
        <v>199</v>
      </c>
      <c r="C369" s="23" t="s">
        <v>312</v>
      </c>
      <c r="D369" s="38" t="s">
        <v>313</v>
      </c>
      <c r="E369" s="38" t="s">
        <v>310</v>
      </c>
      <c r="F369" s="26">
        <v>1597.2</v>
      </c>
      <c r="G369" s="26">
        <v>0</v>
      </c>
      <c r="H369" s="26">
        <v>220</v>
      </c>
      <c r="I369" s="26">
        <v>0</v>
      </c>
      <c r="J369" s="26">
        <v>0</v>
      </c>
      <c r="K369" s="26">
        <v>60.57</v>
      </c>
      <c r="L369" s="26">
        <v>0</v>
      </c>
      <c r="M369" s="26">
        <v>0</v>
      </c>
      <c r="N369" s="26">
        <v>167.9</v>
      </c>
      <c r="O369" s="26">
        <v>0</v>
      </c>
      <c r="P369" s="26">
        <v>0</v>
      </c>
      <c r="Q369" s="26">
        <f t="shared" si="10"/>
        <v>2045.67</v>
      </c>
      <c r="R369" s="26">
        <v>253.31999999999994</v>
      </c>
      <c r="S369" s="44">
        <f t="shared" si="11"/>
        <v>1792.3500000000001</v>
      </c>
    </row>
    <row r="370" spans="1:19" s="22" customFormat="1" ht="15" customHeight="1">
      <c r="A370" s="38">
        <v>5648</v>
      </c>
      <c r="B370" s="23" t="s">
        <v>516</v>
      </c>
      <c r="C370" s="23" t="s">
        <v>342</v>
      </c>
      <c r="D370" s="38" t="s">
        <v>313</v>
      </c>
      <c r="E370" s="38" t="s">
        <v>310</v>
      </c>
      <c r="F370" s="26">
        <v>2139.06</v>
      </c>
      <c r="G370" s="26">
        <v>0</v>
      </c>
      <c r="H370" s="26">
        <v>256.67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f t="shared" si="10"/>
        <v>2395.73</v>
      </c>
      <c r="R370" s="26">
        <v>231.38999999999987</v>
      </c>
      <c r="S370" s="44">
        <f t="shared" si="11"/>
        <v>2164.34</v>
      </c>
    </row>
    <row r="371" spans="1:19" s="8" customFormat="1" ht="15" customHeight="1">
      <c r="A371" s="38">
        <v>317</v>
      </c>
      <c r="B371" s="23" t="s">
        <v>200</v>
      </c>
      <c r="C371" s="23" t="s">
        <v>385</v>
      </c>
      <c r="D371" s="38" t="s">
        <v>386</v>
      </c>
      <c r="E371" s="38" t="s">
        <v>310</v>
      </c>
      <c r="F371" s="26">
        <v>3334.94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f t="shared" si="10"/>
        <v>3334.94</v>
      </c>
      <c r="R371" s="26">
        <v>701.99000000000069</v>
      </c>
      <c r="S371" s="44">
        <f t="shared" si="11"/>
        <v>2632.9499999999994</v>
      </c>
    </row>
    <row r="372" spans="1:19" s="8" customFormat="1" ht="15" customHeight="1">
      <c r="A372" s="38">
        <v>5484</v>
      </c>
      <c r="B372" s="23" t="s">
        <v>201</v>
      </c>
      <c r="C372" s="23" t="s">
        <v>335</v>
      </c>
      <c r="D372" s="38">
        <v>3</v>
      </c>
      <c r="E372" s="38" t="s">
        <v>310</v>
      </c>
      <c r="F372" s="26">
        <v>8736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f t="shared" si="10"/>
        <v>8736</v>
      </c>
      <c r="R372" s="26">
        <v>2083.2199999999993</v>
      </c>
      <c r="S372" s="44">
        <f t="shared" si="11"/>
        <v>6652.7800000000007</v>
      </c>
    </row>
    <row r="373" spans="1:19" s="8" customFormat="1" ht="15" customHeight="1">
      <c r="A373" s="38">
        <v>5597</v>
      </c>
      <c r="B373" s="23" t="s">
        <v>332</v>
      </c>
      <c r="C373" s="23" t="s">
        <v>315</v>
      </c>
      <c r="D373" s="38">
        <v>0</v>
      </c>
      <c r="E373" s="38" t="s">
        <v>310</v>
      </c>
      <c r="F373" s="26">
        <v>8400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f t="shared" si="10"/>
        <v>8400</v>
      </c>
      <c r="R373" s="26">
        <v>1990.8199999999997</v>
      </c>
      <c r="S373" s="44">
        <f t="shared" si="11"/>
        <v>6409.18</v>
      </c>
    </row>
    <row r="374" spans="1:19" s="8" customFormat="1" ht="15" customHeight="1">
      <c r="A374" s="38">
        <v>5730</v>
      </c>
      <c r="B374" s="23" t="s">
        <v>517</v>
      </c>
      <c r="C374" s="23" t="s">
        <v>388</v>
      </c>
      <c r="D374" s="38" t="s">
        <v>313</v>
      </c>
      <c r="E374" s="38" t="s">
        <v>310</v>
      </c>
      <c r="F374" s="26">
        <v>4297.59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204.65000000000009</v>
      </c>
      <c r="Q374" s="26">
        <f t="shared" si="10"/>
        <v>4502.24</v>
      </c>
      <c r="R374" s="26">
        <v>748.92999999999984</v>
      </c>
      <c r="S374" s="44">
        <f t="shared" si="11"/>
        <v>3753.31</v>
      </c>
    </row>
    <row r="375" spans="1:19" s="8" customFormat="1" ht="15" customHeight="1">
      <c r="A375" s="38">
        <v>5725</v>
      </c>
      <c r="B375" s="23" t="s">
        <v>518</v>
      </c>
      <c r="C375" s="23" t="s">
        <v>323</v>
      </c>
      <c r="D375" s="38" t="s">
        <v>313</v>
      </c>
      <c r="E375" s="38" t="s">
        <v>310</v>
      </c>
      <c r="F375" s="26">
        <v>3797.78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f t="shared" si="10"/>
        <v>3797.78</v>
      </c>
      <c r="R375" s="26">
        <v>540.37999999999965</v>
      </c>
      <c r="S375" s="44">
        <f t="shared" si="11"/>
        <v>3257.4000000000005</v>
      </c>
    </row>
    <row r="376" spans="1:19" s="8" customFormat="1" ht="15" customHeight="1">
      <c r="A376" s="38">
        <v>289</v>
      </c>
      <c r="B376" s="23" t="s">
        <v>202</v>
      </c>
      <c r="C376" s="23" t="s">
        <v>519</v>
      </c>
      <c r="D376" s="38" t="s">
        <v>360</v>
      </c>
      <c r="E376" s="38" t="s">
        <v>310</v>
      </c>
      <c r="F376" s="26">
        <v>2756.41</v>
      </c>
      <c r="G376" s="26">
        <v>133.57</v>
      </c>
      <c r="H376" s="26">
        <v>672.96</v>
      </c>
      <c r="I376" s="26">
        <v>0</v>
      </c>
      <c r="J376" s="26">
        <v>0</v>
      </c>
      <c r="K376" s="26">
        <v>116.25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f t="shared" si="10"/>
        <v>3679.19</v>
      </c>
      <c r="R376" s="26">
        <v>485.05000000000018</v>
      </c>
      <c r="S376" s="44">
        <f t="shared" si="11"/>
        <v>3194.14</v>
      </c>
    </row>
    <row r="377" spans="1:19" s="8" customFormat="1" ht="15" customHeight="1">
      <c r="A377" s="38">
        <v>5158</v>
      </c>
      <c r="B377" s="23" t="s">
        <v>203</v>
      </c>
      <c r="C377" s="23" t="s">
        <v>318</v>
      </c>
      <c r="D377" s="38" t="s">
        <v>381</v>
      </c>
      <c r="E377" s="38" t="s">
        <v>310</v>
      </c>
      <c r="F377" s="26">
        <v>2141.16</v>
      </c>
      <c r="G377" s="26">
        <v>0</v>
      </c>
      <c r="H377" s="26">
        <v>0</v>
      </c>
      <c r="I377" s="26">
        <v>1427.44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f t="shared" si="10"/>
        <v>3568.6</v>
      </c>
      <c r="R377" s="26">
        <v>272.53999999999996</v>
      </c>
      <c r="S377" s="44">
        <f t="shared" si="11"/>
        <v>3296.06</v>
      </c>
    </row>
    <row r="378" spans="1:19" s="8" customFormat="1" ht="15" customHeight="1">
      <c r="A378" s="38">
        <v>5579</v>
      </c>
      <c r="B378" s="23" t="s">
        <v>520</v>
      </c>
      <c r="C378" s="23" t="s">
        <v>312</v>
      </c>
      <c r="D378" s="38" t="s">
        <v>313</v>
      </c>
      <c r="E378" s="38" t="s">
        <v>310</v>
      </c>
      <c r="F378" s="26">
        <v>0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>
        <v>0</v>
      </c>
      <c r="N378" s="26">
        <v>250.25</v>
      </c>
      <c r="O378" s="26">
        <v>0</v>
      </c>
      <c r="P378" s="26">
        <v>0</v>
      </c>
      <c r="Q378" s="26">
        <f t="shared" si="10"/>
        <v>250.25</v>
      </c>
      <c r="R378" s="26">
        <v>0</v>
      </c>
      <c r="S378" s="44">
        <f t="shared" si="11"/>
        <v>250.25</v>
      </c>
    </row>
    <row r="379" spans="1:19" s="22" customFormat="1" ht="15" customHeight="1">
      <c r="A379" s="38">
        <v>5736</v>
      </c>
      <c r="B379" s="23" t="s">
        <v>358</v>
      </c>
      <c r="C379" s="23" t="s">
        <v>315</v>
      </c>
      <c r="D379" s="38">
        <v>0</v>
      </c>
      <c r="E379" s="38" t="s">
        <v>310</v>
      </c>
      <c r="F379" s="26">
        <v>8400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f t="shared" si="10"/>
        <v>8400</v>
      </c>
      <c r="R379" s="26">
        <v>1990.8199999999997</v>
      </c>
      <c r="S379" s="44">
        <f t="shared" si="11"/>
        <v>6409.18</v>
      </c>
    </row>
    <row r="380" spans="1:19" s="8" customFormat="1" ht="15" customHeight="1">
      <c r="A380" s="38">
        <v>5447</v>
      </c>
      <c r="B380" s="23" t="s">
        <v>204</v>
      </c>
      <c r="C380" s="23" t="s">
        <v>312</v>
      </c>
      <c r="D380" s="38" t="s">
        <v>313</v>
      </c>
      <c r="E380" s="38" t="s">
        <v>310</v>
      </c>
      <c r="F380" s="26">
        <v>1597.2</v>
      </c>
      <c r="G380" s="26">
        <v>0</v>
      </c>
      <c r="H380" s="26">
        <v>220</v>
      </c>
      <c r="I380" s="26">
        <v>0</v>
      </c>
      <c r="J380" s="26">
        <v>0</v>
      </c>
      <c r="K380" s="26">
        <v>60.57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f t="shared" si="10"/>
        <v>1877.77</v>
      </c>
      <c r="R380" s="26">
        <v>363.56000000000017</v>
      </c>
      <c r="S380" s="44">
        <f t="shared" si="11"/>
        <v>1514.2099999999998</v>
      </c>
    </row>
    <row r="381" spans="1:19" s="8" customFormat="1" ht="15" customHeight="1">
      <c r="A381" s="38">
        <v>5059</v>
      </c>
      <c r="B381" s="23" t="s">
        <v>205</v>
      </c>
      <c r="C381" s="23" t="s">
        <v>323</v>
      </c>
      <c r="D381" s="38" t="s">
        <v>386</v>
      </c>
      <c r="E381" s="38" t="s">
        <v>310</v>
      </c>
      <c r="F381" s="26">
        <v>3951.21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233.48</v>
      </c>
      <c r="O381" s="26">
        <v>0</v>
      </c>
      <c r="P381" s="26">
        <v>0</v>
      </c>
      <c r="Q381" s="26">
        <f t="shared" si="10"/>
        <v>4184.6899999999996</v>
      </c>
      <c r="R381" s="26">
        <v>1513.9099999999999</v>
      </c>
      <c r="S381" s="44">
        <f t="shared" si="11"/>
        <v>2670.7799999999997</v>
      </c>
    </row>
    <row r="382" spans="1:19" s="8" customFormat="1" ht="15" customHeight="1">
      <c r="A382" s="38">
        <v>5687</v>
      </c>
      <c r="B382" s="23" t="s">
        <v>521</v>
      </c>
      <c r="C382" s="23" t="s">
        <v>312</v>
      </c>
      <c r="D382" s="38" t="s">
        <v>313</v>
      </c>
      <c r="E382" s="38" t="s">
        <v>310</v>
      </c>
      <c r="F382" s="26">
        <v>1597.2</v>
      </c>
      <c r="G382" s="26">
        <v>0</v>
      </c>
      <c r="H382" s="26">
        <v>220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603.47</v>
      </c>
      <c r="O382" s="26">
        <v>0</v>
      </c>
      <c r="P382" s="26">
        <v>0</v>
      </c>
      <c r="Q382" s="26">
        <f t="shared" si="10"/>
        <v>2420.67</v>
      </c>
      <c r="R382" s="26">
        <v>247.87000000000012</v>
      </c>
      <c r="S382" s="44">
        <f t="shared" si="11"/>
        <v>2172.8000000000002</v>
      </c>
    </row>
    <row r="383" spans="1:19" s="8" customFormat="1" ht="15" customHeight="1">
      <c r="A383" s="38">
        <v>5100</v>
      </c>
      <c r="B383" s="23" t="s">
        <v>206</v>
      </c>
      <c r="C383" s="23" t="s">
        <v>316</v>
      </c>
      <c r="D383" s="38" t="s">
        <v>409</v>
      </c>
      <c r="E383" s="38" t="s">
        <v>310</v>
      </c>
      <c r="F383" s="26">
        <v>1206.73</v>
      </c>
      <c r="G383" s="26">
        <v>0</v>
      </c>
      <c r="H383" s="26">
        <v>0</v>
      </c>
      <c r="I383" s="26">
        <v>0</v>
      </c>
      <c r="J383" s="26">
        <v>0</v>
      </c>
      <c r="K383" s="26">
        <v>40.22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f t="shared" si="10"/>
        <v>1246.95</v>
      </c>
      <c r="R383" s="26">
        <v>182.1099999999999</v>
      </c>
      <c r="S383" s="44">
        <f t="shared" si="11"/>
        <v>1064.8400000000001</v>
      </c>
    </row>
    <row r="384" spans="1:19" s="22" customFormat="1" ht="15" customHeight="1">
      <c r="A384" s="38">
        <v>5495</v>
      </c>
      <c r="B384" s="23" t="s">
        <v>207</v>
      </c>
      <c r="C384" s="23" t="s">
        <v>325</v>
      </c>
      <c r="D384" s="38" t="s">
        <v>313</v>
      </c>
      <c r="E384" s="38" t="s">
        <v>310</v>
      </c>
      <c r="F384" s="26">
        <v>1597.2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>
        <v>0</v>
      </c>
      <c r="N384" s="26">
        <v>250.25</v>
      </c>
      <c r="O384" s="26">
        <v>0</v>
      </c>
      <c r="P384" s="26">
        <v>76.059999999999945</v>
      </c>
      <c r="Q384" s="26">
        <f t="shared" si="10"/>
        <v>1923.51</v>
      </c>
      <c r="R384" s="26">
        <v>234.90999999999985</v>
      </c>
      <c r="S384" s="44">
        <f t="shared" si="11"/>
        <v>1688.6000000000001</v>
      </c>
    </row>
    <row r="385" spans="1:19" s="8" customFormat="1" ht="15" customHeight="1">
      <c r="A385" s="38">
        <v>5678</v>
      </c>
      <c r="B385" s="23" t="s">
        <v>522</v>
      </c>
      <c r="C385" s="23" t="s">
        <v>350</v>
      </c>
      <c r="D385" s="38" t="s">
        <v>313</v>
      </c>
      <c r="E385" s="38" t="s">
        <v>310</v>
      </c>
      <c r="F385" s="26">
        <v>4297.59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f t="shared" si="10"/>
        <v>4297.59</v>
      </c>
      <c r="R385" s="26">
        <v>651.39999999999964</v>
      </c>
      <c r="S385" s="44">
        <f t="shared" si="11"/>
        <v>3646.1900000000005</v>
      </c>
    </row>
    <row r="386" spans="1:19" s="22" customFormat="1" ht="15" customHeight="1">
      <c r="A386" s="38">
        <v>5929</v>
      </c>
      <c r="B386" s="23" t="s">
        <v>687</v>
      </c>
      <c r="C386" s="23" t="s">
        <v>311</v>
      </c>
      <c r="D386" s="38">
        <v>0</v>
      </c>
      <c r="E386" s="38" t="s">
        <v>307</v>
      </c>
      <c r="F386" s="26">
        <v>830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86</v>
      </c>
      <c r="N386" s="26">
        <v>0</v>
      </c>
      <c r="O386" s="26">
        <v>0</v>
      </c>
      <c r="P386" s="26">
        <v>0</v>
      </c>
      <c r="Q386" s="26">
        <f t="shared" si="10"/>
        <v>916</v>
      </c>
      <c r="R386" s="26">
        <v>0</v>
      </c>
      <c r="S386" s="44">
        <f t="shared" si="11"/>
        <v>916</v>
      </c>
    </row>
    <row r="387" spans="1:19" s="8" customFormat="1" ht="15" customHeight="1">
      <c r="A387" s="38">
        <v>10</v>
      </c>
      <c r="B387" s="23" t="s">
        <v>208</v>
      </c>
      <c r="C387" s="23" t="s">
        <v>404</v>
      </c>
      <c r="D387" s="38" t="s">
        <v>360</v>
      </c>
      <c r="E387" s="38" t="s">
        <v>310</v>
      </c>
      <c r="F387" s="26">
        <v>1508.08</v>
      </c>
      <c r="G387" s="26">
        <v>1174.2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537.12</v>
      </c>
      <c r="O387" s="26">
        <v>0</v>
      </c>
      <c r="P387" s="26">
        <v>0</v>
      </c>
      <c r="Q387" s="26">
        <f t="shared" si="10"/>
        <v>3219.3999999999996</v>
      </c>
      <c r="R387" s="26">
        <v>375.16999999999962</v>
      </c>
      <c r="S387" s="44">
        <f t="shared" si="11"/>
        <v>2844.23</v>
      </c>
    </row>
    <row r="388" spans="1:19" s="8" customFormat="1" ht="15" customHeight="1">
      <c r="A388" s="38">
        <v>5951</v>
      </c>
      <c r="B388" s="23" t="s">
        <v>721</v>
      </c>
      <c r="C388" s="58" t="s">
        <v>697</v>
      </c>
      <c r="D388" s="50" t="s">
        <v>698</v>
      </c>
      <c r="E388" s="38" t="s">
        <v>310</v>
      </c>
      <c r="F388" s="26">
        <v>1153</v>
      </c>
      <c r="G388" s="26">
        <v>0</v>
      </c>
      <c r="H388" s="26">
        <v>63.25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96.08</v>
      </c>
      <c r="Q388" s="26">
        <f t="shared" si="10"/>
        <v>1312.33</v>
      </c>
      <c r="R388" s="26">
        <v>169.34</v>
      </c>
      <c r="S388" s="44">
        <f t="shared" si="11"/>
        <v>1142.99</v>
      </c>
    </row>
    <row r="389" spans="1:19" s="8" customFormat="1" ht="15" customHeight="1">
      <c r="A389" s="38">
        <v>4718</v>
      </c>
      <c r="B389" s="23" t="s">
        <v>209</v>
      </c>
      <c r="C389" s="23" t="s">
        <v>349</v>
      </c>
      <c r="D389" s="38" t="s">
        <v>386</v>
      </c>
      <c r="E389" s="38" t="s">
        <v>310</v>
      </c>
      <c r="F389" s="26">
        <v>3951.21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3000</v>
      </c>
      <c r="M389" s="26">
        <v>0</v>
      </c>
      <c r="N389" s="26">
        <v>83.95</v>
      </c>
      <c r="O389" s="26">
        <v>0</v>
      </c>
      <c r="P389" s="26">
        <v>0</v>
      </c>
      <c r="Q389" s="26">
        <f t="shared" si="10"/>
        <v>7035.16</v>
      </c>
      <c r="R389" s="26">
        <v>1592.4000000000005</v>
      </c>
      <c r="S389" s="44">
        <f t="shared" si="11"/>
        <v>5442.7599999999993</v>
      </c>
    </row>
    <row r="390" spans="1:19" s="22" customFormat="1" ht="15" customHeight="1">
      <c r="A390" s="38">
        <v>5188</v>
      </c>
      <c r="B390" s="23" t="s">
        <v>210</v>
      </c>
      <c r="C390" s="23" t="s">
        <v>413</v>
      </c>
      <c r="D390" s="38" t="s">
        <v>381</v>
      </c>
      <c r="E390" s="38" t="s">
        <v>310</v>
      </c>
      <c r="F390" s="26">
        <v>2496.56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>
        <v>0</v>
      </c>
      <c r="N390" s="26">
        <v>195.41</v>
      </c>
      <c r="O390" s="26">
        <v>0</v>
      </c>
      <c r="P390" s="26">
        <v>0</v>
      </c>
      <c r="Q390" s="26">
        <f t="shared" si="10"/>
        <v>2691.97</v>
      </c>
      <c r="R390" s="26">
        <v>399.92999999999984</v>
      </c>
      <c r="S390" s="44">
        <f t="shared" si="11"/>
        <v>2292.04</v>
      </c>
    </row>
    <row r="391" spans="1:19" s="22" customFormat="1" ht="15" customHeight="1">
      <c r="A391" s="38">
        <v>5438</v>
      </c>
      <c r="B391" s="23" t="s">
        <v>211</v>
      </c>
      <c r="C391" s="23" t="s">
        <v>319</v>
      </c>
      <c r="D391" s="38" t="s">
        <v>313</v>
      </c>
      <c r="E391" s="38" t="s">
        <v>310</v>
      </c>
      <c r="F391" s="26">
        <v>3797.78</v>
      </c>
      <c r="G391" s="26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0</v>
      </c>
      <c r="Q391" s="26">
        <f t="shared" si="10"/>
        <v>3797.78</v>
      </c>
      <c r="R391" s="26">
        <v>545.37999999999965</v>
      </c>
      <c r="S391" s="44">
        <f t="shared" si="11"/>
        <v>3252.4000000000005</v>
      </c>
    </row>
    <row r="392" spans="1:19" s="22" customFormat="1" ht="15" customHeight="1">
      <c r="A392" s="38">
        <v>5903</v>
      </c>
      <c r="B392" s="23" t="s">
        <v>653</v>
      </c>
      <c r="C392" s="23" t="s">
        <v>620</v>
      </c>
      <c r="D392" s="38" t="s">
        <v>313</v>
      </c>
      <c r="E392" s="38" t="s">
        <v>310</v>
      </c>
      <c r="F392" s="26">
        <v>2099.16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f t="shared" si="10"/>
        <v>2099.16</v>
      </c>
      <c r="R392" s="26">
        <v>179.13</v>
      </c>
      <c r="S392" s="44">
        <f t="shared" si="11"/>
        <v>1920.0299999999997</v>
      </c>
    </row>
    <row r="393" spans="1:19" s="22" customFormat="1" ht="15" customHeight="1">
      <c r="A393" s="38">
        <v>5771</v>
      </c>
      <c r="B393" s="23" t="s">
        <v>523</v>
      </c>
      <c r="C393" s="23" t="s">
        <v>318</v>
      </c>
      <c r="D393" s="38" t="s">
        <v>313</v>
      </c>
      <c r="E393" s="38" t="s">
        <v>310</v>
      </c>
      <c r="F393" s="26">
        <v>2099.16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f t="shared" ref="Q393:Q456" si="12">SUM(F393:P393)</f>
        <v>2099.16</v>
      </c>
      <c r="R393" s="26">
        <v>215.91000000000031</v>
      </c>
      <c r="S393" s="44">
        <f t="shared" ref="S393:S456" si="13">SUM(Q393-R393)</f>
        <v>1883.2499999999995</v>
      </c>
    </row>
    <row r="394" spans="1:19" s="22" customFormat="1" ht="15" customHeight="1">
      <c r="A394" s="38">
        <v>5659</v>
      </c>
      <c r="B394" s="23" t="s">
        <v>524</v>
      </c>
      <c r="C394" s="23" t="s">
        <v>318</v>
      </c>
      <c r="D394" s="38" t="s">
        <v>345</v>
      </c>
      <c r="E394" s="38" t="s">
        <v>310</v>
      </c>
      <c r="F394" s="26">
        <v>1574.38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260.56</v>
      </c>
      <c r="O394" s="26">
        <v>0</v>
      </c>
      <c r="P394" s="26">
        <v>0</v>
      </c>
      <c r="Q394" s="26">
        <f t="shared" si="12"/>
        <v>1834.94</v>
      </c>
      <c r="R394" s="26">
        <v>125.18999999999983</v>
      </c>
      <c r="S394" s="44">
        <f t="shared" si="13"/>
        <v>1709.7500000000002</v>
      </c>
    </row>
    <row r="395" spans="1:19" s="22" customFormat="1" ht="15" customHeight="1">
      <c r="A395" s="38">
        <v>5458</v>
      </c>
      <c r="B395" s="23" t="s">
        <v>212</v>
      </c>
      <c r="C395" s="23" t="s">
        <v>323</v>
      </c>
      <c r="D395" s="38" t="s">
        <v>313</v>
      </c>
      <c r="E395" s="38" t="s">
        <v>310</v>
      </c>
      <c r="F395" s="26">
        <v>3797.78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180.85000000000036</v>
      </c>
      <c r="Q395" s="26">
        <f t="shared" si="12"/>
        <v>3978.6300000000006</v>
      </c>
      <c r="R395" s="26">
        <v>589.0300000000002</v>
      </c>
      <c r="S395" s="44">
        <f t="shared" si="13"/>
        <v>3389.6000000000004</v>
      </c>
    </row>
    <row r="396" spans="1:19" s="22" customFormat="1" ht="15" customHeight="1">
      <c r="A396" s="38">
        <v>5706</v>
      </c>
      <c r="B396" s="23" t="s">
        <v>525</v>
      </c>
      <c r="C396" s="23" t="s">
        <v>352</v>
      </c>
      <c r="D396" s="38" t="s">
        <v>313</v>
      </c>
      <c r="E396" s="38" t="s">
        <v>310</v>
      </c>
      <c r="F396" s="26">
        <v>4297.59</v>
      </c>
      <c r="G396" s="26">
        <v>0</v>
      </c>
      <c r="H396" s="26">
        <v>893.58</v>
      </c>
      <c r="I396" s="26">
        <v>0</v>
      </c>
      <c r="J396" s="26">
        <v>0</v>
      </c>
      <c r="K396" s="26">
        <v>169.3</v>
      </c>
      <c r="L396" s="26">
        <v>0</v>
      </c>
      <c r="M396" s="26">
        <v>0</v>
      </c>
      <c r="N396" s="26">
        <v>0</v>
      </c>
      <c r="O396" s="26">
        <v>0</v>
      </c>
      <c r="P396" s="26">
        <v>157.86999999999989</v>
      </c>
      <c r="Q396" s="26">
        <f t="shared" si="12"/>
        <v>5518.34</v>
      </c>
      <c r="R396" s="26">
        <v>1324.6400000000003</v>
      </c>
      <c r="S396" s="44">
        <f t="shared" si="13"/>
        <v>4193.7</v>
      </c>
    </row>
    <row r="397" spans="1:19" s="22" customFormat="1" ht="15" customHeight="1">
      <c r="A397" s="38">
        <v>512</v>
      </c>
      <c r="B397" s="23" t="s">
        <v>213</v>
      </c>
      <c r="C397" s="23" t="s">
        <v>353</v>
      </c>
      <c r="D397" s="38" t="s">
        <v>360</v>
      </c>
      <c r="E397" s="38" t="s">
        <v>310</v>
      </c>
      <c r="F397" s="26">
        <v>2756.41</v>
      </c>
      <c r="G397" s="26">
        <v>0</v>
      </c>
      <c r="H397" s="26">
        <v>220</v>
      </c>
      <c r="I397" s="26">
        <v>0</v>
      </c>
      <c r="J397" s="26">
        <v>0</v>
      </c>
      <c r="K397" s="26">
        <v>99.21</v>
      </c>
      <c r="L397" s="26">
        <v>0</v>
      </c>
      <c r="M397" s="26">
        <v>0</v>
      </c>
      <c r="N397" s="26">
        <v>484.81</v>
      </c>
      <c r="O397" s="26">
        <v>0</v>
      </c>
      <c r="P397" s="26">
        <v>131.25999999999976</v>
      </c>
      <c r="Q397" s="26">
        <f t="shared" si="12"/>
        <v>3691.6899999999996</v>
      </c>
      <c r="R397" s="26">
        <v>490.25999999999976</v>
      </c>
      <c r="S397" s="44">
        <f t="shared" si="13"/>
        <v>3201.43</v>
      </c>
    </row>
    <row r="398" spans="1:19" s="22" customFormat="1" ht="15" customHeight="1">
      <c r="A398" s="38">
        <v>5610</v>
      </c>
      <c r="B398" s="23" t="s">
        <v>526</v>
      </c>
      <c r="C398" s="23" t="s">
        <v>318</v>
      </c>
      <c r="D398" s="38" t="s">
        <v>313</v>
      </c>
      <c r="E398" s="38" t="s">
        <v>310</v>
      </c>
      <c r="F398" s="26">
        <v>2099.16</v>
      </c>
      <c r="G398" s="26">
        <v>0</v>
      </c>
      <c r="H398" s="26">
        <v>0</v>
      </c>
      <c r="I398" s="26">
        <v>0</v>
      </c>
      <c r="J398" s="26">
        <v>0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26">
        <v>99.959999999999809</v>
      </c>
      <c r="Q398" s="26">
        <f t="shared" si="12"/>
        <v>2199.12</v>
      </c>
      <c r="R398" s="26">
        <v>715.97</v>
      </c>
      <c r="S398" s="44">
        <f t="shared" si="13"/>
        <v>1483.1499999999999</v>
      </c>
    </row>
    <row r="399" spans="1:19" s="22" customFormat="1" ht="15" customHeight="1">
      <c r="A399" s="38">
        <v>5721</v>
      </c>
      <c r="B399" s="23" t="s">
        <v>527</v>
      </c>
      <c r="C399" s="23" t="s">
        <v>318</v>
      </c>
      <c r="D399" s="38" t="s">
        <v>313</v>
      </c>
      <c r="E399" s="38" t="s">
        <v>310</v>
      </c>
      <c r="F399" s="26">
        <v>2099.16</v>
      </c>
      <c r="G399" s="26">
        <v>0</v>
      </c>
      <c r="H399" s="26">
        <v>0</v>
      </c>
      <c r="I399" s="26">
        <v>0</v>
      </c>
      <c r="J399" s="26">
        <v>0</v>
      </c>
      <c r="K399" s="26">
        <v>0</v>
      </c>
      <c r="L399" s="26">
        <v>0</v>
      </c>
      <c r="M399" s="26">
        <v>0</v>
      </c>
      <c r="N399" s="26">
        <v>0</v>
      </c>
      <c r="O399" s="26">
        <v>0</v>
      </c>
      <c r="P399" s="26">
        <v>0</v>
      </c>
      <c r="Q399" s="26">
        <f t="shared" si="12"/>
        <v>2099.16</v>
      </c>
      <c r="R399" s="26">
        <v>260.13000000000011</v>
      </c>
      <c r="S399" s="44">
        <f t="shared" si="13"/>
        <v>1839.0299999999997</v>
      </c>
    </row>
    <row r="400" spans="1:19" s="22" customFormat="1" ht="15" customHeight="1">
      <c r="A400" s="38">
        <v>4615</v>
      </c>
      <c r="B400" s="23" t="s">
        <v>214</v>
      </c>
      <c r="C400" s="23" t="s">
        <v>395</v>
      </c>
      <c r="D400" s="38" t="s">
        <v>360</v>
      </c>
      <c r="E400" s="38" t="s">
        <v>310</v>
      </c>
      <c r="F400" s="26">
        <v>5642.95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83.95</v>
      </c>
      <c r="O400" s="26">
        <v>0</v>
      </c>
      <c r="P400" s="26">
        <v>0</v>
      </c>
      <c r="Q400" s="26">
        <f t="shared" si="12"/>
        <v>5726.9</v>
      </c>
      <c r="R400" s="26">
        <v>1179.3900000000003</v>
      </c>
      <c r="S400" s="44">
        <f t="shared" si="13"/>
        <v>4547.5099999999993</v>
      </c>
    </row>
    <row r="401" spans="1:19" s="22" customFormat="1" ht="15" customHeight="1">
      <c r="A401" s="38">
        <v>4435</v>
      </c>
      <c r="B401" s="23" t="s">
        <v>215</v>
      </c>
      <c r="C401" s="23" t="s">
        <v>528</v>
      </c>
      <c r="D401" s="38" t="s">
        <v>386</v>
      </c>
      <c r="E401" s="38" t="s">
        <v>310</v>
      </c>
      <c r="F401" s="26">
        <v>10857.14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26">
        <v>0</v>
      </c>
      <c r="Q401" s="26">
        <f t="shared" si="12"/>
        <v>10857.14</v>
      </c>
      <c r="R401" s="26">
        <v>2697.26</v>
      </c>
      <c r="S401" s="44">
        <f t="shared" si="13"/>
        <v>8159.8799999999992</v>
      </c>
    </row>
    <row r="402" spans="1:19" s="22" customFormat="1" ht="15" customHeight="1">
      <c r="A402" s="38">
        <v>5704</v>
      </c>
      <c r="B402" s="23" t="s">
        <v>529</v>
      </c>
      <c r="C402" s="23" t="s">
        <v>312</v>
      </c>
      <c r="D402" s="38" t="s">
        <v>313</v>
      </c>
      <c r="E402" s="38" t="s">
        <v>310</v>
      </c>
      <c r="F402" s="26">
        <v>1597.2</v>
      </c>
      <c r="G402" s="26">
        <v>0</v>
      </c>
      <c r="H402" s="26">
        <v>220</v>
      </c>
      <c r="I402" s="26">
        <v>0</v>
      </c>
      <c r="J402" s="26">
        <v>0</v>
      </c>
      <c r="K402" s="26">
        <v>0</v>
      </c>
      <c r="L402" s="26">
        <v>0</v>
      </c>
      <c r="M402" s="26">
        <v>0</v>
      </c>
      <c r="N402" s="26">
        <v>0</v>
      </c>
      <c r="O402" s="26">
        <v>0</v>
      </c>
      <c r="P402" s="26">
        <v>76.059999999999945</v>
      </c>
      <c r="Q402" s="26">
        <f t="shared" si="12"/>
        <v>1893.26</v>
      </c>
      <c r="R402" s="26">
        <v>577.76999999999975</v>
      </c>
      <c r="S402" s="44">
        <f t="shared" si="13"/>
        <v>1315.4900000000002</v>
      </c>
    </row>
    <row r="403" spans="1:19" s="22" customFormat="1" ht="15" customHeight="1">
      <c r="A403" s="38">
        <v>5847</v>
      </c>
      <c r="B403" s="23" t="s">
        <v>597</v>
      </c>
      <c r="C403" s="23" t="s">
        <v>311</v>
      </c>
      <c r="D403" s="38">
        <v>0</v>
      </c>
      <c r="E403" s="38" t="s">
        <v>307</v>
      </c>
      <c r="F403" s="26">
        <v>830</v>
      </c>
      <c r="G403" s="26">
        <v>0</v>
      </c>
      <c r="H403" s="26">
        <v>0</v>
      </c>
      <c r="I403" s="26">
        <v>0</v>
      </c>
      <c r="J403" s="26">
        <v>0</v>
      </c>
      <c r="K403" s="26">
        <v>0</v>
      </c>
      <c r="L403" s="26">
        <v>0</v>
      </c>
      <c r="M403" s="26">
        <v>86</v>
      </c>
      <c r="N403" s="26">
        <v>0</v>
      </c>
      <c r="O403" s="26">
        <v>0</v>
      </c>
      <c r="P403" s="26">
        <v>0</v>
      </c>
      <c r="Q403" s="26">
        <f t="shared" si="12"/>
        <v>916</v>
      </c>
      <c r="R403" s="26">
        <v>27.67</v>
      </c>
      <c r="S403" s="44">
        <f t="shared" si="13"/>
        <v>888.33</v>
      </c>
    </row>
    <row r="404" spans="1:19" s="22" customFormat="1" ht="15" customHeight="1">
      <c r="A404" s="38">
        <v>4671</v>
      </c>
      <c r="B404" s="23" t="s">
        <v>216</v>
      </c>
      <c r="C404" s="23" t="s">
        <v>395</v>
      </c>
      <c r="D404" s="38" t="s">
        <v>412</v>
      </c>
      <c r="E404" s="38" t="s">
        <v>310</v>
      </c>
      <c r="F404" s="26">
        <v>5532.32</v>
      </c>
      <c r="G404" s="26">
        <v>0</v>
      </c>
      <c r="H404" s="26">
        <v>0</v>
      </c>
      <c r="I404" s="26">
        <v>0</v>
      </c>
      <c r="J404" s="26">
        <v>0</v>
      </c>
      <c r="K404" s="26">
        <v>0</v>
      </c>
      <c r="L404" s="26">
        <v>0</v>
      </c>
      <c r="M404" s="26">
        <v>0</v>
      </c>
      <c r="N404" s="26">
        <v>76.510000000000005</v>
      </c>
      <c r="O404" s="26">
        <v>0</v>
      </c>
      <c r="P404" s="26">
        <v>0</v>
      </c>
      <c r="Q404" s="26">
        <f t="shared" si="12"/>
        <v>5608.83</v>
      </c>
      <c r="R404" s="26">
        <v>1110.7300000000005</v>
      </c>
      <c r="S404" s="44">
        <f t="shared" si="13"/>
        <v>4498.0999999999995</v>
      </c>
    </row>
    <row r="405" spans="1:19" s="22" customFormat="1" ht="15" customHeight="1">
      <c r="A405" s="38">
        <v>519</v>
      </c>
      <c r="B405" s="23" t="s">
        <v>217</v>
      </c>
      <c r="C405" s="23" t="s">
        <v>353</v>
      </c>
      <c r="D405" s="38" t="s">
        <v>360</v>
      </c>
      <c r="E405" s="38" t="s">
        <v>310</v>
      </c>
      <c r="F405" s="26">
        <v>2756.41</v>
      </c>
      <c r="G405" s="26">
        <v>0</v>
      </c>
      <c r="H405" s="26">
        <v>220</v>
      </c>
      <c r="I405" s="26">
        <v>0</v>
      </c>
      <c r="J405" s="26">
        <v>0</v>
      </c>
      <c r="K405" s="26">
        <v>99.21</v>
      </c>
      <c r="L405" s="26">
        <v>0</v>
      </c>
      <c r="M405" s="26">
        <v>0</v>
      </c>
      <c r="N405" s="26">
        <v>0</v>
      </c>
      <c r="O405" s="26">
        <v>0</v>
      </c>
      <c r="P405" s="26">
        <v>180.59999999999991</v>
      </c>
      <c r="Q405" s="26">
        <f t="shared" si="12"/>
        <v>3256.22</v>
      </c>
      <c r="R405" s="26">
        <v>556.81999999999971</v>
      </c>
      <c r="S405" s="44">
        <f t="shared" si="13"/>
        <v>2699.4</v>
      </c>
    </row>
    <row r="406" spans="1:19" s="22" customFormat="1" ht="15" customHeight="1">
      <c r="A406" s="38">
        <v>5798</v>
      </c>
      <c r="B406" s="23" t="s">
        <v>530</v>
      </c>
      <c r="C406" s="23" t="s">
        <v>425</v>
      </c>
      <c r="D406" s="38">
        <v>0</v>
      </c>
      <c r="E406" s="38" t="s">
        <v>310</v>
      </c>
      <c r="F406" s="26">
        <v>5250</v>
      </c>
      <c r="G406" s="26">
        <v>0</v>
      </c>
      <c r="H406" s="26">
        <v>0</v>
      </c>
      <c r="I406" s="26">
        <v>0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f t="shared" si="12"/>
        <v>5250</v>
      </c>
      <c r="R406" s="26">
        <v>999.47999999999956</v>
      </c>
      <c r="S406" s="44">
        <f t="shared" si="13"/>
        <v>4250.5200000000004</v>
      </c>
    </row>
    <row r="407" spans="1:19" s="22" customFormat="1" ht="15" customHeight="1">
      <c r="A407" s="38">
        <v>5897</v>
      </c>
      <c r="B407" s="23" t="s">
        <v>654</v>
      </c>
      <c r="C407" s="23" t="s">
        <v>668</v>
      </c>
      <c r="D407" s="38" t="s">
        <v>313</v>
      </c>
      <c r="E407" s="38" t="s">
        <v>310</v>
      </c>
      <c r="F407" s="26">
        <v>1339.14</v>
      </c>
      <c r="G407" s="26">
        <v>0</v>
      </c>
      <c r="H407" s="26">
        <v>0</v>
      </c>
      <c r="I407" s="26">
        <v>0</v>
      </c>
      <c r="J407" s="26">
        <v>0</v>
      </c>
      <c r="K407" s="26">
        <v>44.64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f t="shared" si="12"/>
        <v>1383.7800000000002</v>
      </c>
      <c r="R407" s="26">
        <v>193.39</v>
      </c>
      <c r="S407" s="44">
        <f t="shared" si="13"/>
        <v>1190.3900000000003</v>
      </c>
    </row>
    <row r="408" spans="1:19" s="22" customFormat="1" ht="15" customHeight="1">
      <c r="A408" s="38">
        <v>5797</v>
      </c>
      <c r="B408" s="23" t="s">
        <v>531</v>
      </c>
      <c r="C408" s="23" t="s">
        <v>315</v>
      </c>
      <c r="D408" s="38">
        <v>0</v>
      </c>
      <c r="E408" s="38" t="s">
        <v>310</v>
      </c>
      <c r="F408" s="26">
        <v>8400</v>
      </c>
      <c r="G408" s="26">
        <v>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f t="shared" si="12"/>
        <v>8400</v>
      </c>
      <c r="R408" s="26">
        <v>1990.8199999999997</v>
      </c>
      <c r="S408" s="44">
        <f t="shared" si="13"/>
        <v>6409.18</v>
      </c>
    </row>
    <row r="409" spans="1:19" s="22" customFormat="1" ht="15" customHeight="1">
      <c r="A409" s="38">
        <v>591</v>
      </c>
      <c r="B409" s="23" t="s">
        <v>218</v>
      </c>
      <c r="C409" s="23" t="s">
        <v>323</v>
      </c>
      <c r="D409" s="38" t="s">
        <v>386</v>
      </c>
      <c r="E409" s="38" t="s">
        <v>310</v>
      </c>
      <c r="F409" s="26">
        <v>3951.21</v>
      </c>
      <c r="G409" s="26">
        <v>0</v>
      </c>
      <c r="H409" s="26">
        <v>0</v>
      </c>
      <c r="I409" s="26">
        <v>0</v>
      </c>
      <c r="J409" s="26">
        <v>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P409" s="26">
        <v>0</v>
      </c>
      <c r="Q409" s="26">
        <f t="shared" si="12"/>
        <v>3951.21</v>
      </c>
      <c r="R409" s="26">
        <v>662.65999999999985</v>
      </c>
      <c r="S409" s="44">
        <f t="shared" si="13"/>
        <v>3288.55</v>
      </c>
    </row>
    <row r="410" spans="1:19" s="22" customFormat="1" ht="15" customHeight="1">
      <c r="A410" s="38">
        <v>5719</v>
      </c>
      <c r="B410" s="23" t="s">
        <v>532</v>
      </c>
      <c r="C410" s="23" t="s">
        <v>349</v>
      </c>
      <c r="D410" s="38" t="s">
        <v>313</v>
      </c>
      <c r="E410" s="38" t="s">
        <v>310</v>
      </c>
      <c r="F410" s="26">
        <v>3797.78</v>
      </c>
      <c r="G410" s="26">
        <v>0</v>
      </c>
      <c r="H410" s="26">
        <v>0</v>
      </c>
      <c r="I410" s="26">
        <v>632.96</v>
      </c>
      <c r="J410" s="26">
        <v>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f t="shared" si="12"/>
        <v>4430.74</v>
      </c>
      <c r="R410" s="26">
        <v>731.25999999999976</v>
      </c>
      <c r="S410" s="44">
        <f t="shared" si="13"/>
        <v>3699.48</v>
      </c>
    </row>
    <row r="411" spans="1:19" s="22" customFormat="1" ht="15" customHeight="1">
      <c r="A411" s="38">
        <v>5925</v>
      </c>
      <c r="B411" s="23" t="s">
        <v>655</v>
      </c>
      <c r="C411" s="23" t="s">
        <v>620</v>
      </c>
      <c r="D411" s="38" t="s">
        <v>313</v>
      </c>
      <c r="E411" s="38" t="s">
        <v>310</v>
      </c>
      <c r="F411" s="26">
        <v>2099.16</v>
      </c>
      <c r="G411" s="26">
        <v>0</v>
      </c>
      <c r="H411" s="26">
        <v>0</v>
      </c>
      <c r="I411" s="26">
        <v>0</v>
      </c>
      <c r="J411" s="26">
        <v>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f t="shared" si="12"/>
        <v>2099.16</v>
      </c>
      <c r="R411" s="26">
        <v>179.13</v>
      </c>
      <c r="S411" s="44">
        <f t="shared" si="13"/>
        <v>1920.0299999999997</v>
      </c>
    </row>
    <row r="412" spans="1:19" s="22" customFormat="1" ht="15" customHeight="1">
      <c r="A412" s="38">
        <v>5685</v>
      </c>
      <c r="B412" s="23" t="s">
        <v>533</v>
      </c>
      <c r="C412" s="23" t="s">
        <v>351</v>
      </c>
      <c r="D412" s="38" t="s">
        <v>313</v>
      </c>
      <c r="E412" s="38" t="s">
        <v>310</v>
      </c>
      <c r="F412" s="26">
        <v>4297.59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204.65000000000009</v>
      </c>
      <c r="Q412" s="26">
        <f t="shared" si="12"/>
        <v>4502.24</v>
      </c>
      <c r="R412" s="26">
        <v>780.86000000000013</v>
      </c>
      <c r="S412" s="44">
        <f t="shared" si="13"/>
        <v>3721.3799999999997</v>
      </c>
    </row>
    <row r="413" spans="1:19" s="22" customFormat="1" ht="15" customHeight="1">
      <c r="A413" s="38">
        <v>5956</v>
      </c>
      <c r="B413" s="23" t="s">
        <v>722</v>
      </c>
      <c r="C413" s="58" t="s">
        <v>697</v>
      </c>
      <c r="D413" s="50" t="s">
        <v>698</v>
      </c>
      <c r="E413" s="38" t="s">
        <v>310</v>
      </c>
      <c r="F413" s="26">
        <v>960.84</v>
      </c>
      <c r="G413" s="26">
        <v>0</v>
      </c>
      <c r="H413" s="26">
        <v>52.29</v>
      </c>
      <c r="I413" s="26">
        <v>0</v>
      </c>
      <c r="J413" s="26">
        <v>0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26">
        <v>96.08</v>
      </c>
      <c r="Q413" s="26">
        <f t="shared" si="12"/>
        <v>1109.21</v>
      </c>
      <c r="R413" s="26">
        <v>83.18</v>
      </c>
      <c r="S413" s="44">
        <f t="shared" si="13"/>
        <v>1026.03</v>
      </c>
    </row>
    <row r="414" spans="1:19" s="22" customFormat="1" ht="15" customHeight="1">
      <c r="A414" s="38">
        <v>592</v>
      </c>
      <c r="B414" s="23" t="s">
        <v>219</v>
      </c>
      <c r="C414" s="23" t="s">
        <v>385</v>
      </c>
      <c r="D414" s="38" t="s">
        <v>360</v>
      </c>
      <c r="E414" s="38" t="s">
        <v>310</v>
      </c>
      <c r="F414" s="26">
        <v>3609.85</v>
      </c>
      <c r="G414" s="26">
        <v>224.34</v>
      </c>
      <c r="H414" s="26">
        <v>0</v>
      </c>
      <c r="I414" s="26">
        <v>426.02</v>
      </c>
      <c r="J414" s="26">
        <v>0</v>
      </c>
      <c r="K414" s="26">
        <v>0</v>
      </c>
      <c r="L414" s="26">
        <v>0</v>
      </c>
      <c r="M414" s="26">
        <v>0</v>
      </c>
      <c r="N414" s="26">
        <v>233.48</v>
      </c>
      <c r="O414" s="26">
        <v>0</v>
      </c>
      <c r="P414" s="26">
        <v>0</v>
      </c>
      <c r="Q414" s="26">
        <f t="shared" si="12"/>
        <v>4493.6899999999996</v>
      </c>
      <c r="R414" s="26">
        <v>1819.8300000000004</v>
      </c>
      <c r="S414" s="44">
        <f t="shared" si="13"/>
        <v>2673.8599999999992</v>
      </c>
    </row>
    <row r="415" spans="1:19" s="22" customFormat="1" ht="15" customHeight="1">
      <c r="A415" s="38">
        <v>5162</v>
      </c>
      <c r="B415" s="23" t="s">
        <v>220</v>
      </c>
      <c r="C415" s="23" t="s">
        <v>318</v>
      </c>
      <c r="D415" s="38" t="s">
        <v>381</v>
      </c>
      <c r="E415" s="38" t="s">
        <v>310</v>
      </c>
      <c r="F415" s="26">
        <v>2141.16</v>
      </c>
      <c r="G415" s="26">
        <v>0</v>
      </c>
      <c r="H415" s="26">
        <v>0</v>
      </c>
      <c r="I415" s="26">
        <v>0</v>
      </c>
      <c r="J415" s="26">
        <v>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P415" s="26">
        <v>101.95999999999981</v>
      </c>
      <c r="Q415" s="26">
        <f t="shared" si="12"/>
        <v>2243.12</v>
      </c>
      <c r="R415" s="26">
        <v>199.51999999999975</v>
      </c>
      <c r="S415" s="44">
        <f t="shared" si="13"/>
        <v>2043.6000000000001</v>
      </c>
    </row>
    <row r="416" spans="1:19" s="22" customFormat="1" ht="15" customHeight="1">
      <c r="A416" s="38">
        <v>5948</v>
      </c>
      <c r="B416" s="23" t="s">
        <v>723</v>
      </c>
      <c r="C416" s="58" t="s">
        <v>697</v>
      </c>
      <c r="D416" s="50" t="s">
        <v>698</v>
      </c>
      <c r="E416" s="38" t="s">
        <v>310</v>
      </c>
      <c r="F416" s="26">
        <v>1153</v>
      </c>
      <c r="G416" s="26">
        <v>0</v>
      </c>
      <c r="H416" s="26">
        <v>0</v>
      </c>
      <c r="I416" s="26">
        <v>0</v>
      </c>
      <c r="J416" s="26">
        <v>0</v>
      </c>
      <c r="K416" s="26">
        <v>0</v>
      </c>
      <c r="L416" s="26">
        <v>0</v>
      </c>
      <c r="M416" s="26">
        <v>0</v>
      </c>
      <c r="N416" s="26">
        <v>0</v>
      </c>
      <c r="O416" s="26">
        <v>0</v>
      </c>
      <c r="P416" s="26">
        <v>96.08</v>
      </c>
      <c r="Q416" s="26">
        <f t="shared" si="12"/>
        <v>1249.08</v>
      </c>
      <c r="R416" s="26">
        <v>163.65</v>
      </c>
      <c r="S416" s="44">
        <f t="shared" si="13"/>
        <v>1085.4299999999998</v>
      </c>
    </row>
    <row r="417" spans="1:19" s="22" customFormat="1" ht="15" customHeight="1">
      <c r="A417" s="38">
        <v>808</v>
      </c>
      <c r="B417" s="23" t="s">
        <v>534</v>
      </c>
      <c r="C417" s="23" t="s">
        <v>317</v>
      </c>
      <c r="D417" s="38">
        <v>3</v>
      </c>
      <c r="E417" s="38" t="s">
        <v>310</v>
      </c>
      <c r="F417" s="26">
        <v>0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v>0</v>
      </c>
      <c r="N417" s="26">
        <v>404.85</v>
      </c>
      <c r="O417" s="26">
        <v>0</v>
      </c>
      <c r="P417" s="26">
        <v>0</v>
      </c>
      <c r="Q417" s="26">
        <f t="shared" si="12"/>
        <v>404.85</v>
      </c>
      <c r="R417" s="26">
        <v>0</v>
      </c>
      <c r="S417" s="44">
        <f t="shared" si="13"/>
        <v>404.85</v>
      </c>
    </row>
    <row r="418" spans="1:19" s="22" customFormat="1" ht="15" customHeight="1">
      <c r="A418" s="38">
        <v>319</v>
      </c>
      <c r="B418" s="23" t="s">
        <v>221</v>
      </c>
      <c r="C418" s="23" t="s">
        <v>535</v>
      </c>
      <c r="D418" s="38">
        <v>2</v>
      </c>
      <c r="E418" s="38" t="s">
        <v>310</v>
      </c>
      <c r="F418" s="26">
        <v>1540.91</v>
      </c>
      <c r="G418" s="26">
        <v>0</v>
      </c>
      <c r="H418" s="26">
        <v>1259.23</v>
      </c>
      <c r="I418" s="26">
        <v>0</v>
      </c>
      <c r="J418" s="26">
        <v>0</v>
      </c>
      <c r="K418" s="26">
        <v>0</v>
      </c>
      <c r="L418" s="26">
        <v>0</v>
      </c>
      <c r="M418" s="26">
        <v>0</v>
      </c>
      <c r="N418" s="26">
        <v>233.48</v>
      </c>
      <c r="O418" s="26">
        <v>0</v>
      </c>
      <c r="P418" s="26">
        <v>0</v>
      </c>
      <c r="Q418" s="26">
        <f t="shared" si="12"/>
        <v>3033.6200000000003</v>
      </c>
      <c r="R418" s="26">
        <v>685.86999999999989</v>
      </c>
      <c r="S418" s="44">
        <f t="shared" si="13"/>
        <v>2347.7500000000005</v>
      </c>
    </row>
    <row r="419" spans="1:19" s="22" customFormat="1" ht="15" customHeight="1">
      <c r="A419" s="38">
        <v>1104</v>
      </c>
      <c r="B419" s="23" t="s">
        <v>588</v>
      </c>
      <c r="C419" s="23" t="s">
        <v>315</v>
      </c>
      <c r="D419" s="38">
        <v>0</v>
      </c>
      <c r="E419" s="38" t="s">
        <v>309</v>
      </c>
      <c r="F419" s="26">
        <v>0</v>
      </c>
      <c r="G419" s="26">
        <v>0</v>
      </c>
      <c r="H419" s="26">
        <v>0</v>
      </c>
      <c r="I419" s="26">
        <v>1333.33</v>
      </c>
      <c r="J419" s="26">
        <v>0</v>
      </c>
      <c r="K419" s="26">
        <v>0</v>
      </c>
      <c r="L419" s="26">
        <v>4000</v>
      </c>
      <c r="M419" s="26">
        <v>0</v>
      </c>
      <c r="N419" s="26">
        <v>0</v>
      </c>
      <c r="O419" s="26">
        <v>0</v>
      </c>
      <c r="P419" s="26">
        <v>0</v>
      </c>
      <c r="Q419" s="26">
        <f t="shared" si="12"/>
        <v>5333.33</v>
      </c>
      <c r="R419" s="26">
        <v>602.30999999999995</v>
      </c>
      <c r="S419" s="44">
        <f t="shared" si="13"/>
        <v>4731.0200000000004</v>
      </c>
    </row>
    <row r="420" spans="1:19" s="22" customFormat="1" ht="15" customHeight="1">
      <c r="A420" s="38">
        <v>5972</v>
      </c>
      <c r="B420" s="23" t="s">
        <v>724</v>
      </c>
      <c r="C420" s="58" t="s">
        <v>697</v>
      </c>
      <c r="D420" s="50" t="s">
        <v>698</v>
      </c>
      <c r="E420" s="38" t="s">
        <v>310</v>
      </c>
      <c r="F420" s="26">
        <v>845.53</v>
      </c>
      <c r="G420" s="26">
        <v>0</v>
      </c>
      <c r="H420" s="26">
        <v>47.239999999999995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0</v>
      </c>
      <c r="P420" s="26">
        <v>96.08</v>
      </c>
      <c r="Q420" s="26">
        <f t="shared" si="12"/>
        <v>988.85</v>
      </c>
      <c r="R420" s="26">
        <v>74.150000000000006</v>
      </c>
      <c r="S420" s="44">
        <f t="shared" si="13"/>
        <v>914.7</v>
      </c>
    </row>
    <row r="421" spans="1:19" s="22" customFormat="1" ht="15" customHeight="1">
      <c r="A421" s="38">
        <v>410</v>
      </c>
      <c r="B421" s="23" t="s">
        <v>222</v>
      </c>
      <c r="C421" s="23" t="s">
        <v>312</v>
      </c>
      <c r="D421" s="38" t="s">
        <v>360</v>
      </c>
      <c r="E421" s="38" t="s">
        <v>310</v>
      </c>
      <c r="F421" s="26">
        <v>1798.7</v>
      </c>
      <c r="G421" s="26">
        <v>989.48</v>
      </c>
      <c r="H421" s="26">
        <v>220</v>
      </c>
      <c r="I421" s="26">
        <v>0</v>
      </c>
      <c r="J421" s="26">
        <v>0</v>
      </c>
      <c r="K421" s="26">
        <v>100.27</v>
      </c>
      <c r="L421" s="26">
        <v>0</v>
      </c>
      <c r="M421" s="26">
        <v>0</v>
      </c>
      <c r="N421" s="26">
        <v>0</v>
      </c>
      <c r="O421" s="26">
        <v>0</v>
      </c>
      <c r="P421" s="26">
        <v>0</v>
      </c>
      <c r="Q421" s="26">
        <f t="shared" si="12"/>
        <v>3108.4500000000003</v>
      </c>
      <c r="R421" s="26">
        <v>363.95000000000027</v>
      </c>
      <c r="S421" s="44">
        <f t="shared" si="13"/>
        <v>2744.5</v>
      </c>
    </row>
    <row r="422" spans="1:19" s="22" customFormat="1" ht="15" customHeight="1">
      <c r="A422" s="38">
        <v>204</v>
      </c>
      <c r="B422" s="23" t="s">
        <v>223</v>
      </c>
      <c r="C422" s="23" t="s">
        <v>385</v>
      </c>
      <c r="D422" s="38" t="s">
        <v>360</v>
      </c>
      <c r="E422" s="38" t="s">
        <v>310</v>
      </c>
      <c r="F422" s="26">
        <v>3609.85</v>
      </c>
      <c r="G422" s="26">
        <v>3474.63</v>
      </c>
      <c r="H422" s="26">
        <v>0</v>
      </c>
      <c r="I422" s="26">
        <v>0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v>0</v>
      </c>
      <c r="P422" s="26">
        <v>337.35999999999967</v>
      </c>
      <c r="Q422" s="26">
        <f t="shared" si="12"/>
        <v>7421.8399999999992</v>
      </c>
      <c r="R422" s="26">
        <v>1804.6799999999994</v>
      </c>
      <c r="S422" s="44">
        <f t="shared" si="13"/>
        <v>5617.16</v>
      </c>
    </row>
    <row r="423" spans="1:19" s="22" customFormat="1" ht="15" customHeight="1">
      <c r="A423" s="38">
        <v>5694</v>
      </c>
      <c r="B423" s="23" t="s">
        <v>536</v>
      </c>
      <c r="C423" s="23" t="s">
        <v>425</v>
      </c>
      <c r="D423" s="38">
        <v>0</v>
      </c>
      <c r="E423" s="38" t="s">
        <v>310</v>
      </c>
      <c r="F423" s="26">
        <v>5250</v>
      </c>
      <c r="G423" s="26">
        <v>0</v>
      </c>
      <c r="H423" s="26">
        <v>0</v>
      </c>
      <c r="I423" s="26">
        <v>0</v>
      </c>
      <c r="J423" s="26">
        <v>0</v>
      </c>
      <c r="K423" s="26">
        <v>0</v>
      </c>
      <c r="L423" s="26">
        <v>0</v>
      </c>
      <c r="M423" s="26">
        <v>0</v>
      </c>
      <c r="N423" s="26">
        <v>0</v>
      </c>
      <c r="O423" s="26">
        <v>0</v>
      </c>
      <c r="P423" s="26">
        <v>0</v>
      </c>
      <c r="Q423" s="26">
        <f t="shared" si="12"/>
        <v>5250</v>
      </c>
      <c r="R423" s="26">
        <v>999.47999999999956</v>
      </c>
      <c r="S423" s="44">
        <f t="shared" si="13"/>
        <v>4250.5200000000004</v>
      </c>
    </row>
    <row r="424" spans="1:19" s="22" customFormat="1" ht="15" customHeight="1">
      <c r="A424" s="38">
        <v>5076</v>
      </c>
      <c r="B424" s="23" t="s">
        <v>224</v>
      </c>
      <c r="C424" s="23" t="s">
        <v>323</v>
      </c>
      <c r="D424" s="38" t="s">
        <v>386</v>
      </c>
      <c r="E424" s="38" t="s">
        <v>310</v>
      </c>
      <c r="F424" s="26">
        <v>3951.21</v>
      </c>
      <c r="G424" s="26">
        <v>0</v>
      </c>
      <c r="H424" s="26">
        <v>0</v>
      </c>
      <c r="I424" s="26">
        <v>658.54</v>
      </c>
      <c r="J424" s="26">
        <v>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P424" s="26">
        <v>0</v>
      </c>
      <c r="Q424" s="26">
        <f t="shared" si="12"/>
        <v>4609.75</v>
      </c>
      <c r="R424" s="26">
        <v>743.30000000000018</v>
      </c>
      <c r="S424" s="44">
        <f t="shared" si="13"/>
        <v>3866.45</v>
      </c>
    </row>
    <row r="425" spans="1:19" s="22" customFormat="1" ht="15" customHeight="1">
      <c r="A425" s="38">
        <v>428</v>
      </c>
      <c r="B425" s="23" t="s">
        <v>225</v>
      </c>
      <c r="C425" s="23" t="s">
        <v>385</v>
      </c>
      <c r="D425" s="38" t="s">
        <v>386</v>
      </c>
      <c r="E425" s="38" t="s">
        <v>310</v>
      </c>
      <c r="F425" s="26">
        <v>3334.94</v>
      </c>
      <c r="G425" s="26">
        <v>0</v>
      </c>
      <c r="H425" s="26">
        <v>0</v>
      </c>
      <c r="I425" s="26">
        <v>2223.3000000000002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f t="shared" si="12"/>
        <v>5558.24</v>
      </c>
      <c r="R425" s="26">
        <v>2194.3399999999997</v>
      </c>
      <c r="S425" s="44">
        <f t="shared" si="13"/>
        <v>3363.9</v>
      </c>
    </row>
    <row r="426" spans="1:19" s="22" customFormat="1" ht="15" customHeight="1">
      <c r="A426" s="38">
        <v>5743</v>
      </c>
      <c r="B426" s="23" t="s">
        <v>537</v>
      </c>
      <c r="C426" s="23" t="s">
        <v>316</v>
      </c>
      <c r="D426" s="38" t="s">
        <v>313</v>
      </c>
      <c r="E426" s="38" t="s">
        <v>310</v>
      </c>
      <c r="F426" s="26">
        <v>1153</v>
      </c>
      <c r="G426" s="26">
        <v>0</v>
      </c>
      <c r="H426" s="26">
        <v>0</v>
      </c>
      <c r="I426" s="26">
        <v>384.33</v>
      </c>
      <c r="J426" s="26">
        <v>109.99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f t="shared" si="12"/>
        <v>1647.32</v>
      </c>
      <c r="R426" s="26">
        <v>205.93000000000006</v>
      </c>
      <c r="S426" s="44">
        <f t="shared" si="13"/>
        <v>1441.3899999999999</v>
      </c>
    </row>
    <row r="427" spans="1:19" s="22" customFormat="1" ht="15" customHeight="1">
      <c r="A427" s="38">
        <v>5591</v>
      </c>
      <c r="B427" s="23" t="s">
        <v>538</v>
      </c>
      <c r="C427" s="23" t="s">
        <v>315</v>
      </c>
      <c r="D427" s="38">
        <v>0</v>
      </c>
      <c r="E427" s="38" t="s">
        <v>310</v>
      </c>
      <c r="F427" s="26">
        <v>8400</v>
      </c>
      <c r="G427" s="26">
        <v>0</v>
      </c>
      <c r="H427" s="26">
        <v>0</v>
      </c>
      <c r="I427" s="26">
        <v>0</v>
      </c>
      <c r="J427" s="26">
        <v>0</v>
      </c>
      <c r="K427" s="26">
        <v>0</v>
      </c>
      <c r="L427" s="26">
        <v>0</v>
      </c>
      <c r="M427" s="26">
        <v>0</v>
      </c>
      <c r="N427" s="26">
        <v>0</v>
      </c>
      <c r="O427" s="26">
        <v>0</v>
      </c>
      <c r="P427" s="26">
        <v>0</v>
      </c>
      <c r="Q427" s="26">
        <f t="shared" si="12"/>
        <v>8400</v>
      </c>
      <c r="R427" s="26">
        <v>1990.8199999999997</v>
      </c>
      <c r="S427" s="44">
        <f t="shared" si="13"/>
        <v>6409.18</v>
      </c>
    </row>
    <row r="428" spans="1:19" s="22" customFormat="1" ht="15" customHeight="1">
      <c r="A428" s="38">
        <v>134</v>
      </c>
      <c r="B428" s="23" t="s">
        <v>226</v>
      </c>
      <c r="C428" s="23" t="s">
        <v>471</v>
      </c>
      <c r="D428" s="38" t="s">
        <v>360</v>
      </c>
      <c r="E428" s="38" t="s">
        <v>310</v>
      </c>
      <c r="F428" s="26">
        <v>8698.77</v>
      </c>
      <c r="G428" s="26">
        <v>0</v>
      </c>
      <c r="H428" s="26">
        <v>0</v>
      </c>
      <c r="I428" s="26">
        <v>966.53</v>
      </c>
      <c r="J428" s="26">
        <v>0</v>
      </c>
      <c r="K428" s="26">
        <v>0</v>
      </c>
      <c r="L428" s="26">
        <v>0</v>
      </c>
      <c r="M428" s="26">
        <v>0</v>
      </c>
      <c r="N428" s="26">
        <v>0</v>
      </c>
      <c r="O428" s="26">
        <v>0</v>
      </c>
      <c r="P428" s="26">
        <v>0</v>
      </c>
      <c r="Q428" s="26">
        <f t="shared" si="12"/>
        <v>9665.3000000000011</v>
      </c>
      <c r="R428" s="26">
        <v>2446.7799999999988</v>
      </c>
      <c r="S428" s="44">
        <f t="shared" si="13"/>
        <v>7218.5200000000023</v>
      </c>
    </row>
    <row r="429" spans="1:19" s="22" customFormat="1" ht="15" customHeight="1">
      <c r="A429" s="38">
        <v>4489</v>
      </c>
      <c r="B429" s="23" t="s">
        <v>227</v>
      </c>
      <c r="C429" s="23" t="s">
        <v>385</v>
      </c>
      <c r="D429" s="38" t="s">
        <v>360</v>
      </c>
      <c r="E429" s="38" t="s">
        <v>310</v>
      </c>
      <c r="F429" s="26">
        <v>3609.85</v>
      </c>
      <c r="G429" s="26">
        <v>1632.59</v>
      </c>
      <c r="H429" s="26">
        <v>0</v>
      </c>
      <c r="I429" s="26">
        <v>1747.48</v>
      </c>
      <c r="J429" s="26">
        <v>407.65999999999997</v>
      </c>
      <c r="K429" s="26">
        <v>0</v>
      </c>
      <c r="L429" s="26">
        <v>1000</v>
      </c>
      <c r="M429" s="26">
        <v>0</v>
      </c>
      <c r="N429" s="26">
        <v>0</v>
      </c>
      <c r="O429" s="26">
        <v>0</v>
      </c>
      <c r="P429" s="26">
        <v>0</v>
      </c>
      <c r="Q429" s="26">
        <f t="shared" si="12"/>
        <v>8397.58</v>
      </c>
      <c r="R429" s="26">
        <v>3252.79</v>
      </c>
      <c r="S429" s="44">
        <f t="shared" si="13"/>
        <v>5144.79</v>
      </c>
    </row>
    <row r="430" spans="1:19" s="22" customFormat="1" ht="15" customHeight="1">
      <c r="A430" s="38">
        <v>252</v>
      </c>
      <c r="B430" s="23" t="s">
        <v>228</v>
      </c>
      <c r="C430" s="23" t="s">
        <v>385</v>
      </c>
      <c r="D430" s="38" t="s">
        <v>431</v>
      </c>
      <c r="E430" s="38" t="s">
        <v>310</v>
      </c>
      <c r="F430" s="26">
        <v>3401.64</v>
      </c>
      <c r="G430" s="26">
        <v>0</v>
      </c>
      <c r="H430" s="26">
        <v>0</v>
      </c>
      <c r="I430" s="26">
        <v>0</v>
      </c>
      <c r="J430" s="26">
        <v>0</v>
      </c>
      <c r="K430" s="26">
        <v>0</v>
      </c>
      <c r="L430" s="26">
        <v>0</v>
      </c>
      <c r="M430" s="26">
        <v>0</v>
      </c>
      <c r="N430" s="26">
        <v>125.92</v>
      </c>
      <c r="O430" s="26">
        <v>0</v>
      </c>
      <c r="P430" s="26">
        <v>161.98000000000002</v>
      </c>
      <c r="Q430" s="26">
        <f t="shared" si="12"/>
        <v>3689.54</v>
      </c>
      <c r="R430" s="26">
        <v>508.26000000000022</v>
      </c>
      <c r="S430" s="44">
        <f t="shared" si="13"/>
        <v>3181.2799999999997</v>
      </c>
    </row>
    <row r="431" spans="1:19" s="22" customFormat="1" ht="15" customHeight="1">
      <c r="A431" s="38">
        <v>5159</v>
      </c>
      <c r="B431" s="23" t="s">
        <v>229</v>
      </c>
      <c r="C431" s="23" t="s">
        <v>318</v>
      </c>
      <c r="D431" s="38" t="s">
        <v>381</v>
      </c>
      <c r="E431" s="38" t="s">
        <v>310</v>
      </c>
      <c r="F431" s="26">
        <v>2141.16</v>
      </c>
      <c r="G431" s="26">
        <v>0</v>
      </c>
      <c r="H431" s="26">
        <v>0</v>
      </c>
      <c r="I431" s="26">
        <v>0</v>
      </c>
      <c r="J431" s="26">
        <v>0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f t="shared" si="12"/>
        <v>2141.16</v>
      </c>
      <c r="R431" s="26">
        <v>181.20000000000027</v>
      </c>
      <c r="S431" s="44">
        <f t="shared" si="13"/>
        <v>1959.9599999999996</v>
      </c>
    </row>
    <row r="432" spans="1:19" s="22" customFormat="1" ht="15" customHeight="1">
      <c r="A432" s="38">
        <v>5016</v>
      </c>
      <c r="B432" s="23" t="s">
        <v>230</v>
      </c>
      <c r="C432" s="23" t="s">
        <v>323</v>
      </c>
      <c r="D432" s="38" t="s">
        <v>412</v>
      </c>
      <c r="E432" s="38" t="s">
        <v>310</v>
      </c>
      <c r="F432" s="26">
        <v>4193.0600000000004</v>
      </c>
      <c r="G432" s="26">
        <v>0</v>
      </c>
      <c r="H432" s="26">
        <v>0</v>
      </c>
      <c r="I432" s="26">
        <v>0</v>
      </c>
      <c r="J432" s="26">
        <v>0</v>
      </c>
      <c r="K432" s="26">
        <v>0</v>
      </c>
      <c r="L432" s="26">
        <v>0</v>
      </c>
      <c r="M432" s="26">
        <v>0</v>
      </c>
      <c r="N432" s="26">
        <v>313.61</v>
      </c>
      <c r="O432" s="26">
        <v>0</v>
      </c>
      <c r="P432" s="26">
        <v>0</v>
      </c>
      <c r="Q432" s="26">
        <f t="shared" si="12"/>
        <v>4506.67</v>
      </c>
      <c r="R432" s="26">
        <v>1766.1699999999992</v>
      </c>
      <c r="S432" s="44">
        <f t="shared" si="13"/>
        <v>2740.5000000000009</v>
      </c>
    </row>
    <row r="433" spans="1:19" s="22" customFormat="1" ht="15" customHeight="1">
      <c r="A433" s="38">
        <v>5802</v>
      </c>
      <c r="B433" s="23" t="s">
        <v>539</v>
      </c>
      <c r="C433" s="23" t="s">
        <v>311</v>
      </c>
      <c r="D433" s="38">
        <v>0</v>
      </c>
      <c r="E433" s="38" t="s">
        <v>307</v>
      </c>
      <c r="F433" s="26">
        <v>830</v>
      </c>
      <c r="G433" s="26">
        <v>0</v>
      </c>
      <c r="H433" s="26">
        <v>0</v>
      </c>
      <c r="I433" s="26">
        <v>0</v>
      </c>
      <c r="J433" s="26">
        <v>0</v>
      </c>
      <c r="K433" s="26">
        <v>0</v>
      </c>
      <c r="L433" s="26">
        <v>0</v>
      </c>
      <c r="M433" s="26">
        <v>86</v>
      </c>
      <c r="N433" s="26">
        <v>0</v>
      </c>
      <c r="O433" s="26">
        <v>0</v>
      </c>
      <c r="P433" s="26">
        <v>0</v>
      </c>
      <c r="Q433" s="26">
        <f t="shared" si="12"/>
        <v>916</v>
      </c>
      <c r="R433" s="26">
        <v>55.33</v>
      </c>
      <c r="S433" s="44">
        <f t="shared" si="13"/>
        <v>860.67</v>
      </c>
    </row>
    <row r="434" spans="1:19" s="22" customFormat="1" ht="15" customHeight="1">
      <c r="A434" s="38">
        <v>4697</v>
      </c>
      <c r="B434" s="23" t="s">
        <v>231</v>
      </c>
      <c r="C434" s="23" t="s">
        <v>400</v>
      </c>
      <c r="D434" s="38" t="s">
        <v>360</v>
      </c>
      <c r="E434" s="38" t="s">
        <v>310</v>
      </c>
      <c r="F434" s="26">
        <v>2364</v>
      </c>
      <c r="G434" s="26">
        <v>0</v>
      </c>
      <c r="H434" s="26">
        <v>0</v>
      </c>
      <c r="I434" s="26">
        <v>0</v>
      </c>
      <c r="J434" s="26">
        <v>0</v>
      </c>
      <c r="K434" s="26">
        <v>0</v>
      </c>
      <c r="L434" s="26">
        <v>0</v>
      </c>
      <c r="M434" s="26">
        <v>0</v>
      </c>
      <c r="N434" s="26">
        <v>0</v>
      </c>
      <c r="O434" s="26">
        <v>0</v>
      </c>
      <c r="P434" s="26">
        <v>0</v>
      </c>
      <c r="Q434" s="26">
        <f t="shared" si="12"/>
        <v>2364</v>
      </c>
      <c r="R434" s="26">
        <v>333.48999999999978</v>
      </c>
      <c r="S434" s="44">
        <f t="shared" si="13"/>
        <v>2030.5100000000002</v>
      </c>
    </row>
    <row r="435" spans="1:19" s="22" customFormat="1" ht="15" customHeight="1">
      <c r="A435" s="38">
        <v>5460</v>
      </c>
      <c r="B435" s="23" t="s">
        <v>232</v>
      </c>
      <c r="C435" s="23" t="s">
        <v>379</v>
      </c>
      <c r="D435" s="38" t="s">
        <v>313</v>
      </c>
      <c r="E435" s="38" t="s">
        <v>310</v>
      </c>
      <c r="F435" s="26">
        <v>5010.79</v>
      </c>
      <c r="G435" s="26">
        <v>0</v>
      </c>
      <c r="H435" s="26">
        <v>0</v>
      </c>
      <c r="I435" s="26">
        <v>0</v>
      </c>
      <c r="J435" s="26">
        <v>0</v>
      </c>
      <c r="K435" s="26">
        <v>0</v>
      </c>
      <c r="L435" s="26">
        <v>0</v>
      </c>
      <c r="M435" s="26">
        <v>0</v>
      </c>
      <c r="N435" s="26">
        <v>0</v>
      </c>
      <c r="O435" s="26">
        <v>0</v>
      </c>
      <c r="P435" s="26">
        <v>0</v>
      </c>
      <c r="Q435" s="26">
        <f t="shared" si="12"/>
        <v>5010.79</v>
      </c>
      <c r="R435" s="26">
        <v>1777.1800000000003</v>
      </c>
      <c r="S435" s="44">
        <f t="shared" si="13"/>
        <v>3233.6099999999997</v>
      </c>
    </row>
    <row r="436" spans="1:19" s="22" customFormat="1" ht="15" customHeight="1">
      <c r="A436" s="38">
        <v>5262</v>
      </c>
      <c r="B436" s="23" t="s">
        <v>233</v>
      </c>
      <c r="C436" s="23" t="s">
        <v>408</v>
      </c>
      <c r="D436" s="38" t="s">
        <v>360</v>
      </c>
      <c r="E436" s="38" t="s">
        <v>310</v>
      </c>
      <c r="F436" s="26">
        <v>1798.7</v>
      </c>
      <c r="G436" s="26">
        <v>0</v>
      </c>
      <c r="H436" s="26">
        <v>0</v>
      </c>
      <c r="I436" s="26">
        <v>0</v>
      </c>
      <c r="J436" s="26">
        <v>0</v>
      </c>
      <c r="K436" s="26">
        <v>0</v>
      </c>
      <c r="L436" s="26">
        <v>0</v>
      </c>
      <c r="M436" s="26">
        <v>0</v>
      </c>
      <c r="N436" s="26">
        <v>139.5</v>
      </c>
      <c r="O436" s="26">
        <v>0</v>
      </c>
      <c r="P436" s="26">
        <v>85.650000000000091</v>
      </c>
      <c r="Q436" s="26">
        <f t="shared" si="12"/>
        <v>2023.8500000000001</v>
      </c>
      <c r="R436" s="26">
        <v>605.41999999999985</v>
      </c>
      <c r="S436" s="44">
        <f t="shared" si="13"/>
        <v>1418.4300000000003</v>
      </c>
    </row>
    <row r="437" spans="1:19" s="22" customFormat="1" ht="15" customHeight="1">
      <c r="A437" s="38">
        <v>5804</v>
      </c>
      <c r="B437" s="23" t="s">
        <v>540</v>
      </c>
      <c r="C437" s="23" t="s">
        <v>311</v>
      </c>
      <c r="D437" s="38">
        <v>0</v>
      </c>
      <c r="E437" s="38" t="s">
        <v>307</v>
      </c>
      <c r="F437" s="26">
        <v>830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86</v>
      </c>
      <c r="N437" s="26">
        <v>0</v>
      </c>
      <c r="O437" s="26">
        <v>0</v>
      </c>
      <c r="P437" s="26">
        <v>0</v>
      </c>
      <c r="Q437" s="26">
        <f t="shared" si="12"/>
        <v>916</v>
      </c>
      <c r="R437" s="26">
        <v>0</v>
      </c>
      <c r="S437" s="44">
        <f t="shared" si="13"/>
        <v>916</v>
      </c>
    </row>
    <row r="438" spans="1:19" s="22" customFormat="1" ht="15" customHeight="1">
      <c r="A438" s="38">
        <v>5456</v>
      </c>
      <c r="B438" s="23" t="s">
        <v>234</v>
      </c>
      <c r="C438" s="23" t="s">
        <v>319</v>
      </c>
      <c r="D438" s="38" t="s">
        <v>313</v>
      </c>
      <c r="E438" s="38" t="s">
        <v>310</v>
      </c>
      <c r="F438" s="26">
        <v>3797.78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6">
        <v>0</v>
      </c>
      <c r="Q438" s="26">
        <f t="shared" si="12"/>
        <v>3797.78</v>
      </c>
      <c r="R438" s="26">
        <v>545.37999999999965</v>
      </c>
      <c r="S438" s="44">
        <f t="shared" si="13"/>
        <v>3252.4000000000005</v>
      </c>
    </row>
    <row r="439" spans="1:19" s="22" customFormat="1" ht="15" customHeight="1">
      <c r="A439" s="38">
        <v>1095</v>
      </c>
      <c r="B439" s="23" t="s">
        <v>235</v>
      </c>
      <c r="C439" s="23" t="s">
        <v>541</v>
      </c>
      <c r="D439" s="38">
        <v>0</v>
      </c>
      <c r="E439" s="38" t="s">
        <v>309</v>
      </c>
      <c r="F439" s="26">
        <v>0</v>
      </c>
      <c r="G439" s="26">
        <v>0</v>
      </c>
      <c r="H439" s="26">
        <v>0</v>
      </c>
      <c r="I439" s="26">
        <v>0</v>
      </c>
      <c r="J439" s="26">
        <v>0</v>
      </c>
      <c r="K439" s="26">
        <v>0</v>
      </c>
      <c r="L439" s="26">
        <v>4000</v>
      </c>
      <c r="M439" s="26">
        <v>0</v>
      </c>
      <c r="N439" s="26">
        <v>0</v>
      </c>
      <c r="O439" s="26">
        <v>0</v>
      </c>
      <c r="P439" s="26">
        <v>0</v>
      </c>
      <c r="Q439" s="26">
        <f t="shared" si="12"/>
        <v>4000</v>
      </c>
      <c r="R439" s="26">
        <v>226.21000000000004</v>
      </c>
      <c r="S439" s="44">
        <f t="shared" si="13"/>
        <v>3773.79</v>
      </c>
    </row>
    <row r="440" spans="1:19" s="22" customFormat="1" ht="15" customHeight="1">
      <c r="A440" s="38">
        <v>5727</v>
      </c>
      <c r="B440" s="23" t="s">
        <v>542</v>
      </c>
      <c r="C440" s="23" t="s">
        <v>318</v>
      </c>
      <c r="D440" s="38" t="s">
        <v>313</v>
      </c>
      <c r="E440" s="38" t="s">
        <v>310</v>
      </c>
      <c r="F440" s="26">
        <v>2099.16</v>
      </c>
      <c r="G440" s="26">
        <v>0</v>
      </c>
      <c r="H440" s="26">
        <v>0</v>
      </c>
      <c r="I440" s="26">
        <v>699.72</v>
      </c>
      <c r="J440" s="26">
        <v>0</v>
      </c>
      <c r="K440" s="26">
        <v>0</v>
      </c>
      <c r="L440" s="26">
        <v>0</v>
      </c>
      <c r="M440" s="26">
        <v>0</v>
      </c>
      <c r="N440" s="26">
        <v>0</v>
      </c>
      <c r="O440" s="26">
        <v>0</v>
      </c>
      <c r="P440" s="26">
        <v>0</v>
      </c>
      <c r="Q440" s="26">
        <f t="shared" si="12"/>
        <v>2798.88</v>
      </c>
      <c r="R440" s="26">
        <v>432.32000000000016</v>
      </c>
      <c r="S440" s="44">
        <f t="shared" si="13"/>
        <v>2366.56</v>
      </c>
    </row>
    <row r="441" spans="1:19" s="22" customFormat="1" ht="15" customHeight="1">
      <c r="A441" s="38">
        <v>5748</v>
      </c>
      <c r="B441" s="23" t="s">
        <v>543</v>
      </c>
      <c r="C441" s="23" t="s">
        <v>318</v>
      </c>
      <c r="D441" s="38" t="s">
        <v>313</v>
      </c>
      <c r="E441" s="38" t="s">
        <v>310</v>
      </c>
      <c r="F441" s="26">
        <v>2099.16</v>
      </c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f t="shared" si="12"/>
        <v>2099.16</v>
      </c>
      <c r="R441" s="26">
        <v>305.07999999999993</v>
      </c>
      <c r="S441" s="44">
        <f t="shared" si="13"/>
        <v>1794.08</v>
      </c>
    </row>
    <row r="442" spans="1:19" s="22" customFormat="1" ht="15" customHeight="1">
      <c r="A442" s="38">
        <v>5651</v>
      </c>
      <c r="B442" s="23" t="s">
        <v>544</v>
      </c>
      <c r="C442" s="23" t="s">
        <v>344</v>
      </c>
      <c r="D442" s="38" t="s">
        <v>313</v>
      </c>
      <c r="E442" s="38" t="s">
        <v>310</v>
      </c>
      <c r="F442" s="26">
        <v>1597.2</v>
      </c>
      <c r="G442" s="26">
        <v>0</v>
      </c>
      <c r="H442" s="26">
        <v>0</v>
      </c>
      <c r="I442" s="26">
        <v>0</v>
      </c>
      <c r="J442" s="26">
        <v>158.32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f t="shared" si="12"/>
        <v>1755.52</v>
      </c>
      <c r="R442" s="26">
        <v>146.49</v>
      </c>
      <c r="S442" s="44">
        <f t="shared" si="13"/>
        <v>1609.03</v>
      </c>
    </row>
    <row r="443" spans="1:19" s="22" customFormat="1" ht="15" customHeight="1">
      <c r="A443" s="38">
        <v>4980</v>
      </c>
      <c r="B443" s="23" t="s">
        <v>236</v>
      </c>
      <c r="C443" s="23" t="s">
        <v>430</v>
      </c>
      <c r="D443" s="38" t="s">
        <v>409</v>
      </c>
      <c r="E443" s="38" t="s">
        <v>310</v>
      </c>
      <c r="F443" s="26">
        <v>6292.49</v>
      </c>
      <c r="G443" s="26">
        <v>0</v>
      </c>
      <c r="H443" s="26">
        <v>0</v>
      </c>
      <c r="I443" s="26">
        <v>1258.5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299.63999999999942</v>
      </c>
      <c r="Q443" s="26">
        <f t="shared" si="12"/>
        <v>7850.6299999999992</v>
      </c>
      <c r="R443" s="26">
        <v>1818.0199999999995</v>
      </c>
      <c r="S443" s="44">
        <f t="shared" si="13"/>
        <v>6032.61</v>
      </c>
    </row>
    <row r="444" spans="1:19" s="22" customFormat="1" ht="15" customHeight="1">
      <c r="A444" s="38">
        <v>5926</v>
      </c>
      <c r="B444" s="23" t="s">
        <v>656</v>
      </c>
      <c r="C444" s="23" t="s">
        <v>669</v>
      </c>
      <c r="D444" s="38" t="s">
        <v>313</v>
      </c>
      <c r="E444" s="38" t="s">
        <v>310</v>
      </c>
      <c r="F444" s="26">
        <v>4297.59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f t="shared" si="12"/>
        <v>4297.59</v>
      </c>
      <c r="R444" s="26">
        <v>622.96</v>
      </c>
      <c r="S444" s="44">
        <f t="shared" si="13"/>
        <v>3674.63</v>
      </c>
    </row>
    <row r="445" spans="1:19" s="22" customFormat="1" ht="15" customHeight="1">
      <c r="A445" s="38">
        <v>4665</v>
      </c>
      <c r="B445" s="23" t="s">
        <v>237</v>
      </c>
      <c r="C445" s="23" t="s">
        <v>395</v>
      </c>
      <c r="D445" s="38" t="s">
        <v>412</v>
      </c>
      <c r="E445" s="38" t="s">
        <v>310</v>
      </c>
      <c r="F445" s="26">
        <v>5532.32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f t="shared" si="12"/>
        <v>5532.32</v>
      </c>
      <c r="R445" s="26">
        <v>1110.7300000000005</v>
      </c>
      <c r="S445" s="44">
        <f t="shared" si="13"/>
        <v>4421.5899999999992</v>
      </c>
    </row>
    <row r="446" spans="1:19" s="22" customFormat="1" ht="15" customHeight="1">
      <c r="A446" s="38">
        <v>5933</v>
      </c>
      <c r="B446" s="23" t="s">
        <v>688</v>
      </c>
      <c r="C446" s="23" t="s">
        <v>311</v>
      </c>
      <c r="D446" s="38">
        <v>0</v>
      </c>
      <c r="E446" s="38" t="s">
        <v>307</v>
      </c>
      <c r="F446" s="26">
        <v>830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86</v>
      </c>
      <c r="N446" s="26">
        <v>0</v>
      </c>
      <c r="O446" s="26">
        <v>0</v>
      </c>
      <c r="P446" s="26">
        <v>0</v>
      </c>
      <c r="Q446" s="26">
        <f t="shared" si="12"/>
        <v>916</v>
      </c>
      <c r="R446" s="26">
        <v>0</v>
      </c>
      <c r="S446" s="44">
        <f t="shared" si="13"/>
        <v>916</v>
      </c>
    </row>
    <row r="447" spans="1:19" s="22" customFormat="1" ht="15" customHeight="1">
      <c r="A447" s="38">
        <v>5259</v>
      </c>
      <c r="B447" s="23" t="s">
        <v>238</v>
      </c>
      <c r="C447" s="23" t="s">
        <v>408</v>
      </c>
      <c r="D447" s="38" t="s">
        <v>360</v>
      </c>
      <c r="E447" s="38" t="s">
        <v>310</v>
      </c>
      <c r="F447" s="26">
        <v>1798.7</v>
      </c>
      <c r="G447" s="26">
        <v>0</v>
      </c>
      <c r="H447" s="26">
        <v>0</v>
      </c>
      <c r="I447" s="26">
        <v>0</v>
      </c>
      <c r="J447" s="26">
        <v>0</v>
      </c>
      <c r="K447" s="26">
        <v>0</v>
      </c>
      <c r="L447" s="26">
        <v>0</v>
      </c>
      <c r="M447" s="26">
        <v>0</v>
      </c>
      <c r="N447" s="26">
        <v>0</v>
      </c>
      <c r="O447" s="26">
        <v>0</v>
      </c>
      <c r="P447" s="26">
        <v>85.650000000000091</v>
      </c>
      <c r="Q447" s="26">
        <f t="shared" si="12"/>
        <v>1884.3500000000001</v>
      </c>
      <c r="R447" s="26">
        <v>726.83999999999992</v>
      </c>
      <c r="S447" s="44">
        <f t="shared" si="13"/>
        <v>1157.5100000000002</v>
      </c>
    </row>
    <row r="448" spans="1:19" s="22" customFormat="1" ht="15" customHeight="1">
      <c r="A448" s="38">
        <v>5983</v>
      </c>
      <c r="B448" s="23" t="s">
        <v>725</v>
      </c>
      <c r="C448" s="58" t="s">
        <v>697</v>
      </c>
      <c r="D448" s="50" t="s">
        <v>698</v>
      </c>
      <c r="E448" s="38" t="s">
        <v>310</v>
      </c>
      <c r="F448" s="26">
        <v>614.92999999999995</v>
      </c>
      <c r="G448" s="26">
        <v>0</v>
      </c>
      <c r="H448" s="26">
        <v>34.6</v>
      </c>
      <c r="I448" s="26">
        <v>0</v>
      </c>
      <c r="J448" s="26">
        <v>0</v>
      </c>
      <c r="K448" s="26">
        <v>0</v>
      </c>
      <c r="L448" s="26">
        <v>0</v>
      </c>
      <c r="M448" s="26">
        <v>0</v>
      </c>
      <c r="N448" s="26">
        <v>0</v>
      </c>
      <c r="O448" s="26">
        <v>0</v>
      </c>
      <c r="P448" s="26">
        <v>96.08</v>
      </c>
      <c r="Q448" s="26">
        <f t="shared" si="12"/>
        <v>745.61</v>
      </c>
      <c r="R448" s="26">
        <v>55.91</v>
      </c>
      <c r="S448" s="44">
        <f t="shared" si="13"/>
        <v>689.7</v>
      </c>
    </row>
    <row r="449" spans="1:19" s="22" customFormat="1" ht="15" customHeight="1">
      <c r="A449" s="38">
        <v>5952</v>
      </c>
      <c r="B449" s="23" t="s">
        <v>726</v>
      </c>
      <c r="C449" s="58" t="s">
        <v>697</v>
      </c>
      <c r="D449" s="50" t="s">
        <v>698</v>
      </c>
      <c r="E449" s="38" t="s">
        <v>310</v>
      </c>
      <c r="F449" s="26">
        <v>1153</v>
      </c>
      <c r="G449" s="26">
        <v>0</v>
      </c>
      <c r="H449" s="26">
        <v>11.02</v>
      </c>
      <c r="I449" s="26">
        <v>0</v>
      </c>
      <c r="J449" s="26">
        <v>0</v>
      </c>
      <c r="K449" s="26">
        <v>0</v>
      </c>
      <c r="L449" s="26">
        <v>0</v>
      </c>
      <c r="M449" s="26">
        <v>0</v>
      </c>
      <c r="N449" s="26">
        <v>0</v>
      </c>
      <c r="O449" s="26">
        <v>0</v>
      </c>
      <c r="P449" s="26">
        <v>96.08</v>
      </c>
      <c r="Q449" s="26">
        <f t="shared" si="12"/>
        <v>1260.0999999999999</v>
      </c>
      <c r="R449" s="26">
        <v>164.64</v>
      </c>
      <c r="S449" s="44">
        <f t="shared" si="13"/>
        <v>1095.46</v>
      </c>
    </row>
    <row r="450" spans="1:19" s="22" customFormat="1" ht="15" customHeight="1">
      <c r="A450" s="38">
        <v>5943</v>
      </c>
      <c r="B450" s="23" t="s">
        <v>689</v>
      </c>
      <c r="C450" s="23" t="s">
        <v>405</v>
      </c>
      <c r="D450" s="38" t="s">
        <v>313</v>
      </c>
      <c r="E450" s="38" t="s">
        <v>310</v>
      </c>
      <c r="F450" s="26">
        <v>1597.2</v>
      </c>
      <c r="G450" s="26">
        <v>0</v>
      </c>
      <c r="H450" s="26">
        <v>220</v>
      </c>
      <c r="I450" s="26">
        <v>0</v>
      </c>
      <c r="J450" s="26">
        <v>0</v>
      </c>
      <c r="K450" s="26">
        <v>0</v>
      </c>
      <c r="L450" s="26">
        <v>0</v>
      </c>
      <c r="M450" s="26">
        <v>0</v>
      </c>
      <c r="N450" s="26">
        <v>0</v>
      </c>
      <c r="O450" s="26">
        <v>0</v>
      </c>
      <c r="P450" s="26">
        <v>151.43</v>
      </c>
      <c r="Q450" s="26">
        <f t="shared" si="12"/>
        <v>1968.63</v>
      </c>
      <c r="R450" s="26">
        <v>307.22000000000003</v>
      </c>
      <c r="S450" s="44">
        <f t="shared" si="13"/>
        <v>1661.41</v>
      </c>
    </row>
    <row r="451" spans="1:19" s="22" customFormat="1" ht="15" customHeight="1">
      <c r="A451" s="38">
        <v>5960</v>
      </c>
      <c r="B451" s="23" t="s">
        <v>727</v>
      </c>
      <c r="C451" s="58" t="s">
        <v>697</v>
      </c>
      <c r="D451" s="50" t="s">
        <v>698</v>
      </c>
      <c r="E451" s="38" t="s">
        <v>310</v>
      </c>
      <c r="F451" s="26">
        <v>1153</v>
      </c>
      <c r="G451" s="26">
        <v>0</v>
      </c>
      <c r="H451" s="26">
        <v>63.25</v>
      </c>
      <c r="I451" s="26">
        <v>0</v>
      </c>
      <c r="J451" s="26">
        <v>0</v>
      </c>
      <c r="K451" s="26">
        <v>0</v>
      </c>
      <c r="L451" s="26">
        <v>0</v>
      </c>
      <c r="M451" s="26">
        <v>0</v>
      </c>
      <c r="N451" s="26">
        <v>0</v>
      </c>
      <c r="O451" s="26">
        <v>0</v>
      </c>
      <c r="P451" s="26">
        <v>96.08</v>
      </c>
      <c r="Q451" s="26">
        <f t="shared" si="12"/>
        <v>1312.33</v>
      </c>
      <c r="R451" s="26">
        <v>169.34</v>
      </c>
      <c r="S451" s="44">
        <f t="shared" si="13"/>
        <v>1142.99</v>
      </c>
    </row>
    <row r="452" spans="1:19" s="22" customFormat="1" ht="15" customHeight="1">
      <c r="A452" s="38">
        <v>5395</v>
      </c>
      <c r="B452" s="23" t="s">
        <v>239</v>
      </c>
      <c r="C452" s="23" t="s">
        <v>335</v>
      </c>
      <c r="D452" s="38">
        <v>3</v>
      </c>
      <c r="E452" s="38" t="s">
        <v>310</v>
      </c>
      <c r="F452" s="26">
        <v>8736</v>
      </c>
      <c r="G452" s="26">
        <v>0</v>
      </c>
      <c r="H452" s="26">
        <v>0</v>
      </c>
      <c r="I452" s="26">
        <v>582.4</v>
      </c>
      <c r="J452" s="26">
        <v>0</v>
      </c>
      <c r="K452" s="26">
        <v>0</v>
      </c>
      <c r="L452" s="26">
        <v>0</v>
      </c>
      <c r="M452" s="26">
        <v>0</v>
      </c>
      <c r="N452" s="26">
        <v>0</v>
      </c>
      <c r="O452" s="26">
        <v>0</v>
      </c>
      <c r="P452" s="26">
        <v>0</v>
      </c>
      <c r="Q452" s="26">
        <f t="shared" si="12"/>
        <v>9318.4</v>
      </c>
      <c r="R452" s="26">
        <v>2139.1000000000004</v>
      </c>
      <c r="S452" s="44">
        <f t="shared" si="13"/>
        <v>7179.2999999999993</v>
      </c>
    </row>
    <row r="453" spans="1:19" s="22" customFormat="1" ht="15" customHeight="1">
      <c r="A453" s="38">
        <v>415</v>
      </c>
      <c r="B453" s="23" t="s">
        <v>240</v>
      </c>
      <c r="C453" s="23" t="s">
        <v>318</v>
      </c>
      <c r="D453" s="38" t="s">
        <v>386</v>
      </c>
      <c r="E453" s="38" t="s">
        <v>310</v>
      </c>
      <c r="F453" s="26">
        <v>2183.9699999999998</v>
      </c>
      <c r="G453" s="26">
        <v>0</v>
      </c>
      <c r="H453" s="26">
        <v>0</v>
      </c>
      <c r="I453" s="26">
        <v>0</v>
      </c>
      <c r="J453" s="26">
        <v>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f t="shared" si="12"/>
        <v>2183.9699999999998</v>
      </c>
      <c r="R453" s="26">
        <v>431.58000000000038</v>
      </c>
      <c r="S453" s="44">
        <f t="shared" si="13"/>
        <v>1752.3899999999994</v>
      </c>
    </row>
    <row r="454" spans="1:19" s="22" customFormat="1" ht="15" customHeight="1">
      <c r="A454" s="38">
        <v>5969</v>
      </c>
      <c r="B454" s="23" t="s">
        <v>728</v>
      </c>
      <c r="C454" s="58" t="s">
        <v>697</v>
      </c>
      <c r="D454" s="50" t="s">
        <v>698</v>
      </c>
      <c r="E454" s="38" t="s">
        <v>310</v>
      </c>
      <c r="F454" s="26">
        <v>845.53</v>
      </c>
      <c r="G454" s="26">
        <v>0</v>
      </c>
      <c r="H454" s="26">
        <v>47.239999999999995</v>
      </c>
      <c r="I454" s="26">
        <v>0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26">
        <v>96.08</v>
      </c>
      <c r="Q454" s="26">
        <f t="shared" si="12"/>
        <v>988.85</v>
      </c>
      <c r="R454" s="26">
        <v>74.150000000000006</v>
      </c>
      <c r="S454" s="44">
        <f t="shared" si="13"/>
        <v>914.7</v>
      </c>
    </row>
    <row r="455" spans="1:19" s="22" customFormat="1" ht="15" customHeight="1">
      <c r="A455" s="38">
        <v>5964</v>
      </c>
      <c r="B455" s="23" t="s">
        <v>729</v>
      </c>
      <c r="C455" s="58" t="s">
        <v>697</v>
      </c>
      <c r="D455" s="50" t="s">
        <v>698</v>
      </c>
      <c r="E455" s="38" t="s">
        <v>310</v>
      </c>
      <c r="F455" s="26">
        <v>1153</v>
      </c>
      <c r="G455" s="26">
        <v>0</v>
      </c>
      <c r="H455" s="26">
        <v>0</v>
      </c>
      <c r="I455" s="26">
        <v>0</v>
      </c>
      <c r="J455" s="26">
        <v>0</v>
      </c>
      <c r="K455" s="26">
        <v>0</v>
      </c>
      <c r="L455" s="26">
        <v>0</v>
      </c>
      <c r="M455" s="26">
        <v>0</v>
      </c>
      <c r="N455" s="26">
        <v>0</v>
      </c>
      <c r="O455" s="26">
        <v>0</v>
      </c>
      <c r="P455" s="26">
        <v>96.08</v>
      </c>
      <c r="Q455" s="26">
        <f t="shared" si="12"/>
        <v>1249.08</v>
      </c>
      <c r="R455" s="26">
        <v>94.47</v>
      </c>
      <c r="S455" s="44">
        <f t="shared" si="13"/>
        <v>1154.6099999999999</v>
      </c>
    </row>
    <row r="456" spans="1:19" s="22" customFormat="1" ht="15" customHeight="1">
      <c r="A456" s="38">
        <v>4479</v>
      </c>
      <c r="B456" s="23" t="s">
        <v>241</v>
      </c>
      <c r="C456" s="23" t="s">
        <v>395</v>
      </c>
      <c r="D456" s="38" t="s">
        <v>360</v>
      </c>
      <c r="E456" s="38" t="s">
        <v>310</v>
      </c>
      <c r="F456" s="26">
        <v>5642.95</v>
      </c>
      <c r="G456" s="26">
        <v>0</v>
      </c>
      <c r="H456" s="26">
        <v>0</v>
      </c>
      <c r="I456" s="26">
        <v>0</v>
      </c>
      <c r="J456" s="26">
        <v>0</v>
      </c>
      <c r="K456" s="26">
        <v>0</v>
      </c>
      <c r="L456" s="26">
        <v>0</v>
      </c>
      <c r="M456" s="26">
        <v>0</v>
      </c>
      <c r="N456" s="26">
        <v>280.77999999999997</v>
      </c>
      <c r="O456" s="26">
        <v>0</v>
      </c>
      <c r="P456" s="26">
        <v>0</v>
      </c>
      <c r="Q456" s="26">
        <f t="shared" si="12"/>
        <v>5923.73</v>
      </c>
      <c r="R456" s="26">
        <v>2644.8400000000011</v>
      </c>
      <c r="S456" s="44">
        <f t="shared" si="13"/>
        <v>3278.8899999999985</v>
      </c>
    </row>
    <row r="457" spans="1:19" s="22" customFormat="1" ht="15" customHeight="1">
      <c r="A457" s="38">
        <v>157</v>
      </c>
      <c r="B457" s="23" t="s">
        <v>242</v>
      </c>
      <c r="C457" s="23" t="s">
        <v>447</v>
      </c>
      <c r="D457" s="38" t="s">
        <v>360</v>
      </c>
      <c r="E457" s="38" t="s">
        <v>310</v>
      </c>
      <c r="F457" s="26">
        <v>5642.95</v>
      </c>
      <c r="G457" s="26">
        <v>1729.77</v>
      </c>
      <c r="H457" s="26">
        <v>0</v>
      </c>
      <c r="I457" s="26">
        <v>0</v>
      </c>
      <c r="J457" s="26">
        <v>0</v>
      </c>
      <c r="K457" s="26">
        <v>0</v>
      </c>
      <c r="L457" s="26">
        <v>0</v>
      </c>
      <c r="M457" s="26">
        <v>0</v>
      </c>
      <c r="N457" s="26">
        <v>264.83999999999997</v>
      </c>
      <c r="O457" s="26">
        <v>0</v>
      </c>
      <c r="P457" s="26">
        <v>0</v>
      </c>
      <c r="Q457" s="26">
        <f t="shared" ref="Q457:Q520" si="14">SUM(F457:P457)</f>
        <v>7637.5599999999995</v>
      </c>
      <c r="R457" s="26">
        <v>2049.3200000000006</v>
      </c>
      <c r="S457" s="44">
        <f t="shared" ref="S457:S520" si="15">SUM(Q457-R457)</f>
        <v>5588.2399999999989</v>
      </c>
    </row>
    <row r="458" spans="1:19" s="22" customFormat="1" ht="15" customHeight="1">
      <c r="A458" s="38">
        <v>594</v>
      </c>
      <c r="B458" s="23" t="s">
        <v>243</v>
      </c>
      <c r="C458" s="23" t="s">
        <v>395</v>
      </c>
      <c r="D458" s="38" t="s">
        <v>360</v>
      </c>
      <c r="E458" s="38" t="s">
        <v>310</v>
      </c>
      <c r="F458" s="26">
        <v>5642.95</v>
      </c>
      <c r="G458" s="26">
        <v>1463.29</v>
      </c>
      <c r="H458" s="26">
        <v>0</v>
      </c>
      <c r="I458" s="26">
        <v>2368.75</v>
      </c>
      <c r="J458" s="26">
        <v>0</v>
      </c>
      <c r="K458" s="26">
        <v>0</v>
      </c>
      <c r="L458" s="26">
        <v>0</v>
      </c>
      <c r="M458" s="26">
        <v>0</v>
      </c>
      <c r="N458" s="26">
        <v>296.57</v>
      </c>
      <c r="O458" s="26">
        <v>0</v>
      </c>
      <c r="P458" s="26">
        <v>338.38999999999942</v>
      </c>
      <c r="Q458" s="26">
        <f t="shared" si="14"/>
        <v>10109.949999999999</v>
      </c>
      <c r="R458" s="26">
        <v>2327.3599999999988</v>
      </c>
      <c r="S458" s="44">
        <f t="shared" si="15"/>
        <v>7782.59</v>
      </c>
    </row>
    <row r="459" spans="1:19" s="22" customFormat="1" ht="15" customHeight="1">
      <c r="A459" s="38">
        <v>5745</v>
      </c>
      <c r="B459" s="23" t="s">
        <v>545</v>
      </c>
      <c r="C459" s="23" t="s">
        <v>316</v>
      </c>
      <c r="D459" s="38" t="s">
        <v>313</v>
      </c>
      <c r="E459" s="38" t="s">
        <v>310</v>
      </c>
      <c r="F459" s="26">
        <v>1153</v>
      </c>
      <c r="G459" s="26">
        <v>0</v>
      </c>
      <c r="H459" s="26">
        <v>0</v>
      </c>
      <c r="I459" s="26">
        <v>717.67</v>
      </c>
      <c r="J459" s="26">
        <v>0</v>
      </c>
      <c r="K459" s="26">
        <v>0</v>
      </c>
      <c r="L459" s="26">
        <v>1000</v>
      </c>
      <c r="M459" s="26">
        <v>0</v>
      </c>
      <c r="N459" s="26">
        <v>0</v>
      </c>
      <c r="O459" s="26">
        <v>0</v>
      </c>
      <c r="P459" s="26">
        <v>53</v>
      </c>
      <c r="Q459" s="26">
        <f t="shared" si="14"/>
        <v>2923.67</v>
      </c>
      <c r="R459" s="26">
        <v>397.30000000000018</v>
      </c>
      <c r="S459" s="44">
        <f t="shared" si="15"/>
        <v>2526.37</v>
      </c>
    </row>
    <row r="460" spans="1:19" s="22" customFormat="1" ht="15" customHeight="1">
      <c r="A460" s="38">
        <v>5543</v>
      </c>
      <c r="B460" s="23" t="s">
        <v>244</v>
      </c>
      <c r="C460" s="23" t="s">
        <v>318</v>
      </c>
      <c r="D460" s="38" t="s">
        <v>313</v>
      </c>
      <c r="E460" s="38" t="s">
        <v>310</v>
      </c>
      <c r="F460" s="26">
        <v>2099.16</v>
      </c>
      <c r="G460" s="26">
        <v>0</v>
      </c>
      <c r="H460" s="26">
        <v>0</v>
      </c>
      <c r="I460" s="26">
        <v>1399.44</v>
      </c>
      <c r="J460" s="26">
        <v>0</v>
      </c>
      <c r="K460" s="26">
        <v>0</v>
      </c>
      <c r="L460" s="26">
        <v>0</v>
      </c>
      <c r="M460" s="26">
        <v>0</v>
      </c>
      <c r="N460" s="26">
        <v>96.26</v>
      </c>
      <c r="O460" s="26">
        <v>0</v>
      </c>
      <c r="P460" s="26">
        <v>0</v>
      </c>
      <c r="Q460" s="26">
        <f t="shared" si="14"/>
        <v>3594.86</v>
      </c>
      <c r="R460" s="26">
        <v>388.94000000000005</v>
      </c>
      <c r="S460" s="44">
        <f t="shared" si="15"/>
        <v>3205.92</v>
      </c>
    </row>
    <row r="461" spans="1:19" s="22" customFormat="1" ht="15" customHeight="1">
      <c r="A461" s="38">
        <v>5057</v>
      </c>
      <c r="B461" s="23" t="s">
        <v>245</v>
      </c>
      <c r="C461" s="23" t="s">
        <v>323</v>
      </c>
      <c r="D461" s="38" t="s">
        <v>386</v>
      </c>
      <c r="E461" s="38" t="s">
        <v>310</v>
      </c>
      <c r="F461" s="26">
        <v>3951.21</v>
      </c>
      <c r="G461" s="26">
        <v>0</v>
      </c>
      <c r="H461" s="26">
        <v>0</v>
      </c>
      <c r="I461" s="26">
        <v>0</v>
      </c>
      <c r="J461" s="26">
        <v>450.76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f t="shared" si="14"/>
        <v>4401.97</v>
      </c>
      <c r="R461" s="26">
        <v>716.65999999999985</v>
      </c>
      <c r="S461" s="44">
        <f t="shared" si="15"/>
        <v>3685.3100000000004</v>
      </c>
    </row>
    <row r="462" spans="1:19" s="22" customFormat="1" ht="15" customHeight="1">
      <c r="A462" s="38">
        <v>5796</v>
      </c>
      <c r="B462" s="23" t="s">
        <v>373</v>
      </c>
      <c r="C462" s="23" t="s">
        <v>318</v>
      </c>
      <c r="D462" s="38" t="s">
        <v>345</v>
      </c>
      <c r="E462" s="38" t="s">
        <v>310</v>
      </c>
      <c r="F462" s="26">
        <v>1574.38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f t="shared" si="14"/>
        <v>1574.38</v>
      </c>
      <c r="R462" s="26">
        <v>158.19000000000005</v>
      </c>
      <c r="S462" s="44">
        <f t="shared" si="15"/>
        <v>1416.19</v>
      </c>
    </row>
    <row r="463" spans="1:19" s="22" customFormat="1" ht="15" customHeight="1">
      <c r="A463" s="38">
        <v>5832</v>
      </c>
      <c r="B463" s="23" t="s">
        <v>546</v>
      </c>
      <c r="C463" s="23" t="s">
        <v>375</v>
      </c>
      <c r="D463" s="38" t="s">
        <v>313</v>
      </c>
      <c r="E463" s="38" t="s">
        <v>310</v>
      </c>
      <c r="F463" s="26">
        <v>3797.78</v>
      </c>
      <c r="G463" s="26">
        <v>0</v>
      </c>
      <c r="H463" s="26">
        <v>0</v>
      </c>
      <c r="I463" s="26">
        <v>0</v>
      </c>
      <c r="J463" s="26">
        <v>0</v>
      </c>
      <c r="K463" s="26">
        <v>0</v>
      </c>
      <c r="L463" s="26">
        <v>0</v>
      </c>
      <c r="M463" s="26">
        <v>0</v>
      </c>
      <c r="N463" s="26">
        <v>0</v>
      </c>
      <c r="O463" s="26">
        <v>0</v>
      </c>
      <c r="P463" s="26">
        <v>0</v>
      </c>
      <c r="Q463" s="26">
        <f t="shared" si="14"/>
        <v>3797.78</v>
      </c>
      <c r="R463" s="26">
        <v>516.94000000000005</v>
      </c>
      <c r="S463" s="44">
        <f t="shared" si="15"/>
        <v>3280.84</v>
      </c>
    </row>
    <row r="464" spans="1:19" s="22" customFormat="1" ht="15" customHeight="1">
      <c r="A464" s="38">
        <v>5435</v>
      </c>
      <c r="B464" s="23" t="s">
        <v>246</v>
      </c>
      <c r="C464" s="23" t="s">
        <v>547</v>
      </c>
      <c r="D464" s="38" t="s">
        <v>313</v>
      </c>
      <c r="E464" s="38" t="s">
        <v>310</v>
      </c>
      <c r="F464" s="26">
        <v>3205.45</v>
      </c>
      <c r="G464" s="26">
        <v>0</v>
      </c>
      <c r="H464" s="26">
        <v>0</v>
      </c>
      <c r="I464" s="26">
        <v>569.86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f t="shared" si="14"/>
        <v>3775.31</v>
      </c>
      <c r="R464" s="26">
        <v>1161.0900000000001</v>
      </c>
      <c r="S464" s="44">
        <f t="shared" si="15"/>
        <v>2614.2199999999998</v>
      </c>
    </row>
    <row r="465" spans="1:19" s="22" customFormat="1" ht="15" customHeight="1">
      <c r="A465" s="38">
        <v>5747</v>
      </c>
      <c r="B465" s="23" t="s">
        <v>548</v>
      </c>
      <c r="C465" s="23" t="s">
        <v>394</v>
      </c>
      <c r="D465" s="38" t="s">
        <v>313</v>
      </c>
      <c r="E465" s="38" t="s">
        <v>310</v>
      </c>
      <c r="F465" s="26">
        <v>2099.16</v>
      </c>
      <c r="G465" s="26">
        <v>0</v>
      </c>
      <c r="H465" s="26">
        <v>629.75</v>
      </c>
      <c r="I465" s="26">
        <v>1819.27</v>
      </c>
      <c r="J465" s="26">
        <v>294.71999999999997</v>
      </c>
      <c r="K465" s="26">
        <v>0</v>
      </c>
      <c r="L465" s="26">
        <v>0</v>
      </c>
      <c r="M465" s="26">
        <v>0</v>
      </c>
      <c r="N465" s="26">
        <v>0</v>
      </c>
      <c r="O465" s="26">
        <v>0</v>
      </c>
      <c r="P465" s="26">
        <v>129.94999999999982</v>
      </c>
      <c r="Q465" s="26">
        <f t="shared" si="14"/>
        <v>4972.8500000000004</v>
      </c>
      <c r="R465" s="26">
        <v>650.38999999999987</v>
      </c>
      <c r="S465" s="44">
        <f t="shared" si="15"/>
        <v>4322.4600000000009</v>
      </c>
    </row>
    <row r="466" spans="1:19" s="22" customFormat="1" ht="15" customHeight="1">
      <c r="A466" s="38">
        <v>5805</v>
      </c>
      <c r="B466" s="23" t="s">
        <v>549</v>
      </c>
      <c r="C466" s="23" t="s">
        <v>335</v>
      </c>
      <c r="D466" s="38">
        <v>3</v>
      </c>
      <c r="E466" s="38" t="s">
        <v>310</v>
      </c>
      <c r="F466" s="26">
        <v>8736</v>
      </c>
      <c r="G466" s="26">
        <v>0</v>
      </c>
      <c r="H466" s="26">
        <v>0</v>
      </c>
      <c r="I466" s="26">
        <v>0</v>
      </c>
      <c r="J466" s="26">
        <v>0</v>
      </c>
      <c r="K466" s="26">
        <v>0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f t="shared" si="14"/>
        <v>8736</v>
      </c>
      <c r="R466" s="26">
        <v>2083.2199999999993</v>
      </c>
      <c r="S466" s="44">
        <f t="shared" si="15"/>
        <v>6652.7800000000007</v>
      </c>
    </row>
    <row r="467" spans="1:19" s="22" customFormat="1" ht="15" customHeight="1">
      <c r="A467" s="38">
        <v>4461</v>
      </c>
      <c r="B467" s="23" t="s">
        <v>247</v>
      </c>
      <c r="C467" s="23" t="s">
        <v>490</v>
      </c>
      <c r="D467" s="38" t="s">
        <v>360</v>
      </c>
      <c r="E467" s="38" t="s">
        <v>310</v>
      </c>
      <c r="F467" s="26">
        <v>4276.92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420.94</v>
      </c>
      <c r="O467" s="26">
        <v>0</v>
      </c>
      <c r="P467" s="26">
        <v>203.65999999999985</v>
      </c>
      <c r="Q467" s="26">
        <f t="shared" si="14"/>
        <v>4901.5199999999995</v>
      </c>
      <c r="R467" s="26">
        <v>695.60999999999967</v>
      </c>
      <c r="S467" s="44">
        <f t="shared" si="15"/>
        <v>4205.91</v>
      </c>
    </row>
    <row r="468" spans="1:19" s="8" customFormat="1" ht="15" customHeight="1">
      <c r="A468" s="38">
        <v>5457</v>
      </c>
      <c r="B468" s="23" t="s">
        <v>248</v>
      </c>
      <c r="C468" s="23" t="s">
        <v>379</v>
      </c>
      <c r="D468" s="38" t="s">
        <v>313</v>
      </c>
      <c r="E468" s="38" t="s">
        <v>310</v>
      </c>
      <c r="F468" s="26">
        <v>5010.79</v>
      </c>
      <c r="G468" s="26">
        <v>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6">
        <v>0</v>
      </c>
      <c r="N468" s="26">
        <v>162.41</v>
      </c>
      <c r="O468" s="26">
        <v>0</v>
      </c>
      <c r="P468" s="26">
        <v>238.60999999999967</v>
      </c>
      <c r="Q468" s="26">
        <f t="shared" si="14"/>
        <v>5411.8099999999995</v>
      </c>
      <c r="R468" s="26">
        <v>918.96999999999935</v>
      </c>
      <c r="S468" s="44">
        <f t="shared" si="15"/>
        <v>4492.84</v>
      </c>
    </row>
    <row r="469" spans="1:19" s="8" customFormat="1" ht="15" customHeight="1">
      <c r="A469" s="38">
        <v>5973</v>
      </c>
      <c r="B469" s="23" t="s">
        <v>730</v>
      </c>
      <c r="C469" s="58" t="s">
        <v>697</v>
      </c>
      <c r="D469" s="50" t="s">
        <v>698</v>
      </c>
      <c r="E469" s="38" t="s">
        <v>310</v>
      </c>
      <c r="F469" s="26">
        <v>845.53</v>
      </c>
      <c r="G469" s="26">
        <v>0</v>
      </c>
      <c r="H469" s="26">
        <v>47.239999999999995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96.08</v>
      </c>
      <c r="Q469" s="26">
        <f t="shared" si="14"/>
        <v>988.85</v>
      </c>
      <c r="R469" s="26">
        <v>74.150000000000006</v>
      </c>
      <c r="S469" s="44">
        <f t="shared" si="15"/>
        <v>914.7</v>
      </c>
    </row>
    <row r="470" spans="1:19" s="8" customFormat="1" ht="15" customHeight="1">
      <c r="A470" s="38">
        <v>5193</v>
      </c>
      <c r="B470" s="23" t="s">
        <v>249</v>
      </c>
      <c r="C470" s="23" t="s">
        <v>349</v>
      </c>
      <c r="D470" s="38" t="s">
        <v>381</v>
      </c>
      <c r="E470" s="38" t="s">
        <v>310</v>
      </c>
      <c r="F470" s="26">
        <v>3873.75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f t="shared" si="14"/>
        <v>3873.75</v>
      </c>
      <c r="R470" s="26">
        <v>459.93000000000029</v>
      </c>
      <c r="S470" s="44">
        <f t="shared" si="15"/>
        <v>3413.8199999999997</v>
      </c>
    </row>
    <row r="471" spans="1:19" s="8" customFormat="1" ht="15" customHeight="1">
      <c r="A471" s="38">
        <v>4731</v>
      </c>
      <c r="B471" s="23" t="s">
        <v>250</v>
      </c>
      <c r="C471" s="23" t="s">
        <v>395</v>
      </c>
      <c r="D471" s="38" t="s">
        <v>412</v>
      </c>
      <c r="E471" s="38" t="s">
        <v>310</v>
      </c>
      <c r="F471" s="26">
        <v>5532.32</v>
      </c>
      <c r="G471" s="26">
        <v>0</v>
      </c>
      <c r="H471" s="26">
        <v>0</v>
      </c>
      <c r="I471" s="26">
        <v>0</v>
      </c>
      <c r="J471" s="26">
        <v>0</v>
      </c>
      <c r="K471" s="26">
        <v>0</v>
      </c>
      <c r="L471" s="26">
        <v>3000</v>
      </c>
      <c r="M471" s="26">
        <v>0</v>
      </c>
      <c r="N471" s="26">
        <v>0</v>
      </c>
      <c r="O471" s="26">
        <v>0</v>
      </c>
      <c r="P471" s="26">
        <v>263.44000000000051</v>
      </c>
      <c r="Q471" s="26">
        <f t="shared" si="14"/>
        <v>8795.76</v>
      </c>
      <c r="R471" s="26">
        <v>2845.880000000001</v>
      </c>
      <c r="S471" s="44">
        <f t="shared" si="15"/>
        <v>5949.8799999999992</v>
      </c>
    </row>
    <row r="472" spans="1:19" s="14" customFormat="1" ht="15" customHeight="1">
      <c r="A472" s="38">
        <v>4529</v>
      </c>
      <c r="B472" s="23" t="s">
        <v>251</v>
      </c>
      <c r="C472" s="23" t="s">
        <v>395</v>
      </c>
      <c r="D472" s="38" t="s">
        <v>412</v>
      </c>
      <c r="E472" s="38" t="s">
        <v>310</v>
      </c>
      <c r="F472" s="26">
        <v>6297.99</v>
      </c>
      <c r="G472" s="26">
        <v>0</v>
      </c>
      <c r="H472" s="26">
        <v>0</v>
      </c>
      <c r="I472" s="26">
        <v>0</v>
      </c>
      <c r="J472" s="26">
        <v>0</v>
      </c>
      <c r="K472" s="26">
        <v>0</v>
      </c>
      <c r="L472" s="26">
        <v>0</v>
      </c>
      <c r="M472" s="26">
        <v>0</v>
      </c>
      <c r="N472" s="26">
        <v>155.66</v>
      </c>
      <c r="O472" s="26">
        <v>0</v>
      </c>
      <c r="P472" s="26">
        <v>0</v>
      </c>
      <c r="Q472" s="26">
        <f t="shared" si="14"/>
        <v>6453.65</v>
      </c>
      <c r="R472" s="26">
        <v>1715.2700000000004</v>
      </c>
      <c r="S472" s="44">
        <f t="shared" si="15"/>
        <v>4738.3799999999992</v>
      </c>
    </row>
    <row r="473" spans="1:19" s="7" customFormat="1" ht="15" customHeight="1">
      <c r="A473" s="38">
        <v>5604</v>
      </c>
      <c r="B473" s="23" t="s">
        <v>550</v>
      </c>
      <c r="C473" s="23" t="s">
        <v>325</v>
      </c>
      <c r="D473" s="38" t="s">
        <v>313</v>
      </c>
      <c r="E473" s="38" t="s">
        <v>310</v>
      </c>
      <c r="F473" s="26">
        <v>1597.2</v>
      </c>
      <c r="G473" s="26">
        <v>0</v>
      </c>
      <c r="H473" s="26">
        <v>0</v>
      </c>
      <c r="I473" s="26">
        <v>0</v>
      </c>
      <c r="J473" s="26">
        <v>0</v>
      </c>
      <c r="K473" s="26">
        <v>0</v>
      </c>
      <c r="L473" s="26">
        <v>1000</v>
      </c>
      <c r="M473" s="26">
        <v>0</v>
      </c>
      <c r="N473" s="26">
        <v>0</v>
      </c>
      <c r="O473" s="26">
        <v>0</v>
      </c>
      <c r="P473" s="26">
        <v>0</v>
      </c>
      <c r="Q473" s="26">
        <f t="shared" si="14"/>
        <v>2597.1999999999998</v>
      </c>
      <c r="R473" s="26">
        <v>268.86000000000013</v>
      </c>
      <c r="S473" s="44">
        <f t="shared" si="15"/>
        <v>2328.3399999999997</v>
      </c>
    </row>
    <row r="474" spans="1:19" s="7" customFormat="1" ht="15" customHeight="1">
      <c r="A474" s="38">
        <v>5581</v>
      </c>
      <c r="B474" s="23" t="s">
        <v>551</v>
      </c>
      <c r="C474" s="23" t="s">
        <v>318</v>
      </c>
      <c r="D474" s="38" t="s">
        <v>313</v>
      </c>
      <c r="E474" s="38" t="s">
        <v>310</v>
      </c>
      <c r="F474" s="26">
        <v>2099.16</v>
      </c>
      <c r="G474" s="26">
        <v>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6">
        <v>0</v>
      </c>
      <c r="N474" s="26">
        <v>96.26</v>
      </c>
      <c r="O474" s="26">
        <v>0</v>
      </c>
      <c r="P474" s="26">
        <v>99.959999999999809</v>
      </c>
      <c r="Q474" s="26">
        <f t="shared" si="14"/>
        <v>2295.38</v>
      </c>
      <c r="R474" s="26">
        <v>189.83999999999992</v>
      </c>
      <c r="S474" s="44">
        <f t="shared" si="15"/>
        <v>2105.54</v>
      </c>
    </row>
    <row r="475" spans="1:19" s="7" customFormat="1" ht="15" customHeight="1">
      <c r="A475" s="38">
        <v>5693</v>
      </c>
      <c r="B475" s="23" t="s">
        <v>552</v>
      </c>
      <c r="C475" s="23" t="s">
        <v>425</v>
      </c>
      <c r="D475" s="38">
        <v>0</v>
      </c>
      <c r="E475" s="38" t="s">
        <v>310</v>
      </c>
      <c r="F475" s="26">
        <v>5250</v>
      </c>
      <c r="G475" s="26">
        <v>0</v>
      </c>
      <c r="H475" s="26">
        <v>0</v>
      </c>
      <c r="I475" s="26">
        <v>0</v>
      </c>
      <c r="J475" s="26">
        <v>0</v>
      </c>
      <c r="K475" s="26">
        <v>0</v>
      </c>
      <c r="L475" s="26">
        <v>0</v>
      </c>
      <c r="M475" s="26">
        <v>0</v>
      </c>
      <c r="N475" s="26">
        <v>0</v>
      </c>
      <c r="O475" s="26">
        <v>0</v>
      </c>
      <c r="P475" s="26">
        <v>0</v>
      </c>
      <c r="Q475" s="26">
        <f t="shared" si="14"/>
        <v>5250</v>
      </c>
      <c r="R475" s="26">
        <v>999.47999999999956</v>
      </c>
      <c r="S475" s="44">
        <f t="shared" si="15"/>
        <v>4250.5200000000004</v>
      </c>
    </row>
    <row r="476" spans="1:19" s="7" customFormat="1" ht="15" customHeight="1">
      <c r="A476" s="38">
        <v>4513</v>
      </c>
      <c r="B476" s="23" t="s">
        <v>252</v>
      </c>
      <c r="C476" s="23" t="s">
        <v>349</v>
      </c>
      <c r="D476" s="38" t="s">
        <v>381</v>
      </c>
      <c r="E476" s="38" t="s">
        <v>310</v>
      </c>
      <c r="F476" s="26">
        <v>3873.75</v>
      </c>
      <c r="G476" s="59">
        <v>0</v>
      </c>
      <c r="H476" s="26">
        <v>0</v>
      </c>
      <c r="I476" s="26">
        <v>215.21</v>
      </c>
      <c r="J476" s="26">
        <v>0</v>
      </c>
      <c r="K476" s="59">
        <v>0</v>
      </c>
      <c r="L476" s="59">
        <v>0</v>
      </c>
      <c r="M476" s="59">
        <v>0</v>
      </c>
      <c r="N476" s="59">
        <v>0</v>
      </c>
      <c r="O476" s="26">
        <v>0</v>
      </c>
      <c r="P476" s="59">
        <v>0</v>
      </c>
      <c r="Q476" s="26">
        <f t="shared" si="14"/>
        <v>4088.96</v>
      </c>
      <c r="R476" s="26">
        <v>623.70999999999913</v>
      </c>
      <c r="S476" s="44">
        <f t="shared" si="15"/>
        <v>3465.2500000000009</v>
      </c>
    </row>
    <row r="477" spans="1:19" s="15" customFormat="1" ht="15" customHeight="1">
      <c r="A477" s="38">
        <v>4619</v>
      </c>
      <c r="B477" s="23" t="s">
        <v>253</v>
      </c>
      <c r="C477" s="23" t="s">
        <v>553</v>
      </c>
      <c r="D477" s="38" t="s">
        <v>360</v>
      </c>
      <c r="E477" s="38" t="s">
        <v>310</v>
      </c>
      <c r="F477" s="59">
        <v>2364</v>
      </c>
      <c r="G477" s="26">
        <v>0</v>
      </c>
      <c r="H477" s="59">
        <v>220</v>
      </c>
      <c r="I477" s="26">
        <v>0</v>
      </c>
      <c r="J477" s="59">
        <v>0</v>
      </c>
      <c r="K477" s="26">
        <v>86.13</v>
      </c>
      <c r="L477" s="26">
        <v>0</v>
      </c>
      <c r="M477" s="26">
        <v>0</v>
      </c>
      <c r="N477" s="26">
        <v>390.82</v>
      </c>
      <c r="O477" s="26">
        <v>0</v>
      </c>
      <c r="P477" s="26">
        <v>0</v>
      </c>
      <c r="Q477" s="26">
        <f t="shared" si="14"/>
        <v>3060.9500000000003</v>
      </c>
      <c r="R477" s="26">
        <v>282.42000000000007</v>
      </c>
      <c r="S477" s="44">
        <f t="shared" si="15"/>
        <v>2778.53</v>
      </c>
    </row>
    <row r="478" spans="1:19" s="14" customFormat="1" ht="15" customHeight="1">
      <c r="A478" s="38">
        <v>774</v>
      </c>
      <c r="B478" s="23" t="s">
        <v>254</v>
      </c>
      <c r="C478" s="23" t="s">
        <v>427</v>
      </c>
      <c r="D478" s="38" t="s">
        <v>360</v>
      </c>
      <c r="E478" s="38" t="s">
        <v>310</v>
      </c>
      <c r="F478" s="26">
        <v>7461.48</v>
      </c>
      <c r="G478" s="26">
        <v>0</v>
      </c>
      <c r="H478" s="26">
        <v>0</v>
      </c>
      <c r="I478" s="26">
        <v>7640.99</v>
      </c>
      <c r="J478" s="26">
        <v>0</v>
      </c>
      <c r="K478" s="26">
        <v>0</v>
      </c>
      <c r="L478" s="26">
        <v>4000</v>
      </c>
      <c r="M478" s="26">
        <v>0</v>
      </c>
      <c r="N478" s="26">
        <v>176.61</v>
      </c>
      <c r="O478" s="26">
        <v>0</v>
      </c>
      <c r="P478" s="26">
        <v>0</v>
      </c>
      <c r="Q478" s="26">
        <f t="shared" si="14"/>
        <v>19279.080000000002</v>
      </c>
      <c r="R478" s="26">
        <v>5260.0299999999988</v>
      </c>
      <c r="S478" s="44">
        <f t="shared" si="15"/>
        <v>14019.050000000003</v>
      </c>
    </row>
    <row r="479" spans="1:19" s="14" customFormat="1" ht="15" customHeight="1">
      <c r="A479" s="38">
        <v>4717</v>
      </c>
      <c r="B479" s="23" t="s">
        <v>255</v>
      </c>
      <c r="C479" s="23" t="s">
        <v>399</v>
      </c>
      <c r="D479" s="38" t="s">
        <v>360</v>
      </c>
      <c r="E479" s="38" t="s">
        <v>310</v>
      </c>
      <c r="F479" s="26">
        <v>9826.35</v>
      </c>
      <c r="G479" s="26">
        <v>2596.9299999999998</v>
      </c>
      <c r="H479" s="26">
        <v>0</v>
      </c>
      <c r="I479" s="26">
        <v>8282.19</v>
      </c>
      <c r="J479" s="26">
        <v>0</v>
      </c>
      <c r="K479" s="26">
        <v>0</v>
      </c>
      <c r="L479" s="26">
        <v>0</v>
      </c>
      <c r="M479" s="26">
        <v>0</v>
      </c>
      <c r="N479" s="26">
        <v>0</v>
      </c>
      <c r="O479" s="26">
        <v>0</v>
      </c>
      <c r="P479" s="26">
        <v>591.57999999999993</v>
      </c>
      <c r="Q479" s="26">
        <f t="shared" si="14"/>
        <v>21297.050000000003</v>
      </c>
      <c r="R479" s="26">
        <v>3997.6999999999989</v>
      </c>
      <c r="S479" s="44">
        <f t="shared" si="15"/>
        <v>17299.350000000006</v>
      </c>
    </row>
    <row r="480" spans="1:19" s="14" customFormat="1" ht="15" customHeight="1">
      <c r="A480" s="38">
        <v>5833</v>
      </c>
      <c r="B480" s="23" t="s">
        <v>554</v>
      </c>
      <c r="C480" s="23" t="s">
        <v>375</v>
      </c>
      <c r="D480" s="38" t="s">
        <v>313</v>
      </c>
      <c r="E480" s="38" t="s">
        <v>310</v>
      </c>
      <c r="F480" s="26">
        <v>3797.78</v>
      </c>
      <c r="G480" s="26">
        <v>0</v>
      </c>
      <c r="H480" s="26">
        <v>0</v>
      </c>
      <c r="I480" s="26">
        <v>0</v>
      </c>
      <c r="J480" s="26">
        <v>0</v>
      </c>
      <c r="K480" s="26">
        <v>0</v>
      </c>
      <c r="L480" s="26">
        <v>0</v>
      </c>
      <c r="M480" s="26">
        <v>0</v>
      </c>
      <c r="N480" s="26">
        <v>104.63</v>
      </c>
      <c r="O480" s="26">
        <v>0</v>
      </c>
      <c r="P480" s="26">
        <v>0</v>
      </c>
      <c r="Q480" s="26">
        <f t="shared" si="14"/>
        <v>3902.4100000000003</v>
      </c>
      <c r="R480" s="26">
        <v>545.38000000000011</v>
      </c>
      <c r="S480" s="44">
        <f t="shared" si="15"/>
        <v>3357.03</v>
      </c>
    </row>
    <row r="481" spans="1:19" ht="15" customHeight="1">
      <c r="A481" s="38">
        <v>5720</v>
      </c>
      <c r="B481" s="23" t="s">
        <v>555</v>
      </c>
      <c r="C481" s="23" t="s">
        <v>318</v>
      </c>
      <c r="D481" s="38" t="s">
        <v>313</v>
      </c>
      <c r="E481" s="38" t="s">
        <v>310</v>
      </c>
      <c r="F481" s="26">
        <v>2099.16</v>
      </c>
      <c r="G481" s="26">
        <v>0</v>
      </c>
      <c r="H481" s="26">
        <v>0</v>
      </c>
      <c r="I481" s="26">
        <v>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0</v>
      </c>
      <c r="Q481" s="26">
        <f t="shared" si="14"/>
        <v>2099.16</v>
      </c>
      <c r="R481" s="26">
        <v>179.13000000000011</v>
      </c>
      <c r="S481" s="44">
        <f t="shared" si="15"/>
        <v>1920.0299999999997</v>
      </c>
    </row>
    <row r="482" spans="1:19" ht="15" customHeight="1">
      <c r="A482" s="38">
        <v>5468</v>
      </c>
      <c r="B482" s="23" t="s">
        <v>256</v>
      </c>
      <c r="C482" s="23" t="s">
        <v>349</v>
      </c>
      <c r="D482" s="38" t="s">
        <v>313</v>
      </c>
      <c r="E482" s="38" t="s">
        <v>310</v>
      </c>
      <c r="F482" s="26">
        <v>3797.78</v>
      </c>
      <c r="G482" s="26">
        <v>0</v>
      </c>
      <c r="H482" s="26">
        <v>0</v>
      </c>
      <c r="I482" s="26">
        <v>2531.8500000000004</v>
      </c>
      <c r="J482" s="26">
        <v>0</v>
      </c>
      <c r="K482" s="26">
        <v>0</v>
      </c>
      <c r="L482" s="26">
        <v>0</v>
      </c>
      <c r="M482" s="26">
        <v>0</v>
      </c>
      <c r="N482" s="26">
        <v>96.26</v>
      </c>
      <c r="O482" s="26">
        <v>0</v>
      </c>
      <c r="P482" s="26">
        <v>0</v>
      </c>
      <c r="Q482" s="26">
        <f t="shared" si="14"/>
        <v>6425.8900000000012</v>
      </c>
      <c r="R482" s="26">
        <v>801.62999999999965</v>
      </c>
      <c r="S482" s="44">
        <f t="shared" si="15"/>
        <v>5624.260000000002</v>
      </c>
    </row>
    <row r="483" spans="1:19" ht="15" customHeight="1">
      <c r="A483" s="38">
        <v>431</v>
      </c>
      <c r="B483" s="23" t="s">
        <v>257</v>
      </c>
      <c r="C483" s="23" t="s">
        <v>404</v>
      </c>
      <c r="D483" s="38" t="s">
        <v>360</v>
      </c>
      <c r="E483" s="38" t="s">
        <v>310</v>
      </c>
      <c r="F483" s="26">
        <v>1508.08</v>
      </c>
      <c r="G483" s="26">
        <v>724.02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0</v>
      </c>
      <c r="Q483" s="26">
        <f t="shared" si="14"/>
        <v>2232.1</v>
      </c>
      <c r="R483" s="26">
        <v>955.97000000000025</v>
      </c>
      <c r="S483" s="44">
        <f t="shared" si="15"/>
        <v>1276.1299999999997</v>
      </c>
    </row>
    <row r="484" spans="1:19" ht="15" customHeight="1">
      <c r="A484" s="38">
        <v>4659</v>
      </c>
      <c r="B484" s="23" t="s">
        <v>258</v>
      </c>
      <c r="C484" s="23" t="s">
        <v>400</v>
      </c>
      <c r="D484" s="38" t="s">
        <v>412</v>
      </c>
      <c r="E484" s="38" t="s">
        <v>310</v>
      </c>
      <c r="F484" s="26">
        <v>2317.65</v>
      </c>
      <c r="G484" s="26">
        <v>0</v>
      </c>
      <c r="H484" s="26">
        <v>220</v>
      </c>
      <c r="I484" s="26">
        <v>0</v>
      </c>
      <c r="J484" s="26">
        <v>0</v>
      </c>
      <c r="K484" s="26">
        <v>84.59</v>
      </c>
      <c r="L484" s="26">
        <v>0</v>
      </c>
      <c r="M484" s="26">
        <v>0</v>
      </c>
      <c r="N484" s="26">
        <v>421.17</v>
      </c>
      <c r="O484" s="26">
        <v>0</v>
      </c>
      <c r="P484" s="26">
        <v>0</v>
      </c>
      <c r="Q484" s="26">
        <f t="shared" si="14"/>
        <v>3043.4100000000003</v>
      </c>
      <c r="R484" s="26">
        <v>412.57999999999993</v>
      </c>
      <c r="S484" s="44">
        <f t="shared" si="15"/>
        <v>2630.8300000000004</v>
      </c>
    </row>
    <row r="485" spans="1:19" ht="15" customHeight="1">
      <c r="A485" s="38">
        <v>191</v>
      </c>
      <c r="B485" s="23" t="s">
        <v>259</v>
      </c>
      <c r="C485" s="23" t="s">
        <v>385</v>
      </c>
      <c r="D485" s="38" t="s">
        <v>360</v>
      </c>
      <c r="E485" s="38" t="s">
        <v>310</v>
      </c>
      <c r="F485" s="26">
        <v>3609.85</v>
      </c>
      <c r="G485" s="26">
        <v>690.32</v>
      </c>
      <c r="H485" s="26">
        <v>0</v>
      </c>
      <c r="I485" s="26">
        <v>0</v>
      </c>
      <c r="J485" s="26">
        <v>0</v>
      </c>
      <c r="K485" s="26">
        <v>0</v>
      </c>
      <c r="L485" s="26">
        <v>0</v>
      </c>
      <c r="M485" s="26">
        <v>0</v>
      </c>
      <c r="N485" s="26">
        <v>0</v>
      </c>
      <c r="O485" s="26">
        <v>0</v>
      </c>
      <c r="P485" s="26">
        <v>0</v>
      </c>
      <c r="Q485" s="26">
        <f t="shared" si="14"/>
        <v>4300.17</v>
      </c>
      <c r="R485" s="26">
        <v>687.72000000000025</v>
      </c>
      <c r="S485" s="44">
        <f t="shared" si="15"/>
        <v>3612.45</v>
      </c>
    </row>
    <row r="486" spans="1:19" ht="15" customHeight="1">
      <c r="A486" s="38">
        <v>5670</v>
      </c>
      <c r="B486" s="23" t="s">
        <v>556</v>
      </c>
      <c r="C486" s="23" t="s">
        <v>349</v>
      </c>
      <c r="D486" s="38" t="s">
        <v>313</v>
      </c>
      <c r="E486" s="38" t="s">
        <v>310</v>
      </c>
      <c r="F486" s="26">
        <v>3797.78</v>
      </c>
      <c r="G486" s="26">
        <v>0</v>
      </c>
      <c r="H486" s="26">
        <v>0</v>
      </c>
      <c r="I486" s="26">
        <v>632.96</v>
      </c>
      <c r="J486" s="26">
        <v>0</v>
      </c>
      <c r="K486" s="26">
        <v>0</v>
      </c>
      <c r="L486" s="26">
        <v>0</v>
      </c>
      <c r="M486" s="26">
        <v>0</v>
      </c>
      <c r="N486" s="26">
        <v>0</v>
      </c>
      <c r="O486" s="26">
        <v>0</v>
      </c>
      <c r="P486" s="26">
        <v>180.85000000000036</v>
      </c>
      <c r="Q486" s="26">
        <f t="shared" si="14"/>
        <v>4611.59</v>
      </c>
      <c r="R486" s="26">
        <v>887.91000000000031</v>
      </c>
      <c r="S486" s="44">
        <f t="shared" si="15"/>
        <v>3723.68</v>
      </c>
    </row>
    <row r="487" spans="1:19" ht="15" customHeight="1">
      <c r="A487" s="38">
        <v>5733</v>
      </c>
      <c r="B487" s="23" t="s">
        <v>557</v>
      </c>
      <c r="C487" s="23" t="s">
        <v>342</v>
      </c>
      <c r="D487" s="38" t="s">
        <v>313</v>
      </c>
      <c r="E487" s="38" t="s">
        <v>310</v>
      </c>
      <c r="F487" s="26">
        <v>1833.48</v>
      </c>
      <c r="G487" s="26">
        <v>0</v>
      </c>
      <c r="H487" s="26">
        <v>220</v>
      </c>
      <c r="I487" s="26">
        <v>684.49</v>
      </c>
      <c r="J487" s="26">
        <v>0</v>
      </c>
      <c r="K487" s="26">
        <v>68.45</v>
      </c>
      <c r="L487" s="26">
        <v>0</v>
      </c>
      <c r="M487" s="26">
        <v>0</v>
      </c>
      <c r="N487" s="26">
        <v>0</v>
      </c>
      <c r="O487" s="26">
        <v>0</v>
      </c>
      <c r="P487" s="26">
        <v>0</v>
      </c>
      <c r="Q487" s="26">
        <f t="shared" si="14"/>
        <v>2806.42</v>
      </c>
      <c r="R487" s="26">
        <v>293.55999999999995</v>
      </c>
      <c r="S487" s="44">
        <f t="shared" si="15"/>
        <v>2512.86</v>
      </c>
    </row>
    <row r="488" spans="1:19" ht="15" customHeight="1">
      <c r="A488" s="38">
        <v>4610</v>
      </c>
      <c r="B488" s="23" t="s">
        <v>260</v>
      </c>
      <c r="C488" s="23" t="s">
        <v>395</v>
      </c>
      <c r="D488" s="38" t="s">
        <v>360</v>
      </c>
      <c r="E488" s="38" t="s">
        <v>310</v>
      </c>
      <c r="F488" s="26">
        <v>5642.95</v>
      </c>
      <c r="G488" s="26">
        <v>0</v>
      </c>
      <c r="H488" s="26">
        <v>0</v>
      </c>
      <c r="I488" s="26">
        <v>0</v>
      </c>
      <c r="J488" s="26">
        <v>0</v>
      </c>
      <c r="K488" s="26">
        <v>0</v>
      </c>
      <c r="L488" s="26">
        <v>694.52</v>
      </c>
      <c r="M488" s="26">
        <v>0</v>
      </c>
      <c r="N488" s="26">
        <v>0</v>
      </c>
      <c r="O488" s="26">
        <v>0</v>
      </c>
      <c r="P488" s="26">
        <v>0</v>
      </c>
      <c r="Q488" s="26">
        <f t="shared" si="14"/>
        <v>6337.4699999999993</v>
      </c>
      <c r="R488" s="26">
        <v>1413.87</v>
      </c>
      <c r="S488" s="44">
        <f t="shared" si="15"/>
        <v>4923.5999999999995</v>
      </c>
    </row>
    <row r="489" spans="1:19" ht="15" customHeight="1">
      <c r="A489" s="38">
        <v>344</v>
      </c>
      <c r="B489" s="23" t="s">
        <v>261</v>
      </c>
      <c r="C489" s="23" t="s">
        <v>353</v>
      </c>
      <c r="D489" s="38" t="s">
        <v>360</v>
      </c>
      <c r="E489" s="38" t="s">
        <v>310</v>
      </c>
      <c r="F489" s="26">
        <v>2756.41</v>
      </c>
      <c r="G489" s="26">
        <v>81.180000000000007</v>
      </c>
      <c r="H489" s="26">
        <v>664.74</v>
      </c>
      <c r="I489" s="26">
        <v>0</v>
      </c>
      <c r="J489" s="26">
        <v>0</v>
      </c>
      <c r="K489" s="26">
        <v>114.27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f t="shared" si="14"/>
        <v>3616.6</v>
      </c>
      <c r="R489" s="26">
        <v>1543.35</v>
      </c>
      <c r="S489" s="44">
        <f t="shared" si="15"/>
        <v>2073.25</v>
      </c>
    </row>
    <row r="490" spans="1:19" ht="15" customHeight="1">
      <c r="A490" s="38">
        <v>4676</v>
      </c>
      <c r="B490" s="23" t="s">
        <v>262</v>
      </c>
      <c r="C490" s="23" t="s">
        <v>395</v>
      </c>
      <c r="D490" s="38" t="s">
        <v>412</v>
      </c>
      <c r="E490" s="38" t="s">
        <v>310</v>
      </c>
      <c r="F490" s="26">
        <v>5532.32</v>
      </c>
      <c r="G490" s="26">
        <v>0</v>
      </c>
      <c r="H490" s="26">
        <v>0</v>
      </c>
      <c r="I490" s="26">
        <v>1844.11</v>
      </c>
      <c r="J490" s="26">
        <v>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26">
        <v>0</v>
      </c>
      <c r="Q490" s="26">
        <f t="shared" si="14"/>
        <v>7376.4299999999994</v>
      </c>
      <c r="R490" s="26">
        <v>2355.4700000000003</v>
      </c>
      <c r="S490" s="44">
        <f t="shared" si="15"/>
        <v>5020.9599999999991</v>
      </c>
    </row>
    <row r="491" spans="1:19" ht="15" customHeight="1">
      <c r="A491" s="38">
        <v>5809</v>
      </c>
      <c r="B491" s="23" t="s">
        <v>558</v>
      </c>
      <c r="C491" s="23" t="s">
        <v>591</v>
      </c>
      <c r="D491" s="38">
        <v>0</v>
      </c>
      <c r="E491" s="38" t="s">
        <v>310</v>
      </c>
      <c r="F491" s="26">
        <v>2520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26">
        <v>0</v>
      </c>
      <c r="Q491" s="26">
        <f t="shared" si="14"/>
        <v>2520</v>
      </c>
      <c r="R491" s="26">
        <v>386.26000000000022</v>
      </c>
      <c r="S491" s="44">
        <f t="shared" si="15"/>
        <v>2133.7399999999998</v>
      </c>
    </row>
    <row r="492" spans="1:19" ht="15" customHeight="1">
      <c r="A492" s="38">
        <v>5680</v>
      </c>
      <c r="B492" s="23" t="s">
        <v>559</v>
      </c>
      <c r="C492" s="23" t="s">
        <v>325</v>
      </c>
      <c r="D492" s="38" t="s">
        <v>313</v>
      </c>
      <c r="E492" s="38" t="s">
        <v>310</v>
      </c>
      <c r="F492" s="26">
        <v>1597.2</v>
      </c>
      <c r="G492" s="26">
        <v>0</v>
      </c>
      <c r="H492" s="26">
        <v>0</v>
      </c>
      <c r="I492" s="26">
        <v>0</v>
      </c>
      <c r="J492" s="26">
        <v>0</v>
      </c>
      <c r="K492" s="26">
        <v>0</v>
      </c>
      <c r="L492" s="26">
        <v>0</v>
      </c>
      <c r="M492" s="26">
        <v>0</v>
      </c>
      <c r="N492" s="26">
        <v>0</v>
      </c>
      <c r="O492" s="26">
        <v>0</v>
      </c>
      <c r="P492" s="26">
        <v>0</v>
      </c>
      <c r="Q492" s="26">
        <f t="shared" si="14"/>
        <v>1597.2</v>
      </c>
      <c r="R492" s="26">
        <v>228.06999999999994</v>
      </c>
      <c r="S492" s="44">
        <f t="shared" si="15"/>
        <v>1369.13</v>
      </c>
    </row>
    <row r="493" spans="1:19" ht="15" customHeight="1">
      <c r="A493" s="38">
        <v>400</v>
      </c>
      <c r="B493" s="23" t="s">
        <v>263</v>
      </c>
      <c r="C493" s="23" t="s">
        <v>402</v>
      </c>
      <c r="D493" s="38" t="s">
        <v>360</v>
      </c>
      <c r="E493" s="38" t="s">
        <v>310</v>
      </c>
      <c r="F493" s="26">
        <v>1508.08</v>
      </c>
      <c r="G493" s="26">
        <v>1088.1500000000001</v>
      </c>
      <c r="H493" s="26">
        <v>0</v>
      </c>
      <c r="I493" s="26">
        <v>0</v>
      </c>
      <c r="J493" s="26">
        <v>0</v>
      </c>
      <c r="K493" s="26">
        <v>0</v>
      </c>
      <c r="L493" s="26">
        <v>0</v>
      </c>
      <c r="M493" s="26">
        <v>0</v>
      </c>
      <c r="N493" s="26">
        <v>0</v>
      </c>
      <c r="O493" s="26">
        <v>0</v>
      </c>
      <c r="P493" s="26">
        <v>123.63000000000011</v>
      </c>
      <c r="Q493" s="26">
        <f t="shared" si="14"/>
        <v>2719.86</v>
      </c>
      <c r="R493" s="26">
        <v>395.97000000000025</v>
      </c>
      <c r="S493" s="44">
        <f t="shared" si="15"/>
        <v>2323.89</v>
      </c>
    </row>
    <row r="494" spans="1:19" ht="15" customHeight="1">
      <c r="A494" s="38">
        <v>5834</v>
      </c>
      <c r="B494" s="23" t="s">
        <v>560</v>
      </c>
      <c r="C494" s="23" t="s">
        <v>375</v>
      </c>
      <c r="D494" s="38" t="s">
        <v>313</v>
      </c>
      <c r="E494" s="38" t="s">
        <v>310</v>
      </c>
      <c r="F494" s="26">
        <v>3797.78</v>
      </c>
      <c r="G494" s="26">
        <v>0</v>
      </c>
      <c r="H494" s="26">
        <v>0</v>
      </c>
      <c r="I494" s="26">
        <v>0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f t="shared" si="14"/>
        <v>3797.78</v>
      </c>
      <c r="R494" s="26">
        <v>545.38000000000011</v>
      </c>
      <c r="S494" s="44">
        <f t="shared" si="15"/>
        <v>3252.4</v>
      </c>
    </row>
    <row r="495" spans="1:19" ht="15" customHeight="1">
      <c r="A495" s="38">
        <v>5924</v>
      </c>
      <c r="B495" s="23" t="s">
        <v>690</v>
      </c>
      <c r="C495" s="23" t="s">
        <v>311</v>
      </c>
      <c r="D495" s="38">
        <v>0</v>
      </c>
      <c r="E495" s="38" t="s">
        <v>307</v>
      </c>
      <c r="F495" s="26">
        <v>2099.16</v>
      </c>
      <c r="G495" s="26">
        <v>0</v>
      </c>
      <c r="H495" s="26">
        <v>0</v>
      </c>
      <c r="I495" s="26">
        <v>0</v>
      </c>
      <c r="J495" s="26">
        <v>0</v>
      </c>
      <c r="K495" s="26">
        <v>0</v>
      </c>
      <c r="L495" s="26">
        <v>0</v>
      </c>
      <c r="M495" s="26">
        <v>0</v>
      </c>
      <c r="N495" s="26">
        <v>0</v>
      </c>
      <c r="O495" s="26">
        <v>0</v>
      </c>
      <c r="P495" s="26">
        <v>0</v>
      </c>
      <c r="Q495" s="26">
        <f t="shared" si="14"/>
        <v>2099.16</v>
      </c>
      <c r="R495" s="26">
        <v>305.08000000000004</v>
      </c>
      <c r="S495" s="44">
        <f t="shared" si="15"/>
        <v>1794.08</v>
      </c>
    </row>
    <row r="496" spans="1:19" ht="15" customHeight="1">
      <c r="A496" s="38">
        <v>1096</v>
      </c>
      <c r="B496" s="23" t="s">
        <v>264</v>
      </c>
      <c r="C496" s="23" t="s">
        <v>473</v>
      </c>
      <c r="D496" s="38" t="s">
        <v>412</v>
      </c>
      <c r="E496" s="38" t="s">
        <v>309</v>
      </c>
      <c r="F496" s="26">
        <v>0</v>
      </c>
      <c r="G496" s="26">
        <v>0</v>
      </c>
      <c r="H496" s="26">
        <v>0</v>
      </c>
      <c r="I496" s="26">
        <v>3244.8</v>
      </c>
      <c r="J496" s="26">
        <v>0</v>
      </c>
      <c r="K496" s="26">
        <v>0</v>
      </c>
      <c r="L496" s="26">
        <v>16224</v>
      </c>
      <c r="M496" s="26">
        <v>0</v>
      </c>
      <c r="N496" s="26">
        <v>0</v>
      </c>
      <c r="O496" s="26">
        <v>0</v>
      </c>
      <c r="P496" s="26">
        <v>0</v>
      </c>
      <c r="Q496" s="26">
        <f t="shared" si="14"/>
        <v>19468.8</v>
      </c>
      <c r="R496" s="26">
        <v>6637.130000000001</v>
      </c>
      <c r="S496" s="44">
        <f t="shared" si="15"/>
        <v>12831.669999999998</v>
      </c>
    </row>
    <row r="497" spans="1:19" ht="15" customHeight="1">
      <c r="A497" s="38">
        <v>5723</v>
      </c>
      <c r="B497" s="23" t="s">
        <v>366</v>
      </c>
      <c r="C497" s="23" t="s">
        <v>311</v>
      </c>
      <c r="D497" s="38">
        <v>0</v>
      </c>
      <c r="E497" s="38" t="s">
        <v>307</v>
      </c>
      <c r="F497" s="26">
        <v>830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86</v>
      </c>
      <c r="N497" s="26">
        <v>0</v>
      </c>
      <c r="O497" s="26">
        <v>0</v>
      </c>
      <c r="P497" s="26">
        <v>0</v>
      </c>
      <c r="Q497" s="26">
        <f t="shared" si="14"/>
        <v>916</v>
      </c>
      <c r="R497" s="26">
        <v>27.67</v>
      </c>
      <c r="S497" s="44">
        <f t="shared" si="15"/>
        <v>888.33</v>
      </c>
    </row>
    <row r="498" spans="1:19" ht="15" customHeight="1">
      <c r="A498" s="38">
        <v>4655</v>
      </c>
      <c r="B498" s="23" t="s">
        <v>265</v>
      </c>
      <c r="C498" s="23" t="s">
        <v>447</v>
      </c>
      <c r="D498" s="38" t="s">
        <v>412</v>
      </c>
      <c r="E498" s="38" t="s">
        <v>310</v>
      </c>
      <c r="F498" s="26">
        <v>5532.32</v>
      </c>
      <c r="G498" s="26">
        <v>0</v>
      </c>
      <c r="H498" s="26">
        <v>0</v>
      </c>
      <c r="I498" s="26">
        <v>922.05</v>
      </c>
      <c r="J498" s="26">
        <v>0</v>
      </c>
      <c r="K498" s="26">
        <v>0</v>
      </c>
      <c r="L498" s="26">
        <v>0</v>
      </c>
      <c r="M498" s="26">
        <v>0</v>
      </c>
      <c r="N498" s="26">
        <v>250.24</v>
      </c>
      <c r="O498" s="26">
        <v>0</v>
      </c>
      <c r="P498" s="26">
        <v>0</v>
      </c>
      <c r="Q498" s="26">
        <f t="shared" si="14"/>
        <v>6704.61</v>
      </c>
      <c r="R498" s="26">
        <v>1450.7700000000004</v>
      </c>
      <c r="S498" s="44">
        <f t="shared" si="15"/>
        <v>5253.8399999999992</v>
      </c>
    </row>
    <row r="499" spans="1:19" ht="15" customHeight="1">
      <c r="A499" s="38">
        <v>5968</v>
      </c>
      <c r="B499" s="23" t="s">
        <v>731</v>
      </c>
      <c r="C499" s="58" t="s">
        <v>704</v>
      </c>
      <c r="D499" s="50" t="s">
        <v>701</v>
      </c>
      <c r="E499" s="38" t="s">
        <v>310</v>
      </c>
      <c r="F499" s="26">
        <v>1543.96</v>
      </c>
      <c r="G499" s="26">
        <v>0</v>
      </c>
      <c r="H499" s="26">
        <v>0</v>
      </c>
      <c r="I499" s="26">
        <v>0</v>
      </c>
      <c r="J499" s="26">
        <v>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26">
        <v>133.1</v>
      </c>
      <c r="Q499" s="26">
        <f t="shared" si="14"/>
        <v>1677.06</v>
      </c>
      <c r="R499" s="26">
        <v>228.26</v>
      </c>
      <c r="S499" s="44">
        <f t="shared" si="15"/>
        <v>1448.8</v>
      </c>
    </row>
    <row r="500" spans="1:19" ht="15" customHeight="1">
      <c r="A500" s="38">
        <v>5916</v>
      </c>
      <c r="B500" s="23" t="s">
        <v>657</v>
      </c>
      <c r="C500" s="23" t="s">
        <v>620</v>
      </c>
      <c r="D500" s="38" t="s">
        <v>313</v>
      </c>
      <c r="E500" s="38" t="s">
        <v>310</v>
      </c>
      <c r="F500" s="26">
        <v>2099.16</v>
      </c>
      <c r="G500" s="26">
        <v>0</v>
      </c>
      <c r="H500" s="26">
        <v>0</v>
      </c>
      <c r="I500" s="26">
        <v>0</v>
      </c>
      <c r="J500" s="26">
        <v>0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f t="shared" si="14"/>
        <v>2099.16</v>
      </c>
      <c r="R500" s="26">
        <v>305.08000000000004</v>
      </c>
      <c r="S500" s="44">
        <f t="shared" si="15"/>
        <v>1794.08</v>
      </c>
    </row>
    <row r="501" spans="1:19" ht="15" customHeight="1">
      <c r="A501" s="38">
        <v>5006</v>
      </c>
      <c r="B501" s="23" t="s">
        <v>266</v>
      </c>
      <c r="C501" s="23" t="s">
        <v>323</v>
      </c>
      <c r="D501" s="38" t="s">
        <v>412</v>
      </c>
      <c r="E501" s="38" t="s">
        <v>310</v>
      </c>
      <c r="F501" s="26">
        <v>4193.0600000000004</v>
      </c>
      <c r="G501" s="26">
        <v>0</v>
      </c>
      <c r="H501" s="26">
        <v>0</v>
      </c>
      <c r="I501" s="26">
        <v>3596.53</v>
      </c>
      <c r="J501" s="26">
        <v>0</v>
      </c>
      <c r="K501" s="26">
        <v>0</v>
      </c>
      <c r="L501" s="26">
        <v>3000</v>
      </c>
      <c r="M501" s="26">
        <v>0</v>
      </c>
      <c r="N501" s="26">
        <v>122.84</v>
      </c>
      <c r="O501" s="26">
        <v>0</v>
      </c>
      <c r="P501" s="26">
        <v>0</v>
      </c>
      <c r="Q501" s="26">
        <f t="shared" si="14"/>
        <v>10912.43</v>
      </c>
      <c r="R501" s="26">
        <v>1955.4099999999989</v>
      </c>
      <c r="S501" s="44">
        <f t="shared" si="15"/>
        <v>8957.02</v>
      </c>
    </row>
    <row r="502" spans="1:19" ht="15" customHeight="1">
      <c r="A502" s="38">
        <v>5917</v>
      </c>
      <c r="B502" s="23" t="s">
        <v>658</v>
      </c>
      <c r="C502" s="23" t="s">
        <v>620</v>
      </c>
      <c r="D502" s="38" t="s">
        <v>313</v>
      </c>
      <c r="E502" s="38" t="s">
        <v>310</v>
      </c>
      <c r="F502" s="26">
        <v>2099.16</v>
      </c>
      <c r="G502" s="26">
        <v>0</v>
      </c>
      <c r="H502" s="26">
        <v>0</v>
      </c>
      <c r="I502" s="26">
        <v>0</v>
      </c>
      <c r="J502" s="26">
        <v>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f t="shared" si="14"/>
        <v>2099.16</v>
      </c>
      <c r="R502" s="26">
        <v>179.13</v>
      </c>
      <c r="S502" s="44">
        <f t="shared" si="15"/>
        <v>1920.0299999999997</v>
      </c>
    </row>
    <row r="503" spans="1:19" ht="15" customHeight="1">
      <c r="A503" s="38">
        <v>5716</v>
      </c>
      <c r="B503" s="23" t="s">
        <v>368</v>
      </c>
      <c r="C503" s="23" t="s">
        <v>349</v>
      </c>
      <c r="D503" s="38" t="s">
        <v>313</v>
      </c>
      <c r="E503" s="38" t="s">
        <v>310</v>
      </c>
      <c r="F503" s="26">
        <v>3797.78</v>
      </c>
      <c r="G503" s="26">
        <v>0</v>
      </c>
      <c r="H503" s="26">
        <v>0</v>
      </c>
      <c r="I503" s="26">
        <v>0</v>
      </c>
      <c r="J503" s="26">
        <v>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26">
        <v>0</v>
      </c>
      <c r="Q503" s="26">
        <f t="shared" si="14"/>
        <v>3797.78</v>
      </c>
      <c r="R503" s="26">
        <v>545.37999999999965</v>
      </c>
      <c r="S503" s="44">
        <f t="shared" si="15"/>
        <v>3252.4000000000005</v>
      </c>
    </row>
    <row r="504" spans="1:19" ht="15" customHeight="1">
      <c r="A504" s="38">
        <v>5653</v>
      </c>
      <c r="B504" s="23" t="s">
        <v>561</v>
      </c>
      <c r="C504" s="23" t="s">
        <v>312</v>
      </c>
      <c r="D504" s="38" t="s">
        <v>313</v>
      </c>
      <c r="E504" s="38" t="s">
        <v>310</v>
      </c>
      <c r="F504" s="26">
        <v>1597.2</v>
      </c>
      <c r="G504" s="26">
        <v>0</v>
      </c>
      <c r="H504" s="26">
        <v>220</v>
      </c>
      <c r="I504" s="26">
        <v>0</v>
      </c>
      <c r="J504" s="26">
        <v>0</v>
      </c>
      <c r="K504" s="26">
        <v>60.57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f t="shared" si="14"/>
        <v>1877.77</v>
      </c>
      <c r="R504" s="26">
        <v>293.95000000000005</v>
      </c>
      <c r="S504" s="44">
        <f t="shared" si="15"/>
        <v>1583.82</v>
      </c>
    </row>
    <row r="505" spans="1:19" ht="15" customHeight="1">
      <c r="A505" s="38">
        <v>4294</v>
      </c>
      <c r="B505" s="23" t="s">
        <v>267</v>
      </c>
      <c r="C505" s="23" t="s">
        <v>318</v>
      </c>
      <c r="D505" s="38" t="s">
        <v>360</v>
      </c>
      <c r="E505" s="38" t="s">
        <v>310</v>
      </c>
      <c r="F505" s="26">
        <v>2364</v>
      </c>
      <c r="G505" s="26">
        <v>0</v>
      </c>
      <c r="H505" s="26">
        <v>0</v>
      </c>
      <c r="I505" s="26">
        <v>0</v>
      </c>
      <c r="J505" s="26">
        <v>137.02000000000001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f t="shared" si="14"/>
        <v>2501.02</v>
      </c>
      <c r="R505" s="26">
        <v>841.82000000000016</v>
      </c>
      <c r="S505" s="44">
        <f t="shared" si="15"/>
        <v>1659.1999999999998</v>
      </c>
    </row>
    <row r="506" spans="1:19" ht="15" customHeight="1">
      <c r="A506" s="38">
        <v>5781</v>
      </c>
      <c r="B506" s="23" t="s">
        <v>562</v>
      </c>
      <c r="C506" s="23" t="s">
        <v>318</v>
      </c>
      <c r="D506" s="38" t="s">
        <v>313</v>
      </c>
      <c r="E506" s="38" t="s">
        <v>310</v>
      </c>
      <c r="F506" s="26">
        <v>2099.16</v>
      </c>
      <c r="G506" s="26">
        <v>0</v>
      </c>
      <c r="H506" s="26">
        <v>0</v>
      </c>
      <c r="I506" s="26">
        <v>0</v>
      </c>
      <c r="J506" s="26">
        <v>138.54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f t="shared" si="14"/>
        <v>2237.6999999999998</v>
      </c>
      <c r="R506" s="26">
        <v>201.99000000000024</v>
      </c>
      <c r="S506" s="44">
        <f t="shared" si="15"/>
        <v>2035.7099999999996</v>
      </c>
    </row>
    <row r="507" spans="1:19" ht="15" customHeight="1">
      <c r="A507" s="38">
        <v>5922</v>
      </c>
      <c r="B507" s="23" t="s">
        <v>659</v>
      </c>
      <c r="C507" s="23" t="s">
        <v>666</v>
      </c>
      <c r="D507" s="38" t="s">
        <v>313</v>
      </c>
      <c r="E507" s="38" t="s">
        <v>310</v>
      </c>
      <c r="F507" s="26">
        <v>3797.78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6">
        <v>0</v>
      </c>
      <c r="Q507" s="26">
        <f t="shared" si="14"/>
        <v>3797.78</v>
      </c>
      <c r="R507" s="26">
        <v>540.37999999999988</v>
      </c>
      <c r="S507" s="44">
        <f t="shared" si="15"/>
        <v>3257.4000000000005</v>
      </c>
    </row>
    <row r="508" spans="1:19" ht="15" customHeight="1">
      <c r="A508" s="38">
        <v>5979</v>
      </c>
      <c r="B508" s="23" t="s">
        <v>732</v>
      </c>
      <c r="C508" s="58" t="s">
        <v>697</v>
      </c>
      <c r="D508" s="50" t="s">
        <v>698</v>
      </c>
      <c r="E508" s="38" t="s">
        <v>310</v>
      </c>
      <c r="F508" s="26">
        <v>653.37</v>
      </c>
      <c r="G508" s="26">
        <v>0</v>
      </c>
      <c r="H508" s="26">
        <v>3.72</v>
      </c>
      <c r="I508" s="26">
        <v>0</v>
      </c>
      <c r="J508" s="26">
        <v>0</v>
      </c>
      <c r="K508" s="26">
        <v>0</v>
      </c>
      <c r="L508" s="26">
        <v>0</v>
      </c>
      <c r="M508" s="26">
        <v>0</v>
      </c>
      <c r="N508" s="26">
        <v>0</v>
      </c>
      <c r="O508" s="26">
        <v>0</v>
      </c>
      <c r="P508" s="26">
        <v>96.08</v>
      </c>
      <c r="Q508" s="26">
        <f t="shared" si="14"/>
        <v>753.17000000000007</v>
      </c>
      <c r="R508" s="26">
        <v>56.48</v>
      </c>
      <c r="S508" s="44">
        <f t="shared" si="15"/>
        <v>696.69</v>
      </c>
    </row>
    <row r="509" spans="1:19" ht="15" customHeight="1">
      <c r="A509" s="38">
        <v>316</v>
      </c>
      <c r="B509" s="23" t="s">
        <v>268</v>
      </c>
      <c r="C509" s="23" t="s">
        <v>519</v>
      </c>
      <c r="D509" s="38" t="s">
        <v>360</v>
      </c>
      <c r="E509" s="38" t="s">
        <v>310</v>
      </c>
      <c r="F509" s="26">
        <v>2756.41</v>
      </c>
      <c r="G509" s="26">
        <v>923.56</v>
      </c>
      <c r="H509" s="26">
        <v>220</v>
      </c>
      <c r="I509" s="26">
        <v>0</v>
      </c>
      <c r="J509" s="26">
        <v>0</v>
      </c>
      <c r="K509" s="26">
        <v>0</v>
      </c>
      <c r="L509" s="26">
        <v>0</v>
      </c>
      <c r="M509" s="26">
        <v>0</v>
      </c>
      <c r="N509" s="26">
        <v>303.64</v>
      </c>
      <c r="O509" s="26">
        <v>0</v>
      </c>
      <c r="P509" s="26">
        <v>0</v>
      </c>
      <c r="Q509" s="26">
        <f t="shared" si="14"/>
        <v>4203.6099999999997</v>
      </c>
      <c r="R509" s="26">
        <v>544.44000000000005</v>
      </c>
      <c r="S509" s="44">
        <f t="shared" si="15"/>
        <v>3659.1699999999996</v>
      </c>
    </row>
    <row r="510" spans="1:19" ht="15" customHeight="1">
      <c r="A510" s="38">
        <v>4721</v>
      </c>
      <c r="B510" s="23" t="s">
        <v>269</v>
      </c>
      <c r="C510" s="23" t="s">
        <v>413</v>
      </c>
      <c r="D510" s="38" t="s">
        <v>414</v>
      </c>
      <c r="E510" s="38" t="s">
        <v>310</v>
      </c>
      <c r="F510" s="26">
        <v>0</v>
      </c>
      <c r="G510" s="26">
        <v>0</v>
      </c>
      <c r="H510" s="26">
        <v>0</v>
      </c>
      <c r="I510" s="26">
        <v>0</v>
      </c>
      <c r="J510" s="26">
        <v>0</v>
      </c>
      <c r="K510" s="26">
        <v>0</v>
      </c>
      <c r="L510" s="26">
        <v>0</v>
      </c>
      <c r="M510" s="26">
        <v>0</v>
      </c>
      <c r="N510" s="26">
        <v>233.48</v>
      </c>
      <c r="O510" s="26">
        <v>0</v>
      </c>
      <c r="P510" s="26">
        <v>0</v>
      </c>
      <c r="Q510" s="26">
        <f t="shared" si="14"/>
        <v>233.48</v>
      </c>
      <c r="R510" s="26">
        <v>0</v>
      </c>
      <c r="S510" s="44">
        <f t="shared" si="15"/>
        <v>233.48</v>
      </c>
    </row>
    <row r="511" spans="1:19" ht="15" customHeight="1">
      <c r="A511" s="38">
        <v>5080</v>
      </c>
      <c r="B511" s="23" t="s">
        <v>270</v>
      </c>
      <c r="C511" s="23" t="s">
        <v>323</v>
      </c>
      <c r="D511" s="38" t="s">
        <v>386</v>
      </c>
      <c r="E511" s="38" t="s">
        <v>310</v>
      </c>
      <c r="F511" s="26">
        <v>3951.21</v>
      </c>
      <c r="G511" s="26">
        <v>0</v>
      </c>
      <c r="H511" s="26">
        <v>0</v>
      </c>
      <c r="I511" s="26">
        <v>263.41000000000003</v>
      </c>
      <c r="J511" s="26">
        <v>0</v>
      </c>
      <c r="K511" s="26">
        <v>0</v>
      </c>
      <c r="L511" s="26">
        <v>0</v>
      </c>
      <c r="M511" s="26">
        <v>0</v>
      </c>
      <c r="N511" s="26">
        <v>233.48</v>
      </c>
      <c r="O511" s="26">
        <v>0</v>
      </c>
      <c r="P511" s="26">
        <v>0</v>
      </c>
      <c r="Q511" s="26">
        <f t="shared" si="14"/>
        <v>4448.0999999999995</v>
      </c>
      <c r="R511" s="26">
        <v>1590.4499999999998</v>
      </c>
      <c r="S511" s="44">
        <f t="shared" si="15"/>
        <v>2857.6499999999996</v>
      </c>
    </row>
    <row r="512" spans="1:19" ht="15" customHeight="1">
      <c r="A512" s="38">
        <v>5910</v>
      </c>
      <c r="B512" s="23" t="s">
        <v>660</v>
      </c>
      <c r="C512" s="23" t="s">
        <v>666</v>
      </c>
      <c r="D512" s="38" t="s">
        <v>313</v>
      </c>
      <c r="E512" s="38" t="s">
        <v>310</v>
      </c>
      <c r="F512" s="26">
        <v>3797.78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f t="shared" si="14"/>
        <v>3797.78</v>
      </c>
      <c r="R512" s="26">
        <v>540.37999999999988</v>
      </c>
      <c r="S512" s="44">
        <f t="shared" si="15"/>
        <v>3257.4000000000005</v>
      </c>
    </row>
    <row r="513" spans="1:19" ht="15" customHeight="1">
      <c r="A513" s="38">
        <v>332</v>
      </c>
      <c r="B513" s="23" t="s">
        <v>271</v>
      </c>
      <c r="C513" s="23" t="s">
        <v>385</v>
      </c>
      <c r="D513" s="38" t="s">
        <v>386</v>
      </c>
      <c r="E513" s="38" t="s">
        <v>310</v>
      </c>
      <c r="F513" s="26">
        <v>3334.94</v>
      </c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f t="shared" si="14"/>
        <v>3334.94</v>
      </c>
      <c r="R513" s="26">
        <v>1559.4</v>
      </c>
      <c r="S513" s="44">
        <f t="shared" si="15"/>
        <v>1775.54</v>
      </c>
    </row>
    <row r="514" spans="1:19" ht="15" customHeight="1">
      <c r="A514" s="38">
        <v>247</v>
      </c>
      <c r="B514" s="23" t="s">
        <v>272</v>
      </c>
      <c r="C514" s="23" t="s">
        <v>395</v>
      </c>
      <c r="D514" s="38" t="s">
        <v>360</v>
      </c>
      <c r="E514" s="38" t="s">
        <v>310</v>
      </c>
      <c r="F514" s="26">
        <v>5642.95</v>
      </c>
      <c r="G514" s="26">
        <v>1729.77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v>0</v>
      </c>
      <c r="N514" s="26">
        <v>155.66</v>
      </c>
      <c r="O514" s="26">
        <v>0</v>
      </c>
      <c r="P514" s="26">
        <v>351.07999999999993</v>
      </c>
      <c r="Q514" s="26">
        <f t="shared" si="14"/>
        <v>7879.4599999999991</v>
      </c>
      <c r="R514" s="26">
        <v>1857.0099999999993</v>
      </c>
      <c r="S514" s="44">
        <f t="shared" si="15"/>
        <v>6022.45</v>
      </c>
    </row>
    <row r="515" spans="1:19" ht="15" customHeight="1">
      <c r="A515" s="38">
        <v>161</v>
      </c>
      <c r="B515" s="23" t="s">
        <v>273</v>
      </c>
      <c r="C515" s="23" t="s">
        <v>483</v>
      </c>
      <c r="D515" s="38" t="s">
        <v>360</v>
      </c>
      <c r="E515" s="38" t="s">
        <v>310</v>
      </c>
      <c r="F515" s="26">
        <v>4276.92</v>
      </c>
      <c r="G515" s="26">
        <v>602.30999999999995</v>
      </c>
      <c r="H515" s="26">
        <v>660</v>
      </c>
      <c r="I515" s="26">
        <v>615.47</v>
      </c>
      <c r="J515" s="26">
        <v>0</v>
      </c>
      <c r="K515" s="26">
        <v>0</v>
      </c>
      <c r="L515" s="26">
        <v>0</v>
      </c>
      <c r="M515" s="26">
        <v>0</v>
      </c>
      <c r="N515" s="26">
        <v>327.54000000000002</v>
      </c>
      <c r="O515" s="26">
        <v>0</v>
      </c>
      <c r="P515" s="26">
        <v>0</v>
      </c>
      <c r="Q515" s="26">
        <f t="shared" si="14"/>
        <v>6482.24</v>
      </c>
      <c r="R515" s="26">
        <v>1340.0600000000004</v>
      </c>
      <c r="S515" s="44">
        <f t="shared" si="15"/>
        <v>5142.1799999999994</v>
      </c>
    </row>
    <row r="516" spans="1:19" ht="15" customHeight="1">
      <c r="A516" s="38">
        <v>5792</v>
      </c>
      <c r="B516" s="23" t="s">
        <v>563</v>
      </c>
      <c r="C516" s="23" t="s">
        <v>591</v>
      </c>
      <c r="D516" s="38">
        <v>0</v>
      </c>
      <c r="E516" s="38" t="s">
        <v>310</v>
      </c>
      <c r="F516" s="26">
        <v>6300</v>
      </c>
      <c r="G516" s="26">
        <v>0</v>
      </c>
      <c r="H516" s="26">
        <v>0</v>
      </c>
      <c r="I516" s="26">
        <v>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3465</v>
      </c>
      <c r="Q516" s="26">
        <f t="shared" si="14"/>
        <v>9765</v>
      </c>
      <c r="R516" s="26">
        <v>2386.41</v>
      </c>
      <c r="S516" s="44">
        <f t="shared" si="15"/>
        <v>7378.59</v>
      </c>
    </row>
    <row r="517" spans="1:19" ht="15" customHeight="1">
      <c r="A517" s="38">
        <v>536</v>
      </c>
      <c r="B517" s="23" t="s">
        <v>274</v>
      </c>
      <c r="C517" s="23" t="s">
        <v>352</v>
      </c>
      <c r="D517" s="38" t="s">
        <v>313</v>
      </c>
      <c r="E517" s="38" t="s">
        <v>310</v>
      </c>
      <c r="F517" s="26">
        <v>4297.59</v>
      </c>
      <c r="G517" s="26">
        <v>0</v>
      </c>
      <c r="H517" s="26">
        <v>893.58</v>
      </c>
      <c r="I517" s="26">
        <v>0</v>
      </c>
      <c r="J517" s="26">
        <v>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157.86999999999989</v>
      </c>
      <c r="Q517" s="26">
        <f t="shared" si="14"/>
        <v>5349.04</v>
      </c>
      <c r="R517" s="26">
        <v>1037.5100000000002</v>
      </c>
      <c r="S517" s="44">
        <f t="shared" si="15"/>
        <v>4311.53</v>
      </c>
    </row>
    <row r="518" spans="1:19" ht="15" customHeight="1">
      <c r="A518" s="38">
        <v>5757</v>
      </c>
      <c r="B518" s="23" t="s">
        <v>564</v>
      </c>
      <c r="C518" s="23" t="s">
        <v>591</v>
      </c>
      <c r="D518" s="38">
        <v>0</v>
      </c>
      <c r="E518" s="38" t="s">
        <v>310</v>
      </c>
      <c r="F518" s="26">
        <v>2520</v>
      </c>
      <c r="G518" s="26">
        <v>0</v>
      </c>
      <c r="H518" s="26">
        <v>0</v>
      </c>
      <c r="I518" s="26">
        <v>0</v>
      </c>
      <c r="J518" s="26">
        <v>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f t="shared" si="14"/>
        <v>2520</v>
      </c>
      <c r="R518" s="26">
        <v>249.51000000000022</v>
      </c>
      <c r="S518" s="44">
        <f t="shared" si="15"/>
        <v>2270.4899999999998</v>
      </c>
    </row>
    <row r="519" spans="1:19" ht="15" customHeight="1">
      <c r="A519" s="38">
        <v>5962</v>
      </c>
      <c r="B519" s="23" t="s">
        <v>733</v>
      </c>
      <c r="C519" s="58" t="s">
        <v>697</v>
      </c>
      <c r="D519" s="50" t="s">
        <v>698</v>
      </c>
      <c r="E519" s="38" t="s">
        <v>310</v>
      </c>
      <c r="F519" s="26">
        <v>1153</v>
      </c>
      <c r="G519" s="26">
        <v>0</v>
      </c>
      <c r="H519" s="26">
        <v>63.25</v>
      </c>
      <c r="I519" s="26">
        <v>0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96.08</v>
      </c>
      <c r="Q519" s="26">
        <f t="shared" si="14"/>
        <v>1312.33</v>
      </c>
      <c r="R519" s="26">
        <v>169.34</v>
      </c>
      <c r="S519" s="44">
        <f t="shared" si="15"/>
        <v>1142.99</v>
      </c>
    </row>
    <row r="520" spans="1:19" ht="15" customHeight="1">
      <c r="A520" s="38">
        <v>5675</v>
      </c>
      <c r="B520" s="23" t="s">
        <v>565</v>
      </c>
      <c r="C520" s="23" t="s">
        <v>318</v>
      </c>
      <c r="D520" s="38" t="s">
        <v>313</v>
      </c>
      <c r="E520" s="38" t="s">
        <v>310</v>
      </c>
      <c r="F520" s="26">
        <v>2099.16</v>
      </c>
      <c r="G520" s="26">
        <v>0</v>
      </c>
      <c r="H520" s="26">
        <v>0</v>
      </c>
      <c r="I520" s="26">
        <v>1399.44</v>
      </c>
      <c r="J520" s="26">
        <v>195.22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f t="shared" si="14"/>
        <v>3693.8199999999997</v>
      </c>
      <c r="R520" s="26">
        <v>270.86000000000013</v>
      </c>
      <c r="S520" s="44">
        <f t="shared" si="15"/>
        <v>3422.9599999999996</v>
      </c>
    </row>
    <row r="521" spans="1:19" ht="15" customHeight="1">
      <c r="A521" s="38">
        <v>5854</v>
      </c>
      <c r="B521" s="23" t="s">
        <v>604</v>
      </c>
      <c r="C521" s="23" t="s">
        <v>312</v>
      </c>
      <c r="D521" s="38" t="s">
        <v>313</v>
      </c>
      <c r="E521" s="38" t="s">
        <v>310</v>
      </c>
      <c r="F521" s="26">
        <v>1597.2</v>
      </c>
      <c r="G521" s="26">
        <v>0</v>
      </c>
      <c r="H521" s="26">
        <v>220</v>
      </c>
      <c r="I521" s="26">
        <v>0</v>
      </c>
      <c r="J521" s="26">
        <v>0</v>
      </c>
      <c r="K521" s="26">
        <v>60.57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f t="shared" ref="Q521:Q584" si="16">SUM(F521:P521)</f>
        <v>1877.77</v>
      </c>
      <c r="R521" s="26">
        <v>253.32000000000005</v>
      </c>
      <c r="S521" s="44">
        <f t="shared" ref="S521:S584" si="17">SUM(Q521-R521)</f>
        <v>1624.4499999999998</v>
      </c>
    </row>
    <row r="522" spans="1:19" ht="15" customHeight="1">
      <c r="A522" s="38">
        <v>5176</v>
      </c>
      <c r="B522" s="23" t="s">
        <v>275</v>
      </c>
      <c r="C522" s="23" t="s">
        <v>312</v>
      </c>
      <c r="D522" s="38" t="s">
        <v>313</v>
      </c>
      <c r="E522" s="38" t="s">
        <v>310</v>
      </c>
      <c r="F522" s="26">
        <v>1597.2</v>
      </c>
      <c r="G522" s="26">
        <v>0</v>
      </c>
      <c r="H522" s="26">
        <v>470.33000000000004</v>
      </c>
      <c r="I522" s="26">
        <v>0</v>
      </c>
      <c r="J522" s="26">
        <v>0</v>
      </c>
      <c r="K522" s="26">
        <v>67.53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f t="shared" si="16"/>
        <v>2135.0600000000004</v>
      </c>
      <c r="R522" s="26">
        <v>584.03</v>
      </c>
      <c r="S522" s="44">
        <f t="shared" si="17"/>
        <v>1551.0300000000004</v>
      </c>
    </row>
    <row r="523" spans="1:19" ht="15" customHeight="1">
      <c r="A523" s="38">
        <v>1102</v>
      </c>
      <c r="B523" s="23" t="s">
        <v>276</v>
      </c>
      <c r="C523" s="23" t="s">
        <v>355</v>
      </c>
      <c r="D523" s="38">
        <v>0</v>
      </c>
      <c r="E523" s="38" t="s">
        <v>309</v>
      </c>
      <c r="F523" s="26">
        <v>0</v>
      </c>
      <c r="G523" s="26">
        <v>0</v>
      </c>
      <c r="H523" s="26">
        <v>0</v>
      </c>
      <c r="I523" s="26">
        <v>0</v>
      </c>
      <c r="J523" s="26">
        <v>0</v>
      </c>
      <c r="K523" s="26">
        <v>0</v>
      </c>
      <c r="L523" s="26">
        <v>14560</v>
      </c>
      <c r="M523" s="26">
        <v>0</v>
      </c>
      <c r="N523" s="26">
        <v>0</v>
      </c>
      <c r="O523" s="26">
        <v>0</v>
      </c>
      <c r="P523" s="26">
        <v>0</v>
      </c>
      <c r="Q523" s="26">
        <f t="shared" si="16"/>
        <v>14560</v>
      </c>
      <c r="R523" s="26">
        <v>3139.6399999999994</v>
      </c>
      <c r="S523" s="44">
        <f t="shared" si="17"/>
        <v>11420.36</v>
      </c>
    </row>
    <row r="524" spans="1:19" ht="15" customHeight="1">
      <c r="A524" s="38">
        <v>4357</v>
      </c>
      <c r="B524" s="23" t="s">
        <v>277</v>
      </c>
      <c r="C524" s="23" t="s">
        <v>312</v>
      </c>
      <c r="D524" s="38" t="s">
        <v>360</v>
      </c>
      <c r="E524" s="38" t="s">
        <v>310</v>
      </c>
      <c r="F524" s="26">
        <v>1798.7</v>
      </c>
      <c r="G524" s="26">
        <v>677.76</v>
      </c>
      <c r="H524" s="26">
        <v>220</v>
      </c>
      <c r="I524" s="26">
        <v>0</v>
      </c>
      <c r="J524" s="26">
        <v>0</v>
      </c>
      <c r="K524" s="26">
        <v>89.88</v>
      </c>
      <c r="L524" s="26">
        <v>0</v>
      </c>
      <c r="M524" s="26">
        <v>0</v>
      </c>
      <c r="N524" s="26">
        <v>233.48</v>
      </c>
      <c r="O524" s="26">
        <v>0</v>
      </c>
      <c r="P524" s="26">
        <v>117.92000000000007</v>
      </c>
      <c r="Q524" s="26">
        <f t="shared" si="16"/>
        <v>3137.7400000000002</v>
      </c>
      <c r="R524" s="26">
        <v>433.88999999999987</v>
      </c>
      <c r="S524" s="44">
        <f t="shared" si="17"/>
        <v>2703.8500000000004</v>
      </c>
    </row>
    <row r="525" spans="1:19" ht="15" customHeight="1">
      <c r="A525" s="38">
        <v>4299</v>
      </c>
      <c r="B525" s="23" t="s">
        <v>278</v>
      </c>
      <c r="C525" s="23" t="s">
        <v>385</v>
      </c>
      <c r="D525" s="38" t="s">
        <v>386</v>
      </c>
      <c r="E525" s="38" t="s">
        <v>310</v>
      </c>
      <c r="F525" s="26">
        <v>3334.94</v>
      </c>
      <c r="G525" s="26">
        <v>0</v>
      </c>
      <c r="H525" s="26">
        <v>0</v>
      </c>
      <c r="I525" s="26">
        <v>0</v>
      </c>
      <c r="J525" s="26">
        <v>0</v>
      </c>
      <c r="K525" s="26">
        <v>0</v>
      </c>
      <c r="L525" s="26">
        <v>0</v>
      </c>
      <c r="M525" s="26">
        <v>0</v>
      </c>
      <c r="N525" s="26">
        <v>233.48</v>
      </c>
      <c r="O525" s="26">
        <v>0</v>
      </c>
      <c r="P525" s="26">
        <v>0</v>
      </c>
      <c r="Q525" s="26">
        <f t="shared" si="16"/>
        <v>3568.42</v>
      </c>
      <c r="R525" s="26">
        <v>420.88999999999987</v>
      </c>
      <c r="S525" s="44">
        <f t="shared" si="17"/>
        <v>3147.53</v>
      </c>
    </row>
    <row r="526" spans="1:19" ht="15" customHeight="1">
      <c r="A526" s="38">
        <v>286</v>
      </c>
      <c r="B526" s="23" t="s">
        <v>279</v>
      </c>
      <c r="C526" s="23" t="s">
        <v>353</v>
      </c>
      <c r="D526" s="38" t="s">
        <v>360</v>
      </c>
      <c r="E526" s="38" t="s">
        <v>310</v>
      </c>
      <c r="F526" s="26">
        <v>2756.41</v>
      </c>
      <c r="G526" s="26">
        <v>341.6</v>
      </c>
      <c r="H526" s="26">
        <v>220</v>
      </c>
      <c r="I526" s="26">
        <v>0</v>
      </c>
      <c r="J526" s="26">
        <v>0</v>
      </c>
      <c r="K526" s="26">
        <v>110.6</v>
      </c>
      <c r="L526" s="26">
        <v>0</v>
      </c>
      <c r="M526" s="26">
        <v>0</v>
      </c>
      <c r="N526" s="26">
        <v>187.69</v>
      </c>
      <c r="O526" s="26">
        <v>0</v>
      </c>
      <c r="P526" s="26">
        <v>0</v>
      </c>
      <c r="Q526" s="26">
        <f t="shared" si="16"/>
        <v>3616.2999999999997</v>
      </c>
      <c r="R526" s="26">
        <v>446.07999999999993</v>
      </c>
      <c r="S526" s="44">
        <f t="shared" si="17"/>
        <v>3170.22</v>
      </c>
    </row>
    <row r="527" spans="1:19" ht="15" customHeight="1">
      <c r="A527" s="38">
        <v>5698</v>
      </c>
      <c r="B527" s="23" t="s">
        <v>566</v>
      </c>
      <c r="C527" s="23" t="s">
        <v>318</v>
      </c>
      <c r="D527" s="38" t="s">
        <v>345</v>
      </c>
      <c r="E527" s="38" t="s">
        <v>310</v>
      </c>
      <c r="F527" s="26">
        <v>1574.38</v>
      </c>
      <c r="G527" s="26">
        <v>0</v>
      </c>
      <c r="H527" s="26">
        <v>0</v>
      </c>
      <c r="I527" s="26">
        <v>0</v>
      </c>
      <c r="J527" s="26">
        <v>0</v>
      </c>
      <c r="K527" s="26">
        <v>0</v>
      </c>
      <c r="L527" s="26">
        <v>0</v>
      </c>
      <c r="M527" s="26">
        <v>0</v>
      </c>
      <c r="N527" s="26">
        <v>561.55999999999995</v>
      </c>
      <c r="O527" s="26">
        <v>0</v>
      </c>
      <c r="P527" s="26">
        <v>0</v>
      </c>
      <c r="Q527" s="26">
        <f t="shared" si="16"/>
        <v>2135.94</v>
      </c>
      <c r="R527" s="26">
        <v>125.18999999999983</v>
      </c>
      <c r="S527" s="44">
        <f t="shared" si="17"/>
        <v>2010.7500000000002</v>
      </c>
    </row>
    <row r="528" spans="1:19" ht="15" customHeight="1">
      <c r="A528" s="38">
        <v>5946</v>
      </c>
      <c r="B528" s="23" t="s">
        <v>734</v>
      </c>
      <c r="C528" s="58" t="s">
        <v>697</v>
      </c>
      <c r="D528" s="50" t="s">
        <v>698</v>
      </c>
      <c r="E528" s="38" t="s">
        <v>310</v>
      </c>
      <c r="F528" s="26">
        <v>1153</v>
      </c>
      <c r="G528" s="26">
        <v>0</v>
      </c>
      <c r="H528" s="26">
        <v>0</v>
      </c>
      <c r="I528" s="26">
        <v>0</v>
      </c>
      <c r="J528" s="26">
        <v>0</v>
      </c>
      <c r="K528" s="26">
        <v>0</v>
      </c>
      <c r="L528" s="26">
        <v>0</v>
      </c>
      <c r="M528" s="26">
        <v>0</v>
      </c>
      <c r="N528" s="26">
        <v>0</v>
      </c>
      <c r="O528" s="26">
        <v>0</v>
      </c>
      <c r="P528" s="26">
        <v>96.08</v>
      </c>
      <c r="Q528" s="26">
        <f t="shared" si="16"/>
        <v>1249.08</v>
      </c>
      <c r="R528" s="26">
        <v>163.65</v>
      </c>
      <c r="S528" s="44">
        <f t="shared" si="17"/>
        <v>1085.4299999999998</v>
      </c>
    </row>
    <row r="529" spans="1:19" ht="15" customHeight="1">
      <c r="A529" s="38">
        <v>284</v>
      </c>
      <c r="B529" s="23" t="s">
        <v>280</v>
      </c>
      <c r="C529" s="23" t="s">
        <v>395</v>
      </c>
      <c r="D529" s="38" t="s">
        <v>360</v>
      </c>
      <c r="E529" s="38" t="s">
        <v>310</v>
      </c>
      <c r="F529" s="26">
        <v>5642.95</v>
      </c>
      <c r="G529" s="26">
        <v>1463.29</v>
      </c>
      <c r="H529" s="26">
        <v>0</v>
      </c>
      <c r="I529" s="26">
        <v>1684.37</v>
      </c>
      <c r="J529" s="26">
        <v>0</v>
      </c>
      <c r="K529" s="26">
        <v>0</v>
      </c>
      <c r="L529" s="26">
        <v>3000</v>
      </c>
      <c r="M529" s="26">
        <v>0</v>
      </c>
      <c r="N529" s="26">
        <v>0</v>
      </c>
      <c r="O529" s="26">
        <v>0</v>
      </c>
      <c r="P529" s="26">
        <v>338.38999999999942</v>
      </c>
      <c r="Q529" s="26">
        <f t="shared" si="16"/>
        <v>12129</v>
      </c>
      <c r="R529" s="26">
        <v>4264.16</v>
      </c>
      <c r="S529" s="44">
        <f t="shared" si="17"/>
        <v>7864.84</v>
      </c>
    </row>
    <row r="530" spans="1:19" ht="15" customHeight="1">
      <c r="A530" s="38">
        <v>5633</v>
      </c>
      <c r="B530" s="23" t="s">
        <v>567</v>
      </c>
      <c r="C530" s="23" t="s">
        <v>335</v>
      </c>
      <c r="D530" s="38">
        <v>4</v>
      </c>
      <c r="E530" s="38" t="s">
        <v>310</v>
      </c>
      <c r="F530" s="26">
        <v>10920</v>
      </c>
      <c r="G530" s="26">
        <v>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1186.67</v>
      </c>
      <c r="Q530" s="26">
        <f t="shared" si="16"/>
        <v>12106.67</v>
      </c>
      <c r="R530" s="26">
        <v>3010.1499999999996</v>
      </c>
      <c r="S530" s="44">
        <f t="shared" si="17"/>
        <v>9096.52</v>
      </c>
    </row>
    <row r="531" spans="1:19" ht="15" customHeight="1">
      <c r="A531" s="38">
        <v>5806</v>
      </c>
      <c r="B531" s="23" t="s">
        <v>568</v>
      </c>
      <c r="C531" s="23" t="s">
        <v>318</v>
      </c>
      <c r="D531" s="38" t="s">
        <v>345</v>
      </c>
      <c r="E531" s="38" t="s">
        <v>310</v>
      </c>
      <c r="F531" s="26">
        <v>1574.38</v>
      </c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f t="shared" si="16"/>
        <v>1574.38</v>
      </c>
      <c r="R531" s="26">
        <v>125.19000000000005</v>
      </c>
      <c r="S531" s="44">
        <f t="shared" si="17"/>
        <v>1449.19</v>
      </c>
    </row>
    <row r="532" spans="1:19" ht="15" customHeight="1">
      <c r="A532" s="38">
        <v>5389</v>
      </c>
      <c r="B532" s="23" t="s">
        <v>281</v>
      </c>
      <c r="C532" s="23" t="s">
        <v>349</v>
      </c>
      <c r="D532" s="38" t="s">
        <v>313</v>
      </c>
      <c r="E532" s="38" t="s">
        <v>310</v>
      </c>
      <c r="F532" s="26">
        <v>3797.78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f t="shared" si="16"/>
        <v>3797.78</v>
      </c>
      <c r="R532" s="26">
        <v>1163.56</v>
      </c>
      <c r="S532" s="44">
        <f t="shared" si="17"/>
        <v>2634.2200000000003</v>
      </c>
    </row>
    <row r="533" spans="1:19" ht="15" customHeight="1">
      <c r="A533" s="38">
        <v>4869</v>
      </c>
      <c r="B533" s="23" t="s">
        <v>282</v>
      </c>
      <c r="C533" s="23" t="s">
        <v>569</v>
      </c>
      <c r="D533" s="38">
        <v>4</v>
      </c>
      <c r="E533" s="38" t="s">
        <v>310</v>
      </c>
      <c r="F533" s="26">
        <v>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303.64</v>
      </c>
      <c r="O533" s="26">
        <v>0</v>
      </c>
      <c r="P533" s="26">
        <v>0</v>
      </c>
      <c r="Q533" s="26">
        <f t="shared" si="16"/>
        <v>303.64</v>
      </c>
      <c r="R533" s="26">
        <v>0</v>
      </c>
      <c r="S533" s="44">
        <f t="shared" si="17"/>
        <v>303.64</v>
      </c>
    </row>
    <row r="534" spans="1:19" ht="15" customHeight="1">
      <c r="A534" s="38">
        <v>5838</v>
      </c>
      <c r="B534" s="23" t="s">
        <v>589</v>
      </c>
      <c r="C534" s="23" t="s">
        <v>311</v>
      </c>
      <c r="D534" s="38">
        <v>0</v>
      </c>
      <c r="E534" s="38" t="s">
        <v>307</v>
      </c>
      <c r="F534" s="26">
        <v>830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86</v>
      </c>
      <c r="N534" s="26">
        <v>0</v>
      </c>
      <c r="O534" s="26">
        <v>0</v>
      </c>
      <c r="P534" s="26">
        <v>0</v>
      </c>
      <c r="Q534" s="26">
        <f t="shared" si="16"/>
        <v>916</v>
      </c>
      <c r="R534" s="26">
        <v>0</v>
      </c>
      <c r="S534" s="44">
        <f t="shared" si="17"/>
        <v>916</v>
      </c>
    </row>
    <row r="535" spans="1:19" ht="15" customHeight="1">
      <c r="A535" s="38">
        <v>5580</v>
      </c>
      <c r="B535" s="23" t="s">
        <v>570</v>
      </c>
      <c r="C535" s="23" t="s">
        <v>319</v>
      </c>
      <c r="D535" s="38" t="s">
        <v>313</v>
      </c>
      <c r="E535" s="38" t="s">
        <v>310</v>
      </c>
      <c r="F535" s="26">
        <v>3797.78</v>
      </c>
      <c r="G535" s="26">
        <v>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104.63</v>
      </c>
      <c r="O535" s="26">
        <v>0</v>
      </c>
      <c r="P535" s="26">
        <v>0</v>
      </c>
      <c r="Q535" s="26">
        <f t="shared" si="16"/>
        <v>3902.4100000000003</v>
      </c>
      <c r="R535" s="26">
        <v>730.45999999999958</v>
      </c>
      <c r="S535" s="44">
        <f t="shared" si="17"/>
        <v>3171.9500000000007</v>
      </c>
    </row>
    <row r="536" spans="1:19" ht="15" customHeight="1">
      <c r="A536" s="38">
        <v>5882</v>
      </c>
      <c r="B536" s="46" t="s">
        <v>624</v>
      </c>
      <c r="C536" s="25" t="s">
        <v>617</v>
      </c>
      <c r="D536" s="50">
        <v>0</v>
      </c>
      <c r="E536" s="38" t="s">
        <v>310</v>
      </c>
      <c r="F536" s="26">
        <v>2520</v>
      </c>
      <c r="G536" s="26">
        <v>0</v>
      </c>
      <c r="H536" s="26">
        <v>0</v>
      </c>
      <c r="I536" s="26">
        <v>0</v>
      </c>
      <c r="J536" s="26">
        <v>0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f t="shared" si="16"/>
        <v>2520</v>
      </c>
      <c r="R536" s="26">
        <v>249.51</v>
      </c>
      <c r="S536" s="44">
        <f t="shared" si="17"/>
        <v>2270.4899999999998</v>
      </c>
    </row>
    <row r="537" spans="1:19" ht="15" customHeight="1">
      <c r="A537" s="38">
        <v>5173</v>
      </c>
      <c r="B537" s="23" t="s">
        <v>283</v>
      </c>
      <c r="C537" s="23" t="s">
        <v>324</v>
      </c>
      <c r="D537" s="38" t="s">
        <v>381</v>
      </c>
      <c r="E537" s="38" t="s">
        <v>310</v>
      </c>
      <c r="F537" s="26">
        <v>1365.92</v>
      </c>
      <c r="G537" s="26">
        <v>0</v>
      </c>
      <c r="H537" s="26">
        <v>0</v>
      </c>
      <c r="I537" s="26">
        <v>910.62000000000012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f t="shared" si="16"/>
        <v>2276.54</v>
      </c>
      <c r="R537" s="26">
        <v>420.62999999999988</v>
      </c>
      <c r="S537" s="44">
        <f t="shared" si="17"/>
        <v>1855.91</v>
      </c>
    </row>
    <row r="538" spans="1:19" ht="15" customHeight="1">
      <c r="A538" s="38">
        <v>5717</v>
      </c>
      <c r="B538" s="23" t="s">
        <v>571</v>
      </c>
      <c r="C538" s="23" t="s">
        <v>349</v>
      </c>
      <c r="D538" s="38" t="s">
        <v>313</v>
      </c>
      <c r="E538" s="38" t="s">
        <v>310</v>
      </c>
      <c r="F538" s="26">
        <v>3797.78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104.63</v>
      </c>
      <c r="O538" s="26">
        <v>0</v>
      </c>
      <c r="P538" s="26">
        <v>0</v>
      </c>
      <c r="Q538" s="26">
        <f t="shared" si="16"/>
        <v>3902.4100000000003</v>
      </c>
      <c r="R538" s="26">
        <v>545.37999999999965</v>
      </c>
      <c r="S538" s="44">
        <f t="shared" si="17"/>
        <v>3357.0300000000007</v>
      </c>
    </row>
    <row r="539" spans="1:19" ht="15" customHeight="1">
      <c r="A539" s="38">
        <v>5770</v>
      </c>
      <c r="B539" s="23" t="s">
        <v>572</v>
      </c>
      <c r="C539" s="23" t="s">
        <v>591</v>
      </c>
      <c r="D539" s="38">
        <v>0</v>
      </c>
      <c r="E539" s="38" t="s">
        <v>310</v>
      </c>
      <c r="F539" s="26">
        <v>2520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f t="shared" si="16"/>
        <v>2520</v>
      </c>
      <c r="R539" s="26">
        <v>249.51000000000022</v>
      </c>
      <c r="S539" s="44">
        <f t="shared" si="17"/>
        <v>2270.4899999999998</v>
      </c>
    </row>
    <row r="540" spans="1:19" ht="15" customHeight="1">
      <c r="A540" s="38">
        <v>5788</v>
      </c>
      <c r="B540" s="23" t="s">
        <v>573</v>
      </c>
      <c r="C540" s="23" t="s">
        <v>591</v>
      </c>
      <c r="D540" s="38">
        <v>0</v>
      </c>
      <c r="E540" s="38" t="s">
        <v>310</v>
      </c>
      <c r="F540" s="26">
        <v>2520</v>
      </c>
      <c r="G540" s="26">
        <v>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f t="shared" si="16"/>
        <v>2520</v>
      </c>
      <c r="R540" s="26">
        <v>249.51000000000022</v>
      </c>
      <c r="S540" s="44">
        <f t="shared" si="17"/>
        <v>2270.4899999999998</v>
      </c>
    </row>
    <row r="541" spans="1:19" ht="15" customHeight="1">
      <c r="A541" s="38">
        <v>5478</v>
      </c>
      <c r="B541" s="23" t="s">
        <v>284</v>
      </c>
      <c r="C541" s="23" t="s">
        <v>587</v>
      </c>
      <c r="D541" s="38">
        <v>0</v>
      </c>
      <c r="E541" s="38" t="s">
        <v>310</v>
      </c>
      <c r="F541" s="26">
        <v>17035.2</v>
      </c>
      <c r="G541" s="26">
        <v>0</v>
      </c>
      <c r="H541" s="26">
        <v>0</v>
      </c>
      <c r="I541" s="26">
        <v>2839.2</v>
      </c>
      <c r="J541" s="26">
        <v>0</v>
      </c>
      <c r="K541" s="26">
        <v>0</v>
      </c>
      <c r="L541" s="26">
        <v>0</v>
      </c>
      <c r="M541" s="26">
        <v>0</v>
      </c>
      <c r="N541" s="26">
        <v>69.75</v>
      </c>
      <c r="O541" s="26">
        <v>0</v>
      </c>
      <c r="P541" s="26">
        <v>0</v>
      </c>
      <c r="Q541" s="26">
        <f t="shared" si="16"/>
        <v>19944.150000000001</v>
      </c>
      <c r="R541" s="26">
        <v>5146.2799999999988</v>
      </c>
      <c r="S541" s="44">
        <f t="shared" si="17"/>
        <v>14797.870000000003</v>
      </c>
    </row>
    <row r="542" spans="1:19" ht="15" customHeight="1">
      <c r="A542" s="38">
        <v>5718</v>
      </c>
      <c r="B542" s="23" t="s">
        <v>574</v>
      </c>
      <c r="C542" s="23" t="s">
        <v>335</v>
      </c>
      <c r="D542" s="38">
        <v>1</v>
      </c>
      <c r="E542" s="38" t="s">
        <v>310</v>
      </c>
      <c r="F542" s="26">
        <v>3276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f t="shared" si="16"/>
        <v>3276</v>
      </c>
      <c r="R542" s="26">
        <v>405.5300000000002</v>
      </c>
      <c r="S542" s="44">
        <f t="shared" si="17"/>
        <v>2870.47</v>
      </c>
    </row>
    <row r="543" spans="1:19" ht="15" customHeight="1">
      <c r="A543" s="38">
        <v>5258</v>
      </c>
      <c r="B543" s="23" t="s">
        <v>285</v>
      </c>
      <c r="C543" s="23" t="s">
        <v>394</v>
      </c>
      <c r="D543" s="38" t="s">
        <v>360</v>
      </c>
      <c r="E543" s="38" t="s">
        <v>310</v>
      </c>
      <c r="F543" s="26">
        <v>2364</v>
      </c>
      <c r="G543" s="26">
        <v>0</v>
      </c>
      <c r="H543" s="26">
        <v>0</v>
      </c>
      <c r="I543" s="26">
        <v>0</v>
      </c>
      <c r="J543" s="26">
        <v>0</v>
      </c>
      <c r="K543" s="26">
        <v>0</v>
      </c>
      <c r="L543" s="26">
        <v>1000</v>
      </c>
      <c r="M543" s="26">
        <v>0</v>
      </c>
      <c r="N543" s="26">
        <v>243.61</v>
      </c>
      <c r="O543" s="26">
        <v>0</v>
      </c>
      <c r="P543" s="26">
        <v>1112.5700000000002</v>
      </c>
      <c r="Q543" s="26">
        <f t="shared" si="16"/>
        <v>4720.18</v>
      </c>
      <c r="R543" s="26">
        <v>1343.4700000000003</v>
      </c>
      <c r="S543" s="44">
        <f t="shared" si="17"/>
        <v>3376.71</v>
      </c>
    </row>
    <row r="544" spans="1:19" ht="15" customHeight="1">
      <c r="A544" s="38">
        <v>5470</v>
      </c>
      <c r="B544" s="23" t="s">
        <v>286</v>
      </c>
      <c r="C544" s="23" t="s">
        <v>318</v>
      </c>
      <c r="D544" s="38" t="s">
        <v>313</v>
      </c>
      <c r="E544" s="38" t="s">
        <v>310</v>
      </c>
      <c r="F544" s="26">
        <v>2099.16</v>
      </c>
      <c r="G544" s="26">
        <v>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f t="shared" si="16"/>
        <v>2099.16</v>
      </c>
      <c r="R544" s="26">
        <v>179.13000000000011</v>
      </c>
      <c r="S544" s="44">
        <f t="shared" si="17"/>
        <v>1920.0299999999997</v>
      </c>
    </row>
    <row r="545" spans="1:19" ht="15" customHeight="1">
      <c r="A545" s="38">
        <v>4667</v>
      </c>
      <c r="B545" s="23" t="s">
        <v>287</v>
      </c>
      <c r="C545" s="23" t="s">
        <v>382</v>
      </c>
      <c r="D545" s="38" t="s">
        <v>386</v>
      </c>
      <c r="E545" s="38" t="s">
        <v>310</v>
      </c>
      <c r="F545" s="26">
        <v>2546.4899999999998</v>
      </c>
      <c r="G545" s="26">
        <v>0</v>
      </c>
      <c r="H545" s="26">
        <v>0</v>
      </c>
      <c r="I545" s="26">
        <v>424.41</v>
      </c>
      <c r="J545" s="26">
        <v>0</v>
      </c>
      <c r="K545" s="26">
        <v>0</v>
      </c>
      <c r="L545" s="26">
        <v>0</v>
      </c>
      <c r="M545" s="26">
        <v>0</v>
      </c>
      <c r="N545" s="26">
        <v>195.41</v>
      </c>
      <c r="O545" s="26">
        <v>0</v>
      </c>
      <c r="P545" s="26">
        <v>0</v>
      </c>
      <c r="Q545" s="26">
        <f t="shared" si="16"/>
        <v>3166.3099999999995</v>
      </c>
      <c r="R545" s="26">
        <v>491.17000000000007</v>
      </c>
      <c r="S545" s="44">
        <f t="shared" si="17"/>
        <v>2675.1399999999994</v>
      </c>
    </row>
    <row r="546" spans="1:19" ht="15" customHeight="1">
      <c r="A546" s="38">
        <v>5896</v>
      </c>
      <c r="B546" s="23" t="s">
        <v>661</v>
      </c>
      <c r="C546" s="23" t="s">
        <v>620</v>
      </c>
      <c r="D546" s="38" t="s">
        <v>313</v>
      </c>
      <c r="E546" s="38" t="s">
        <v>310</v>
      </c>
      <c r="F546" s="26">
        <v>2099.16</v>
      </c>
      <c r="G546" s="26">
        <v>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f t="shared" si="16"/>
        <v>2099.16</v>
      </c>
      <c r="R546" s="26">
        <v>179.13</v>
      </c>
      <c r="S546" s="44">
        <f t="shared" si="17"/>
        <v>1920.0299999999997</v>
      </c>
    </row>
    <row r="547" spans="1:19" ht="15" customHeight="1">
      <c r="A547" s="38">
        <v>5464</v>
      </c>
      <c r="B547" s="23" t="s">
        <v>288</v>
      </c>
      <c r="C547" s="23" t="s">
        <v>312</v>
      </c>
      <c r="D547" s="38" t="s">
        <v>313</v>
      </c>
      <c r="E547" s="38" t="s">
        <v>310</v>
      </c>
      <c r="F547" s="26">
        <v>1597.2</v>
      </c>
      <c r="G547" s="26">
        <v>0</v>
      </c>
      <c r="H547" s="26">
        <v>236.69</v>
      </c>
      <c r="I547" s="26">
        <v>0</v>
      </c>
      <c r="J547" s="26">
        <v>0</v>
      </c>
      <c r="K547" s="26">
        <v>61.04</v>
      </c>
      <c r="L547" s="26">
        <v>0</v>
      </c>
      <c r="M547" s="26">
        <v>0</v>
      </c>
      <c r="N547" s="26">
        <v>245.68</v>
      </c>
      <c r="O547" s="26">
        <v>0</v>
      </c>
      <c r="P547" s="26">
        <v>0</v>
      </c>
      <c r="Q547" s="26">
        <f t="shared" si="16"/>
        <v>2140.61</v>
      </c>
      <c r="R547" s="26">
        <v>159.03999999999996</v>
      </c>
      <c r="S547" s="44">
        <f t="shared" si="17"/>
        <v>1981.5700000000002</v>
      </c>
    </row>
    <row r="548" spans="1:19" ht="15" customHeight="1">
      <c r="A548" s="38">
        <v>5113</v>
      </c>
      <c r="B548" s="23" t="s">
        <v>289</v>
      </c>
      <c r="C548" s="23" t="s">
        <v>405</v>
      </c>
      <c r="D548" s="38" t="s">
        <v>381</v>
      </c>
      <c r="E548" s="38" t="s">
        <v>310</v>
      </c>
      <c r="F548" s="26">
        <v>1629.14</v>
      </c>
      <c r="G548" s="26">
        <v>0</v>
      </c>
      <c r="H548" s="26">
        <v>220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250.25</v>
      </c>
      <c r="O548" s="26">
        <v>0</v>
      </c>
      <c r="P548" s="26">
        <v>0</v>
      </c>
      <c r="Q548" s="26">
        <f t="shared" si="16"/>
        <v>2099.3900000000003</v>
      </c>
      <c r="R548" s="26">
        <v>460.01</v>
      </c>
      <c r="S548" s="44">
        <f t="shared" si="17"/>
        <v>1639.3800000000003</v>
      </c>
    </row>
    <row r="549" spans="1:19" ht="15" customHeight="1">
      <c r="A549" s="38">
        <v>5437</v>
      </c>
      <c r="B549" s="23" t="s">
        <v>290</v>
      </c>
      <c r="C549" s="23" t="s">
        <v>312</v>
      </c>
      <c r="D549" s="38" t="s">
        <v>313</v>
      </c>
      <c r="E549" s="38" t="s">
        <v>310</v>
      </c>
      <c r="F549" s="26">
        <v>1597.2</v>
      </c>
      <c r="G549" s="26">
        <v>0</v>
      </c>
      <c r="H549" s="26">
        <v>470.33000000000004</v>
      </c>
      <c r="I549" s="26">
        <v>0</v>
      </c>
      <c r="J549" s="26">
        <v>0</v>
      </c>
      <c r="K549" s="26">
        <v>67.53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f t="shared" si="16"/>
        <v>2135.0600000000004</v>
      </c>
      <c r="R549" s="26">
        <v>184.80999999999995</v>
      </c>
      <c r="S549" s="44">
        <f t="shared" si="17"/>
        <v>1950.2500000000005</v>
      </c>
    </row>
    <row r="550" spans="1:19" ht="15" customHeight="1">
      <c r="A550" s="38">
        <v>5911</v>
      </c>
      <c r="B550" s="23" t="s">
        <v>662</v>
      </c>
      <c r="C550" s="23" t="s">
        <v>666</v>
      </c>
      <c r="D550" s="38" t="s">
        <v>313</v>
      </c>
      <c r="E550" s="38" t="s">
        <v>310</v>
      </c>
      <c r="F550" s="26">
        <v>3797.78</v>
      </c>
      <c r="G550" s="26">
        <v>0</v>
      </c>
      <c r="H550" s="26">
        <v>0</v>
      </c>
      <c r="I550" s="26">
        <v>0</v>
      </c>
      <c r="J550" s="26">
        <v>428.39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f t="shared" si="16"/>
        <v>4226.17</v>
      </c>
      <c r="R550" s="26">
        <v>1029.8999999999999</v>
      </c>
      <c r="S550" s="44">
        <f t="shared" si="17"/>
        <v>3196.2700000000004</v>
      </c>
    </row>
    <row r="551" spans="1:19" ht="15" customHeight="1">
      <c r="A551" s="38">
        <v>5920</v>
      </c>
      <c r="B551" s="23" t="s">
        <v>663</v>
      </c>
      <c r="C551" s="23" t="s">
        <v>670</v>
      </c>
      <c r="D551" s="38" t="s">
        <v>313</v>
      </c>
      <c r="E551" s="38" t="s">
        <v>310</v>
      </c>
      <c r="F551" s="26">
        <v>1597.2</v>
      </c>
      <c r="G551" s="26">
        <v>0</v>
      </c>
      <c r="H551" s="26">
        <v>220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f t="shared" si="16"/>
        <v>1817.2</v>
      </c>
      <c r="R551" s="26">
        <v>247.87</v>
      </c>
      <c r="S551" s="44">
        <f t="shared" si="17"/>
        <v>1569.33</v>
      </c>
    </row>
    <row r="552" spans="1:19" ht="15" customHeight="1">
      <c r="A552" s="38">
        <v>7</v>
      </c>
      <c r="B552" s="23" t="s">
        <v>291</v>
      </c>
      <c r="C552" s="23" t="s">
        <v>344</v>
      </c>
      <c r="D552" s="38" t="s">
        <v>360</v>
      </c>
      <c r="E552" s="38" t="s">
        <v>310</v>
      </c>
      <c r="F552" s="26">
        <v>1798.7</v>
      </c>
      <c r="G552" s="26">
        <v>1447.34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f t="shared" si="16"/>
        <v>3246.04</v>
      </c>
      <c r="R552" s="26">
        <v>746.63999999999987</v>
      </c>
      <c r="S552" s="44">
        <f t="shared" si="17"/>
        <v>2499.4</v>
      </c>
    </row>
    <row r="553" spans="1:19" ht="15" customHeight="1">
      <c r="A553" s="38">
        <v>423</v>
      </c>
      <c r="B553" s="23" t="s">
        <v>292</v>
      </c>
      <c r="C553" s="23" t="s">
        <v>312</v>
      </c>
      <c r="D553" s="38" t="s">
        <v>360</v>
      </c>
      <c r="E553" s="38" t="s">
        <v>310</v>
      </c>
      <c r="F553" s="26">
        <v>1798.7</v>
      </c>
      <c r="G553" s="26">
        <v>1218.71</v>
      </c>
      <c r="H553" s="26">
        <v>220</v>
      </c>
      <c r="I553" s="26">
        <v>0</v>
      </c>
      <c r="J553" s="26">
        <v>0</v>
      </c>
      <c r="K553" s="26">
        <v>107.91</v>
      </c>
      <c r="L553" s="26">
        <v>0</v>
      </c>
      <c r="M553" s="26">
        <v>0</v>
      </c>
      <c r="N553" s="26">
        <v>466.5</v>
      </c>
      <c r="O553" s="26">
        <v>0</v>
      </c>
      <c r="P553" s="26">
        <v>143.67999999999984</v>
      </c>
      <c r="Q553" s="26">
        <f t="shared" si="16"/>
        <v>3955.4999999999995</v>
      </c>
      <c r="R553" s="26">
        <v>392.82000000000016</v>
      </c>
      <c r="S553" s="44">
        <f t="shared" si="17"/>
        <v>3562.6799999999994</v>
      </c>
    </row>
    <row r="554" spans="1:19" ht="15" customHeight="1">
      <c r="A554" s="38">
        <v>5758</v>
      </c>
      <c r="B554" s="23" t="s">
        <v>575</v>
      </c>
      <c r="C554" s="23" t="s">
        <v>591</v>
      </c>
      <c r="D554" s="38">
        <v>0</v>
      </c>
      <c r="E554" s="38" t="s">
        <v>310</v>
      </c>
      <c r="F554" s="26">
        <v>2520</v>
      </c>
      <c r="G554" s="26">
        <v>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f t="shared" si="16"/>
        <v>2520</v>
      </c>
      <c r="R554" s="26">
        <v>249.51000000000022</v>
      </c>
      <c r="S554" s="44">
        <f t="shared" si="17"/>
        <v>2270.4899999999998</v>
      </c>
    </row>
    <row r="555" spans="1:19" ht="15" customHeight="1">
      <c r="A555" s="38">
        <v>337</v>
      </c>
      <c r="B555" s="23" t="s">
        <v>293</v>
      </c>
      <c r="C555" s="23" t="s">
        <v>385</v>
      </c>
      <c r="D555" s="38" t="s">
        <v>360</v>
      </c>
      <c r="E555" s="38" t="s">
        <v>310</v>
      </c>
      <c r="F555" s="26">
        <v>3609.85</v>
      </c>
      <c r="G555" s="26">
        <v>2644.47</v>
      </c>
      <c r="H555" s="26">
        <v>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f t="shared" si="16"/>
        <v>6254.32</v>
      </c>
      <c r="R555" s="26">
        <v>3779.0699999999997</v>
      </c>
      <c r="S555" s="44">
        <f t="shared" si="17"/>
        <v>2475.25</v>
      </c>
    </row>
    <row r="556" spans="1:19" ht="15" customHeight="1">
      <c r="A556" s="38">
        <v>5652</v>
      </c>
      <c r="B556" s="23" t="s">
        <v>576</v>
      </c>
      <c r="C556" s="23" t="s">
        <v>312</v>
      </c>
      <c r="D556" s="38" t="s">
        <v>313</v>
      </c>
      <c r="E556" s="38" t="s">
        <v>310</v>
      </c>
      <c r="F556" s="26">
        <v>1597.2</v>
      </c>
      <c r="G556" s="26">
        <v>0</v>
      </c>
      <c r="H556" s="26">
        <v>470.33000000000004</v>
      </c>
      <c r="I556" s="26">
        <v>0</v>
      </c>
      <c r="J556" s="26">
        <v>0</v>
      </c>
      <c r="K556" s="26">
        <v>67.53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f t="shared" si="16"/>
        <v>2135.0600000000004</v>
      </c>
      <c r="R556" s="26">
        <v>184.80999999999995</v>
      </c>
      <c r="S556" s="44">
        <f t="shared" si="17"/>
        <v>1950.2500000000005</v>
      </c>
    </row>
    <row r="557" spans="1:19" ht="15" customHeight="1">
      <c r="A557" s="38">
        <v>5708</v>
      </c>
      <c r="B557" s="23" t="s">
        <v>577</v>
      </c>
      <c r="C557" s="23" t="s">
        <v>318</v>
      </c>
      <c r="D557" s="38" t="s">
        <v>313</v>
      </c>
      <c r="E557" s="38" t="s">
        <v>310</v>
      </c>
      <c r="F557" s="26">
        <v>2099.16</v>
      </c>
      <c r="G557" s="26">
        <v>0</v>
      </c>
      <c r="H557" s="26">
        <v>0</v>
      </c>
      <c r="I557" s="26">
        <v>0</v>
      </c>
      <c r="J557" s="26">
        <v>0</v>
      </c>
      <c r="K557" s="26">
        <v>0</v>
      </c>
      <c r="L557" s="26">
        <v>0</v>
      </c>
      <c r="M557" s="26">
        <v>0</v>
      </c>
      <c r="N557" s="26">
        <v>174.12</v>
      </c>
      <c r="O557" s="26">
        <v>0</v>
      </c>
      <c r="P557" s="26">
        <v>0</v>
      </c>
      <c r="Q557" s="26">
        <f t="shared" si="16"/>
        <v>2273.2799999999997</v>
      </c>
      <c r="R557" s="26">
        <v>179.13000000000011</v>
      </c>
      <c r="S557" s="44">
        <f t="shared" si="17"/>
        <v>2094.1499999999996</v>
      </c>
    </row>
    <row r="558" spans="1:19" ht="15" customHeight="1">
      <c r="A558" s="38">
        <v>5493</v>
      </c>
      <c r="B558" s="23" t="s">
        <v>294</v>
      </c>
      <c r="C558" s="23" t="s">
        <v>325</v>
      </c>
      <c r="D558" s="38" t="s">
        <v>313</v>
      </c>
      <c r="E558" s="38" t="s">
        <v>310</v>
      </c>
      <c r="F558" s="26">
        <v>1597.2</v>
      </c>
      <c r="G558" s="26">
        <v>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f t="shared" si="16"/>
        <v>1597.2</v>
      </c>
      <c r="R558" s="26">
        <v>228.06999999999994</v>
      </c>
      <c r="S558" s="44">
        <f t="shared" si="17"/>
        <v>1369.13</v>
      </c>
    </row>
    <row r="559" spans="1:19" ht="15" customHeight="1">
      <c r="A559" s="38">
        <v>434</v>
      </c>
      <c r="B559" s="23" t="s">
        <v>295</v>
      </c>
      <c r="C559" s="23" t="s">
        <v>344</v>
      </c>
      <c r="D559" s="38" t="s">
        <v>360</v>
      </c>
      <c r="E559" s="38" t="s">
        <v>310</v>
      </c>
      <c r="F559" s="26">
        <v>1798.7</v>
      </c>
      <c r="G559" s="26">
        <v>966.99</v>
      </c>
      <c r="H559" s="26">
        <v>0</v>
      </c>
      <c r="I559" s="26">
        <v>0</v>
      </c>
      <c r="J559" s="26">
        <v>229.33</v>
      </c>
      <c r="K559" s="26">
        <v>0</v>
      </c>
      <c r="L559" s="26">
        <v>0</v>
      </c>
      <c r="M559" s="26">
        <v>0</v>
      </c>
      <c r="N559" s="26">
        <v>0</v>
      </c>
      <c r="O559" s="26">
        <v>0</v>
      </c>
      <c r="P559" s="26">
        <v>131.70000000000027</v>
      </c>
      <c r="Q559" s="26">
        <f t="shared" si="16"/>
        <v>3126.7200000000003</v>
      </c>
      <c r="R559" s="26">
        <v>760.13000000000011</v>
      </c>
      <c r="S559" s="44">
        <f t="shared" si="17"/>
        <v>2366.59</v>
      </c>
    </row>
    <row r="560" spans="1:19" ht="15" customHeight="1">
      <c r="A560" s="38">
        <v>5901</v>
      </c>
      <c r="B560" s="23" t="s">
        <v>664</v>
      </c>
      <c r="C560" s="23" t="s">
        <v>620</v>
      </c>
      <c r="D560" s="38" t="s">
        <v>313</v>
      </c>
      <c r="E560" s="38" t="s">
        <v>310</v>
      </c>
      <c r="F560" s="26">
        <v>2099.16</v>
      </c>
      <c r="G560" s="26">
        <v>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f t="shared" si="16"/>
        <v>2099.16</v>
      </c>
      <c r="R560" s="26">
        <v>179.13</v>
      </c>
      <c r="S560" s="44">
        <f t="shared" si="17"/>
        <v>1920.0299999999997</v>
      </c>
    </row>
    <row r="561" spans="1:19" ht="15" customHeight="1">
      <c r="A561" s="38">
        <v>5022</v>
      </c>
      <c r="B561" s="23" t="s">
        <v>296</v>
      </c>
      <c r="C561" s="23" t="s">
        <v>411</v>
      </c>
      <c r="D561" s="38" t="s">
        <v>360</v>
      </c>
      <c r="E561" s="38" t="s">
        <v>310</v>
      </c>
      <c r="F561" s="26">
        <v>3131.61</v>
      </c>
      <c r="G561" s="26">
        <v>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537.12</v>
      </c>
      <c r="O561" s="26">
        <v>0</v>
      </c>
      <c r="P561" s="26">
        <v>149.12000000000035</v>
      </c>
      <c r="Q561" s="26">
        <f t="shared" si="16"/>
        <v>3817.8500000000004</v>
      </c>
      <c r="R561" s="26">
        <v>397.75</v>
      </c>
      <c r="S561" s="44">
        <f t="shared" si="17"/>
        <v>3420.1000000000004</v>
      </c>
    </row>
    <row r="562" spans="1:19" ht="15" customHeight="1">
      <c r="A562" s="38">
        <v>5963</v>
      </c>
      <c r="B562" s="23" t="s">
        <v>735</v>
      </c>
      <c r="C562" s="58" t="s">
        <v>697</v>
      </c>
      <c r="D562" s="50" t="s">
        <v>698</v>
      </c>
      <c r="E562" s="38" t="s">
        <v>310</v>
      </c>
      <c r="F562" s="26">
        <v>960.84</v>
      </c>
      <c r="G562" s="26">
        <v>0</v>
      </c>
      <c r="H562" s="26">
        <v>31.37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96.08</v>
      </c>
      <c r="Q562" s="26">
        <f t="shared" si="16"/>
        <v>1088.29</v>
      </c>
      <c r="R562" s="26">
        <v>149.30000000000001</v>
      </c>
      <c r="S562" s="44">
        <f t="shared" si="17"/>
        <v>938.99</v>
      </c>
    </row>
    <row r="563" spans="1:19" ht="15" customHeight="1">
      <c r="A563" s="38">
        <v>4977</v>
      </c>
      <c r="B563" s="23" t="s">
        <v>297</v>
      </c>
      <c r="C563" s="23" t="s">
        <v>413</v>
      </c>
      <c r="D563" s="38" t="s">
        <v>360</v>
      </c>
      <c r="E563" s="38" t="s">
        <v>310</v>
      </c>
      <c r="F563" s="26">
        <v>2756.41</v>
      </c>
      <c r="G563" s="26">
        <v>0</v>
      </c>
      <c r="H563" s="26">
        <v>0</v>
      </c>
      <c r="I563" s="26">
        <v>918.8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131.25999999999976</v>
      </c>
      <c r="Q563" s="26">
        <f t="shared" si="16"/>
        <v>3806.47</v>
      </c>
      <c r="R563" s="26">
        <v>536.81999999999971</v>
      </c>
      <c r="S563" s="44">
        <f t="shared" si="17"/>
        <v>3269.65</v>
      </c>
    </row>
    <row r="564" spans="1:19" ht="15" customHeight="1">
      <c r="A564" s="38">
        <v>5000</v>
      </c>
      <c r="B564" s="23" t="s">
        <v>298</v>
      </c>
      <c r="C564" s="23" t="s">
        <v>323</v>
      </c>
      <c r="D564" s="38" t="s">
        <v>412</v>
      </c>
      <c r="E564" s="38" t="s">
        <v>310</v>
      </c>
      <c r="F564" s="26">
        <v>4193.0600000000004</v>
      </c>
      <c r="G564" s="26">
        <v>0</v>
      </c>
      <c r="H564" s="26">
        <v>0</v>
      </c>
      <c r="I564" s="26">
        <v>0</v>
      </c>
      <c r="J564" s="26">
        <v>0</v>
      </c>
      <c r="K564" s="26">
        <v>0</v>
      </c>
      <c r="L564" s="26">
        <v>0</v>
      </c>
      <c r="M564" s="26">
        <v>0</v>
      </c>
      <c r="N564" s="26">
        <v>125.92</v>
      </c>
      <c r="O564" s="26">
        <v>0</v>
      </c>
      <c r="P564" s="26">
        <v>199.67000000000053</v>
      </c>
      <c r="Q564" s="26">
        <f t="shared" si="16"/>
        <v>4518.6500000000015</v>
      </c>
      <c r="R564" s="26">
        <v>700.9699999999998</v>
      </c>
      <c r="S564" s="44">
        <f t="shared" si="17"/>
        <v>3817.6800000000017</v>
      </c>
    </row>
    <row r="565" spans="1:19" ht="15" customHeight="1">
      <c r="A565" s="38">
        <v>5877</v>
      </c>
      <c r="B565" s="46" t="s">
        <v>625</v>
      </c>
      <c r="C565" s="25" t="s">
        <v>615</v>
      </c>
      <c r="D565" s="50" t="s">
        <v>313</v>
      </c>
      <c r="E565" s="38" t="s">
        <v>310</v>
      </c>
      <c r="F565" s="26">
        <v>1597.2</v>
      </c>
      <c r="G565" s="26">
        <v>0</v>
      </c>
      <c r="H565" s="26">
        <v>0</v>
      </c>
      <c r="I565" s="26">
        <v>0</v>
      </c>
      <c r="J565" s="26">
        <v>168.85000000000002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f t="shared" si="16"/>
        <v>1766.0500000000002</v>
      </c>
      <c r="R565" s="26">
        <v>147.44000000000005</v>
      </c>
      <c r="S565" s="44">
        <f t="shared" si="17"/>
        <v>1618.6100000000001</v>
      </c>
    </row>
    <row r="566" spans="1:19" ht="15" customHeight="1">
      <c r="A566" s="38">
        <v>5941</v>
      </c>
      <c r="B566" s="23" t="s">
        <v>691</v>
      </c>
      <c r="C566" s="25" t="s">
        <v>319</v>
      </c>
      <c r="D566" s="50" t="s">
        <v>313</v>
      </c>
      <c r="E566" s="38" t="s">
        <v>310</v>
      </c>
      <c r="F566" s="26">
        <v>3797.78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f t="shared" si="16"/>
        <v>3797.78</v>
      </c>
      <c r="R566" s="26">
        <v>550.37999999999988</v>
      </c>
      <c r="S566" s="44">
        <f t="shared" si="17"/>
        <v>3247.4000000000005</v>
      </c>
    </row>
    <row r="567" spans="1:19" ht="15" customHeight="1">
      <c r="A567" s="38">
        <v>5112</v>
      </c>
      <c r="B567" s="23" t="s">
        <v>299</v>
      </c>
      <c r="C567" s="23" t="s">
        <v>578</v>
      </c>
      <c r="D567" s="38" t="s">
        <v>381</v>
      </c>
      <c r="E567" s="38" t="s">
        <v>310</v>
      </c>
      <c r="F567" s="26">
        <v>3873.75</v>
      </c>
      <c r="G567" s="26">
        <v>0</v>
      </c>
      <c r="H567" s="26">
        <v>0</v>
      </c>
      <c r="I567" s="26">
        <v>0</v>
      </c>
      <c r="J567" s="26">
        <v>477.24</v>
      </c>
      <c r="K567" s="26">
        <v>0</v>
      </c>
      <c r="L567" s="26">
        <v>1000</v>
      </c>
      <c r="M567" s="26">
        <v>0</v>
      </c>
      <c r="N567" s="26">
        <v>0</v>
      </c>
      <c r="O567" s="26">
        <v>0</v>
      </c>
      <c r="P567" s="26">
        <v>0</v>
      </c>
      <c r="Q567" s="26">
        <f t="shared" si="16"/>
        <v>5350.99</v>
      </c>
      <c r="R567" s="26">
        <v>2142.16</v>
      </c>
      <c r="S567" s="44">
        <f t="shared" si="17"/>
        <v>3208.83</v>
      </c>
    </row>
    <row r="568" spans="1:19" ht="15" customHeight="1">
      <c r="A568" s="38">
        <v>5860</v>
      </c>
      <c r="B568" s="23" t="s">
        <v>607</v>
      </c>
      <c r="C568" s="23" t="s">
        <v>348</v>
      </c>
      <c r="D568" s="38" t="s">
        <v>313</v>
      </c>
      <c r="E568" s="38" t="s">
        <v>310</v>
      </c>
      <c r="F568" s="26">
        <v>4297.59</v>
      </c>
      <c r="G568" s="26">
        <v>0</v>
      </c>
      <c r="H568" s="26">
        <v>0</v>
      </c>
      <c r="I568" s="26">
        <v>0</v>
      </c>
      <c r="J568" s="26">
        <v>0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f t="shared" si="16"/>
        <v>4297.59</v>
      </c>
      <c r="R568" s="26">
        <v>686.8599999999999</v>
      </c>
      <c r="S568" s="44">
        <f t="shared" si="17"/>
        <v>3610.7300000000005</v>
      </c>
    </row>
    <row r="569" spans="1:19" ht="15" customHeight="1">
      <c r="A569" s="38">
        <v>5836</v>
      </c>
      <c r="B569" s="23" t="s">
        <v>579</v>
      </c>
      <c r="C569" s="23" t="s">
        <v>580</v>
      </c>
      <c r="D569" s="38" t="s">
        <v>313</v>
      </c>
      <c r="E569" s="38" t="s">
        <v>310</v>
      </c>
      <c r="F569" s="26">
        <v>2099.16</v>
      </c>
      <c r="G569" s="26">
        <v>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f t="shared" si="16"/>
        <v>2099.16</v>
      </c>
      <c r="R569" s="26">
        <v>305.07999999999993</v>
      </c>
      <c r="S569" s="44">
        <f t="shared" si="17"/>
        <v>1794.08</v>
      </c>
    </row>
    <row r="570" spans="1:19" ht="15" customHeight="1">
      <c r="A570" s="38">
        <v>5759</v>
      </c>
      <c r="B570" s="23" t="s">
        <v>581</v>
      </c>
      <c r="C570" s="23" t="s">
        <v>318</v>
      </c>
      <c r="D570" s="38" t="s">
        <v>313</v>
      </c>
      <c r="E570" s="38" t="s">
        <v>310</v>
      </c>
      <c r="F570" s="26">
        <v>2099.16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v>0</v>
      </c>
      <c r="P570" s="26">
        <v>0</v>
      </c>
      <c r="Q570" s="26">
        <f t="shared" si="16"/>
        <v>2099.16</v>
      </c>
      <c r="R570" s="26">
        <v>179.13000000000011</v>
      </c>
      <c r="S570" s="44">
        <f t="shared" si="17"/>
        <v>1920.0299999999997</v>
      </c>
    </row>
    <row r="571" spans="1:19" ht="15" customHeight="1">
      <c r="A571" s="38">
        <v>396</v>
      </c>
      <c r="B571" s="23" t="s">
        <v>300</v>
      </c>
      <c r="C571" s="23" t="s">
        <v>385</v>
      </c>
      <c r="D571" s="38" t="s">
        <v>386</v>
      </c>
      <c r="E571" s="38" t="s">
        <v>310</v>
      </c>
      <c r="F571" s="26">
        <v>3334.94</v>
      </c>
      <c r="G571" s="26">
        <v>0</v>
      </c>
      <c r="H571" s="26">
        <v>0</v>
      </c>
      <c r="I571" s="26">
        <v>0</v>
      </c>
      <c r="J571" s="26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f t="shared" si="16"/>
        <v>3334.94</v>
      </c>
      <c r="R571" s="26">
        <v>1519.1399999999999</v>
      </c>
      <c r="S571" s="44">
        <f t="shared" si="17"/>
        <v>1815.8000000000002</v>
      </c>
    </row>
    <row r="572" spans="1:19" ht="15" customHeight="1">
      <c r="A572" s="38">
        <v>528</v>
      </c>
      <c r="B572" s="23" t="s">
        <v>301</v>
      </c>
      <c r="C572" s="23" t="s">
        <v>318</v>
      </c>
      <c r="D572" s="38" t="s">
        <v>386</v>
      </c>
      <c r="E572" s="38" t="s">
        <v>310</v>
      </c>
      <c r="F572" s="26">
        <v>2183.9699999999998</v>
      </c>
      <c r="G572" s="26">
        <v>0</v>
      </c>
      <c r="H572" s="26">
        <v>0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233.48</v>
      </c>
      <c r="O572" s="26">
        <v>0</v>
      </c>
      <c r="P572" s="26">
        <v>104</v>
      </c>
      <c r="Q572" s="26">
        <f t="shared" si="16"/>
        <v>2521.4499999999998</v>
      </c>
      <c r="R572" s="26">
        <v>235.99000000000024</v>
      </c>
      <c r="S572" s="44">
        <f t="shared" si="17"/>
        <v>2285.4599999999996</v>
      </c>
    </row>
    <row r="573" spans="1:19" ht="15" customHeight="1">
      <c r="A573" s="38">
        <v>125</v>
      </c>
      <c r="B573" s="23" t="s">
        <v>302</v>
      </c>
      <c r="C573" s="23" t="s">
        <v>353</v>
      </c>
      <c r="D573" s="38" t="s">
        <v>360</v>
      </c>
      <c r="E573" s="38" t="s">
        <v>310</v>
      </c>
      <c r="F573" s="26">
        <v>2756.41</v>
      </c>
      <c r="G573" s="26">
        <v>81.180000000000007</v>
      </c>
      <c r="H573" s="26">
        <v>664.74</v>
      </c>
      <c r="I573" s="26">
        <v>0</v>
      </c>
      <c r="J573" s="26">
        <v>0</v>
      </c>
      <c r="K573" s="26">
        <v>114.27</v>
      </c>
      <c r="L573" s="26">
        <v>0</v>
      </c>
      <c r="M573" s="26">
        <v>0</v>
      </c>
      <c r="N573" s="26">
        <v>428.66</v>
      </c>
      <c r="O573" s="26">
        <v>0</v>
      </c>
      <c r="P573" s="26">
        <v>0</v>
      </c>
      <c r="Q573" s="26">
        <f t="shared" si="16"/>
        <v>4045.2599999999998</v>
      </c>
      <c r="R573" s="26">
        <v>529.57000000000016</v>
      </c>
      <c r="S573" s="44">
        <f t="shared" si="17"/>
        <v>3515.6899999999996</v>
      </c>
    </row>
    <row r="574" spans="1:19" ht="15" customHeight="1">
      <c r="A574" s="38">
        <v>4624</v>
      </c>
      <c r="B574" s="23" t="s">
        <v>303</v>
      </c>
      <c r="C574" s="23" t="s">
        <v>470</v>
      </c>
      <c r="D574" s="38" t="s">
        <v>582</v>
      </c>
      <c r="E574" s="38" t="s">
        <v>310</v>
      </c>
      <c r="F574" s="26">
        <v>4067.88</v>
      </c>
      <c r="G574" s="26">
        <v>0</v>
      </c>
      <c r="H574" s="26">
        <v>0</v>
      </c>
      <c r="I574" s="26">
        <v>1129.97</v>
      </c>
      <c r="J574" s="26">
        <v>0</v>
      </c>
      <c r="K574" s="26">
        <v>0</v>
      </c>
      <c r="L574" s="26">
        <v>0</v>
      </c>
      <c r="M574" s="26">
        <v>0</v>
      </c>
      <c r="N574" s="26">
        <v>0</v>
      </c>
      <c r="O574" s="26">
        <v>0</v>
      </c>
      <c r="P574" s="26">
        <v>0</v>
      </c>
      <c r="Q574" s="26">
        <f t="shared" si="16"/>
        <v>5197.8500000000004</v>
      </c>
      <c r="R574" s="26">
        <v>1009.0900000000001</v>
      </c>
      <c r="S574" s="44">
        <f t="shared" si="17"/>
        <v>4188.76</v>
      </c>
    </row>
    <row r="575" spans="1:19" ht="15" customHeight="1">
      <c r="A575" s="38">
        <v>4687</v>
      </c>
      <c r="B575" s="23" t="s">
        <v>304</v>
      </c>
      <c r="C575" s="23" t="s">
        <v>420</v>
      </c>
      <c r="D575" s="38" t="s">
        <v>386</v>
      </c>
      <c r="E575" s="38" t="s">
        <v>310</v>
      </c>
      <c r="F575" s="26">
        <v>6893.26</v>
      </c>
      <c r="G575" s="26">
        <v>0</v>
      </c>
      <c r="H575" s="26">
        <v>0</v>
      </c>
      <c r="I575" s="26">
        <v>0</v>
      </c>
      <c r="J575" s="26">
        <v>0</v>
      </c>
      <c r="K575" s="26">
        <v>0</v>
      </c>
      <c r="L575" s="26">
        <v>1000</v>
      </c>
      <c r="M575" s="26">
        <v>0</v>
      </c>
      <c r="N575" s="26">
        <v>0</v>
      </c>
      <c r="O575" s="26">
        <v>0</v>
      </c>
      <c r="P575" s="26">
        <v>1328.25</v>
      </c>
      <c r="Q575" s="26">
        <f t="shared" si="16"/>
        <v>9221.51</v>
      </c>
      <c r="R575" s="26">
        <v>2112.4599999999991</v>
      </c>
      <c r="S575" s="44">
        <f t="shared" si="17"/>
        <v>7109.0500000000011</v>
      </c>
    </row>
    <row r="576" spans="1:19" ht="15" customHeight="1">
      <c r="A576" s="38">
        <v>5584</v>
      </c>
      <c r="B576" s="23" t="s">
        <v>583</v>
      </c>
      <c r="C576" s="23" t="s">
        <v>325</v>
      </c>
      <c r="D576" s="38" t="s">
        <v>313</v>
      </c>
      <c r="E576" s="38" t="s">
        <v>310</v>
      </c>
      <c r="F576" s="26">
        <v>1597.2</v>
      </c>
      <c r="G576" s="26">
        <v>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f t="shared" si="16"/>
        <v>1597.2</v>
      </c>
      <c r="R576" s="26">
        <v>228.06999999999994</v>
      </c>
      <c r="S576" s="44">
        <f t="shared" si="17"/>
        <v>1369.13</v>
      </c>
    </row>
    <row r="577" spans="1:19" ht="15" customHeight="1">
      <c r="A577" s="38">
        <v>5062</v>
      </c>
      <c r="B577" s="23" t="s">
        <v>305</v>
      </c>
      <c r="C577" s="23" t="s">
        <v>312</v>
      </c>
      <c r="D577" s="38" t="s">
        <v>360</v>
      </c>
      <c r="E577" s="38" t="s">
        <v>310</v>
      </c>
      <c r="F577" s="26">
        <v>1798.7</v>
      </c>
      <c r="G577" s="26">
        <v>0</v>
      </c>
      <c r="H577" s="26">
        <v>220</v>
      </c>
      <c r="I577" s="26">
        <v>0</v>
      </c>
      <c r="J577" s="26">
        <v>0</v>
      </c>
      <c r="K577" s="26">
        <v>67.290000000000006</v>
      </c>
      <c r="L577" s="26">
        <v>0</v>
      </c>
      <c r="M577" s="26">
        <v>0</v>
      </c>
      <c r="N577" s="26">
        <v>630.30999999999995</v>
      </c>
      <c r="O577" s="26">
        <v>0</v>
      </c>
      <c r="P577" s="26">
        <v>0</v>
      </c>
      <c r="Q577" s="26">
        <f t="shared" si="16"/>
        <v>2716.3</v>
      </c>
      <c r="R577" s="26">
        <v>176.22999999999979</v>
      </c>
      <c r="S577" s="44">
        <f t="shared" si="17"/>
        <v>2540.0700000000006</v>
      </c>
    </row>
    <row r="578" spans="1:19" ht="15" customHeight="1">
      <c r="A578" s="38">
        <v>5643</v>
      </c>
      <c r="B578" s="23" t="s">
        <v>584</v>
      </c>
      <c r="C578" s="23" t="s">
        <v>311</v>
      </c>
      <c r="D578" s="38">
        <v>0</v>
      </c>
      <c r="E578" s="38" t="s">
        <v>307</v>
      </c>
      <c r="F578" s="26">
        <v>830</v>
      </c>
      <c r="G578" s="26">
        <v>0</v>
      </c>
      <c r="H578" s="26">
        <v>0</v>
      </c>
      <c r="I578" s="26">
        <v>0</v>
      </c>
      <c r="J578" s="26">
        <v>0</v>
      </c>
      <c r="K578" s="26">
        <v>0</v>
      </c>
      <c r="L578" s="26">
        <v>0</v>
      </c>
      <c r="M578" s="26">
        <v>86</v>
      </c>
      <c r="N578" s="26">
        <v>0</v>
      </c>
      <c r="O578" s="26">
        <v>0</v>
      </c>
      <c r="P578" s="26">
        <v>0</v>
      </c>
      <c r="Q578" s="26">
        <f t="shared" si="16"/>
        <v>916</v>
      </c>
      <c r="R578" s="26">
        <v>27.67</v>
      </c>
      <c r="S578" s="44">
        <f t="shared" si="17"/>
        <v>888.33</v>
      </c>
    </row>
    <row r="579" spans="1:19" ht="15" customHeight="1">
      <c r="A579" s="38">
        <v>5853</v>
      </c>
      <c r="B579" s="23" t="s">
        <v>605</v>
      </c>
      <c r="C579" s="23" t="s">
        <v>344</v>
      </c>
      <c r="D579" s="38" t="s">
        <v>313</v>
      </c>
      <c r="E579" s="38" t="s">
        <v>310</v>
      </c>
      <c r="F579" s="26">
        <v>1597.2</v>
      </c>
      <c r="G579" s="26">
        <v>0</v>
      </c>
      <c r="H579" s="26">
        <v>220</v>
      </c>
      <c r="I579" s="26">
        <v>0</v>
      </c>
      <c r="J579" s="26">
        <v>0</v>
      </c>
      <c r="K579" s="26">
        <v>0</v>
      </c>
      <c r="L579" s="26">
        <v>0</v>
      </c>
      <c r="M579" s="26">
        <v>0</v>
      </c>
      <c r="N579" s="26">
        <v>153.02000000000001</v>
      </c>
      <c r="O579" s="26">
        <v>0</v>
      </c>
      <c r="P579" s="26">
        <v>0</v>
      </c>
      <c r="Q579" s="26">
        <f t="shared" si="16"/>
        <v>1970.22</v>
      </c>
      <c r="R579" s="26">
        <v>152.04000000000008</v>
      </c>
      <c r="S579" s="44">
        <f t="shared" si="17"/>
        <v>1818.1799999999998</v>
      </c>
    </row>
    <row r="580" spans="1:19" ht="15" customHeight="1">
      <c r="A580" s="38">
        <v>4994</v>
      </c>
      <c r="B580" s="23" t="s">
        <v>306</v>
      </c>
      <c r="C580" s="23" t="s">
        <v>323</v>
      </c>
      <c r="D580" s="38" t="s">
        <v>412</v>
      </c>
      <c r="E580" s="38" t="s">
        <v>310</v>
      </c>
      <c r="F580" s="26">
        <v>4193.0600000000004</v>
      </c>
      <c r="G580" s="26">
        <v>0</v>
      </c>
      <c r="H580" s="26">
        <v>0</v>
      </c>
      <c r="I580" s="26">
        <v>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  <c r="P580" s="26">
        <v>0</v>
      </c>
      <c r="Q580" s="26">
        <f t="shared" si="16"/>
        <v>4193.0600000000004</v>
      </c>
      <c r="R580" s="26">
        <v>946.65999999999985</v>
      </c>
      <c r="S580" s="44">
        <f t="shared" si="17"/>
        <v>3246.4000000000005</v>
      </c>
    </row>
    <row r="581" spans="1:19" ht="15" customHeight="1">
      <c r="A581" s="38">
        <v>5791</v>
      </c>
      <c r="B581" s="23" t="s">
        <v>585</v>
      </c>
      <c r="C581" s="23" t="s">
        <v>311</v>
      </c>
      <c r="D581" s="38">
        <v>0</v>
      </c>
      <c r="E581" s="38" t="s">
        <v>307</v>
      </c>
      <c r="F581" s="26">
        <v>830</v>
      </c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86</v>
      </c>
      <c r="N581" s="26">
        <v>0</v>
      </c>
      <c r="O581" s="26">
        <v>0</v>
      </c>
      <c r="P581" s="26">
        <v>0</v>
      </c>
      <c r="Q581" s="26">
        <f t="shared" si="16"/>
        <v>916</v>
      </c>
      <c r="R581" s="26">
        <v>0</v>
      </c>
      <c r="S581" s="44">
        <f t="shared" si="17"/>
        <v>916</v>
      </c>
    </row>
    <row r="582" spans="1:19" ht="15" customHeight="1">
      <c r="A582" s="38">
        <v>5707</v>
      </c>
      <c r="B582" s="23" t="s">
        <v>590</v>
      </c>
      <c r="C582" s="23" t="s">
        <v>325</v>
      </c>
      <c r="D582" s="38" t="s">
        <v>313</v>
      </c>
      <c r="E582" s="38" t="s">
        <v>310</v>
      </c>
      <c r="F582" s="26">
        <v>1597.2</v>
      </c>
      <c r="G582" s="26">
        <v>0</v>
      </c>
      <c r="H582" s="26">
        <v>0</v>
      </c>
      <c r="I582" s="26">
        <v>177.47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f t="shared" si="16"/>
        <v>1774.67</v>
      </c>
      <c r="R582" s="26">
        <v>334.53</v>
      </c>
      <c r="S582" s="44">
        <f t="shared" si="17"/>
        <v>1440.14</v>
      </c>
    </row>
    <row r="583" spans="1:19" ht="15" customHeight="1">
      <c r="A583" s="38">
        <v>5884</v>
      </c>
      <c r="B583" s="46" t="s">
        <v>626</v>
      </c>
      <c r="C583" s="25" t="s">
        <v>620</v>
      </c>
      <c r="D583" s="50" t="s">
        <v>313</v>
      </c>
      <c r="E583" s="38" t="s">
        <v>310</v>
      </c>
      <c r="F583" s="26">
        <v>2099.16</v>
      </c>
      <c r="G583" s="26">
        <v>0</v>
      </c>
      <c r="H583" s="26">
        <v>0</v>
      </c>
      <c r="I583" s="26">
        <v>0</v>
      </c>
      <c r="J583" s="26">
        <v>157.44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f t="shared" si="16"/>
        <v>2256.6</v>
      </c>
      <c r="R583" s="26">
        <v>205.51</v>
      </c>
      <c r="S583" s="44">
        <f t="shared" si="17"/>
        <v>2051.09</v>
      </c>
    </row>
    <row r="584" spans="1:19" ht="15" customHeight="1">
      <c r="A584" s="38">
        <v>424</v>
      </c>
      <c r="B584" s="23" t="s">
        <v>586</v>
      </c>
      <c r="C584" s="23" t="s">
        <v>359</v>
      </c>
      <c r="D584" s="38" t="s">
        <v>360</v>
      </c>
      <c r="E584" s="38" t="s">
        <v>310</v>
      </c>
      <c r="F584" s="26">
        <v>2756.41</v>
      </c>
      <c r="G584" s="26">
        <v>765.4</v>
      </c>
      <c r="H584" s="26">
        <v>0</v>
      </c>
      <c r="I584" s="26">
        <v>0</v>
      </c>
      <c r="J584" s="26">
        <v>0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26">
        <v>0</v>
      </c>
      <c r="Q584" s="26">
        <f t="shared" si="16"/>
        <v>3521.81</v>
      </c>
      <c r="R584" s="26">
        <v>1658.8399999999997</v>
      </c>
      <c r="S584" s="44">
        <f t="shared" si="17"/>
        <v>1862.9700000000003</v>
      </c>
    </row>
    <row r="585" spans="1:19" ht="15" customHeight="1">
      <c r="A585" s="53" t="s">
        <v>20</v>
      </c>
      <c r="B585" s="53"/>
      <c r="C585" s="53"/>
      <c r="D585" s="53"/>
      <c r="E585" s="53"/>
      <c r="F585" s="57">
        <f>SUM(F8:F584)</f>
        <v>1863492.719999996</v>
      </c>
      <c r="G585" s="57">
        <f t="shared" ref="G585:P585" si="18">SUM(G8:G584)</f>
        <v>91574.239999999976</v>
      </c>
      <c r="H585" s="57">
        <f t="shared" si="18"/>
        <v>30912.960000000017</v>
      </c>
      <c r="I585" s="57">
        <f t="shared" si="18"/>
        <v>156177.25999999998</v>
      </c>
      <c r="J585" s="57">
        <f t="shared" si="18"/>
        <v>12761.73</v>
      </c>
      <c r="K585" s="57">
        <f t="shared" si="18"/>
        <v>4810.920000000001</v>
      </c>
      <c r="L585" s="57">
        <f t="shared" si="18"/>
        <v>152960.34000000003</v>
      </c>
      <c r="M585" s="57">
        <f t="shared" si="18"/>
        <v>2625.87</v>
      </c>
      <c r="N585" s="57">
        <f t="shared" si="18"/>
        <v>45215.72</v>
      </c>
      <c r="O585" s="57">
        <f t="shared" si="18"/>
        <v>0</v>
      </c>
      <c r="P585" s="57">
        <f t="shared" si="18"/>
        <v>32981.370000000024</v>
      </c>
      <c r="Q585" s="57">
        <f>SUM(Q8:Q584)</f>
        <v>2393513.1300000018</v>
      </c>
      <c r="R585" s="57">
        <f t="shared" ref="R585:S585" si="19">SUM(R8:R584)</f>
        <v>499618.01000000047</v>
      </c>
      <c r="S585" s="57">
        <f t="shared" si="19"/>
        <v>1893895.1199999994</v>
      </c>
    </row>
    <row r="586" spans="1:19">
      <c r="I586" s="9"/>
      <c r="Q586" s="60"/>
      <c r="S586" s="60"/>
    </row>
    <row r="587" spans="1:19">
      <c r="I587" s="9"/>
      <c r="Q587" s="34"/>
    </row>
    <row r="588" spans="1:19" ht="18">
      <c r="A588" s="66" t="s">
        <v>745</v>
      </c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</row>
    <row r="589" spans="1:19" ht="18">
      <c r="A589" s="66" t="s">
        <v>692</v>
      </c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</row>
    <row r="590" spans="1:19" ht="8.25" customHeight="1">
      <c r="B590" s="18"/>
      <c r="C590" s="18"/>
      <c r="D590" s="37"/>
      <c r="E590" s="37"/>
      <c r="G590" s="19"/>
      <c r="H590" s="19"/>
      <c r="I590" s="19"/>
      <c r="K590" s="19"/>
      <c r="M590" s="19"/>
      <c r="N590" s="19"/>
      <c r="O590" s="19"/>
      <c r="P590" s="19"/>
      <c r="Q590" s="33"/>
      <c r="R590" s="19"/>
      <c r="S590" s="19"/>
    </row>
    <row r="591" spans="1:19" ht="27">
      <c r="A591" s="38"/>
      <c r="B591" s="12" t="s">
        <v>12</v>
      </c>
      <c r="C591" s="10" t="s">
        <v>4</v>
      </c>
      <c r="D591" s="10" t="s">
        <v>7</v>
      </c>
      <c r="E591" s="10" t="s">
        <v>308</v>
      </c>
      <c r="F591" s="11" t="s">
        <v>9</v>
      </c>
      <c r="G591" s="11" t="s">
        <v>3</v>
      </c>
      <c r="H591" s="11" t="s">
        <v>13</v>
      </c>
      <c r="I591" s="11" t="s">
        <v>14</v>
      </c>
      <c r="J591" s="11" t="s">
        <v>337</v>
      </c>
      <c r="K591" s="11" t="s">
        <v>11</v>
      </c>
      <c r="L591" s="11" t="s">
        <v>0</v>
      </c>
      <c r="M591" s="11" t="s">
        <v>1</v>
      </c>
      <c r="N591" s="11" t="s">
        <v>10</v>
      </c>
      <c r="O591" s="11" t="s">
        <v>341</v>
      </c>
      <c r="P591" s="11" t="s">
        <v>8</v>
      </c>
      <c r="Q591" s="11" t="s">
        <v>22</v>
      </c>
      <c r="R591" s="11" t="s">
        <v>2</v>
      </c>
      <c r="S591" s="11" t="s">
        <v>5</v>
      </c>
    </row>
    <row r="592" spans="1:19" ht="14.1" customHeight="1">
      <c r="A592" s="38">
        <v>5977</v>
      </c>
      <c r="B592" s="54" t="s">
        <v>736</v>
      </c>
      <c r="C592" s="23" t="s">
        <v>669</v>
      </c>
      <c r="D592" s="38" t="s">
        <v>737</v>
      </c>
      <c r="E592" s="38" t="s">
        <v>310</v>
      </c>
      <c r="F592" s="26">
        <v>2836.4</v>
      </c>
      <c r="G592" s="26">
        <v>0</v>
      </c>
      <c r="H592" s="43">
        <v>0</v>
      </c>
      <c r="I592" s="26">
        <v>0</v>
      </c>
      <c r="J592" s="26">
        <v>0</v>
      </c>
      <c r="K592" s="26">
        <v>0</v>
      </c>
      <c r="L592" s="26">
        <v>0</v>
      </c>
      <c r="M592" s="26">
        <v>0</v>
      </c>
      <c r="N592" s="26">
        <v>0</v>
      </c>
      <c r="O592" s="26">
        <v>0</v>
      </c>
      <c r="P592" s="26">
        <v>393.95</v>
      </c>
      <c r="Q592" s="26">
        <f>SUM(F592:P592)</f>
        <v>3230.35</v>
      </c>
      <c r="R592" s="26">
        <v>309.45999999999998</v>
      </c>
      <c r="S592" s="27">
        <f>SUM(Q592-R592)</f>
        <v>2920.89</v>
      </c>
    </row>
    <row r="593" spans="1:19" ht="14.1" customHeight="1">
      <c r="A593" s="38">
        <v>5986</v>
      </c>
      <c r="B593" s="54" t="s">
        <v>738</v>
      </c>
      <c r="C593" s="23" t="s">
        <v>739</v>
      </c>
      <c r="D593" s="38" t="s">
        <v>313</v>
      </c>
      <c r="E593" s="38" t="s">
        <v>310</v>
      </c>
      <c r="F593" s="26">
        <v>644.20000000000005</v>
      </c>
      <c r="G593" s="26">
        <v>0</v>
      </c>
      <c r="H593" s="43">
        <v>0</v>
      </c>
      <c r="I593" s="26">
        <v>0</v>
      </c>
      <c r="J593" s="26">
        <v>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f t="shared" ref="Q593:Q610" si="20">SUM(F593:P593)</f>
        <v>644.20000000000005</v>
      </c>
      <c r="R593" s="26">
        <v>48.31</v>
      </c>
      <c r="S593" s="27">
        <f t="shared" ref="S593:S610" si="21">SUM(Q593-R593)</f>
        <v>595.8900000000001</v>
      </c>
    </row>
    <row r="594" spans="1:19" ht="14.1" customHeight="1">
      <c r="A594" s="38">
        <v>5985</v>
      </c>
      <c r="B594" s="54" t="s">
        <v>740</v>
      </c>
      <c r="C594" s="23" t="s">
        <v>15</v>
      </c>
      <c r="D594" s="38" t="s">
        <v>313</v>
      </c>
      <c r="E594" s="38" t="s">
        <v>310</v>
      </c>
      <c r="F594" s="26">
        <v>422.76</v>
      </c>
      <c r="G594" s="26">
        <v>0</v>
      </c>
      <c r="H594" s="43">
        <v>0</v>
      </c>
      <c r="I594" s="26">
        <v>0</v>
      </c>
      <c r="J594" s="26">
        <v>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f t="shared" si="20"/>
        <v>422.76</v>
      </c>
      <c r="R594" s="26">
        <v>31.7</v>
      </c>
      <c r="S594" s="27">
        <f t="shared" si="21"/>
        <v>391.06</v>
      </c>
    </row>
    <row r="595" spans="1:19" ht="14.1" customHeight="1">
      <c r="A595" s="38">
        <v>5982</v>
      </c>
      <c r="B595" s="54" t="s">
        <v>741</v>
      </c>
      <c r="C595" s="23" t="s">
        <v>17</v>
      </c>
      <c r="D595" s="38" t="s">
        <v>313</v>
      </c>
      <c r="E595" s="38" t="s">
        <v>310</v>
      </c>
      <c r="F595" s="26">
        <v>769.69</v>
      </c>
      <c r="G595" s="26">
        <v>0</v>
      </c>
      <c r="H595" s="43">
        <v>0</v>
      </c>
      <c r="I595" s="26">
        <v>0</v>
      </c>
      <c r="J595" s="26">
        <v>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f t="shared" si="20"/>
        <v>769.69</v>
      </c>
      <c r="R595" s="26">
        <v>57.72</v>
      </c>
      <c r="S595" s="27">
        <f t="shared" si="21"/>
        <v>711.97</v>
      </c>
    </row>
    <row r="596" spans="1:19" ht="14.1" customHeight="1">
      <c r="A596" s="38">
        <v>5639</v>
      </c>
      <c r="B596" s="23" t="s">
        <v>340</v>
      </c>
      <c r="C596" s="23" t="s">
        <v>15</v>
      </c>
      <c r="D596" s="38" t="s">
        <v>313</v>
      </c>
      <c r="E596" s="38" t="s">
        <v>310</v>
      </c>
      <c r="F596" s="26">
        <v>1153</v>
      </c>
      <c r="G596" s="26">
        <v>0</v>
      </c>
      <c r="H596" s="43">
        <v>0</v>
      </c>
      <c r="I596" s="26">
        <v>0</v>
      </c>
      <c r="J596" s="26">
        <v>0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f t="shared" si="20"/>
        <v>1153</v>
      </c>
      <c r="R596" s="26">
        <v>161.45000000000005</v>
      </c>
      <c r="S596" s="27">
        <f t="shared" si="21"/>
        <v>991.55</v>
      </c>
    </row>
    <row r="597" spans="1:19" ht="14.1" customHeight="1">
      <c r="A597" s="38">
        <v>5664</v>
      </c>
      <c r="B597" s="23" t="s">
        <v>346</v>
      </c>
      <c r="C597" s="23" t="s">
        <v>322</v>
      </c>
      <c r="D597" s="38" t="s">
        <v>313</v>
      </c>
      <c r="E597" s="38" t="s">
        <v>310</v>
      </c>
      <c r="F597" s="26">
        <v>1306.81</v>
      </c>
      <c r="G597" s="26">
        <v>0</v>
      </c>
      <c r="H597" s="43">
        <v>0</v>
      </c>
      <c r="I597" s="26">
        <v>0</v>
      </c>
      <c r="J597" s="26">
        <v>0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f t="shared" si="20"/>
        <v>1306.81</v>
      </c>
      <c r="R597" s="26">
        <v>92.269999999999982</v>
      </c>
      <c r="S597" s="27">
        <f t="shared" si="21"/>
        <v>1214.54</v>
      </c>
    </row>
    <row r="598" spans="1:19" ht="14.1" customHeight="1">
      <c r="A598" s="38">
        <v>5602</v>
      </c>
      <c r="B598" s="23" t="s">
        <v>333</v>
      </c>
      <c r="C598" s="23" t="s">
        <v>322</v>
      </c>
      <c r="D598" s="38" t="s">
        <v>313</v>
      </c>
      <c r="E598" s="38" t="s">
        <v>310</v>
      </c>
      <c r="F598" s="26">
        <v>1204.27</v>
      </c>
      <c r="G598" s="26">
        <v>0</v>
      </c>
      <c r="H598" s="43">
        <v>0</v>
      </c>
      <c r="I598" s="26">
        <v>0</v>
      </c>
      <c r="J598" s="26">
        <v>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f t="shared" si="20"/>
        <v>1204.27</v>
      </c>
      <c r="R598" s="26">
        <v>231.75</v>
      </c>
      <c r="S598" s="27">
        <f t="shared" si="21"/>
        <v>972.52</v>
      </c>
    </row>
    <row r="599" spans="1:19" ht="14.1" customHeight="1">
      <c r="A599" s="38">
        <v>5749</v>
      </c>
      <c r="B599" s="23" t="s">
        <v>361</v>
      </c>
      <c r="C599" s="23" t="s">
        <v>323</v>
      </c>
      <c r="D599" s="38" t="s">
        <v>313</v>
      </c>
      <c r="E599" s="38" t="s">
        <v>310</v>
      </c>
      <c r="F599" s="26">
        <v>3797.78</v>
      </c>
      <c r="G599" s="26">
        <v>0</v>
      </c>
      <c r="H599" s="43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125.92</v>
      </c>
      <c r="O599" s="26">
        <v>0</v>
      </c>
      <c r="P599" s="26">
        <v>0</v>
      </c>
      <c r="Q599" s="26">
        <f t="shared" si="20"/>
        <v>3923.7000000000003</v>
      </c>
      <c r="R599" s="26">
        <v>540.37999999999965</v>
      </c>
      <c r="S599" s="27">
        <f t="shared" si="21"/>
        <v>3383.3200000000006</v>
      </c>
    </row>
    <row r="600" spans="1:19" ht="14.1" customHeight="1">
      <c r="A600" s="38">
        <v>5552</v>
      </c>
      <c r="B600" s="23" t="s">
        <v>16</v>
      </c>
      <c r="C600" s="23" t="s">
        <v>17</v>
      </c>
      <c r="D600" s="38" t="s">
        <v>313</v>
      </c>
      <c r="E600" s="38" t="s">
        <v>310</v>
      </c>
      <c r="F600" s="26">
        <v>2099.16</v>
      </c>
      <c r="G600" s="26">
        <v>0</v>
      </c>
      <c r="H600" s="43">
        <v>0</v>
      </c>
      <c r="I600" s="26">
        <v>0</v>
      </c>
      <c r="J600" s="26">
        <v>0</v>
      </c>
      <c r="K600" s="26">
        <v>0</v>
      </c>
      <c r="L600" s="26">
        <v>1000</v>
      </c>
      <c r="M600" s="26">
        <v>0</v>
      </c>
      <c r="N600" s="26">
        <v>0</v>
      </c>
      <c r="O600" s="26">
        <v>0</v>
      </c>
      <c r="P600" s="26">
        <v>0</v>
      </c>
      <c r="Q600" s="26">
        <f t="shared" si="20"/>
        <v>3099.16</v>
      </c>
      <c r="R600" s="26">
        <v>488.18000000000029</v>
      </c>
      <c r="S600" s="27">
        <f t="shared" si="21"/>
        <v>2610.9799999999996</v>
      </c>
    </row>
    <row r="601" spans="1:19" ht="14.1" customHeight="1">
      <c r="A601" s="38">
        <v>5555</v>
      </c>
      <c r="B601" s="23" t="s">
        <v>18</v>
      </c>
      <c r="C601" s="23" t="s">
        <v>15</v>
      </c>
      <c r="D601" s="38" t="s">
        <v>313</v>
      </c>
      <c r="E601" s="38" t="s">
        <v>310</v>
      </c>
      <c r="F601" s="26">
        <v>1153</v>
      </c>
      <c r="G601" s="26">
        <v>0</v>
      </c>
      <c r="H601" s="43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f t="shared" si="20"/>
        <v>1153</v>
      </c>
      <c r="R601" s="26">
        <v>161.45000000000005</v>
      </c>
      <c r="S601" s="27">
        <f t="shared" si="21"/>
        <v>991.55</v>
      </c>
    </row>
    <row r="602" spans="1:19" ht="14.1" customHeight="1">
      <c r="A602" s="39">
        <v>5596</v>
      </c>
      <c r="B602" s="23" t="s">
        <v>171</v>
      </c>
      <c r="C602" s="23" t="s">
        <v>334</v>
      </c>
      <c r="D602" s="38" t="s">
        <v>313</v>
      </c>
      <c r="E602" s="38" t="s">
        <v>310</v>
      </c>
      <c r="F602" s="26">
        <v>2099.16</v>
      </c>
      <c r="G602" s="26">
        <v>0</v>
      </c>
      <c r="H602" s="43">
        <v>0</v>
      </c>
      <c r="I602" s="26">
        <v>1072.9000000000001</v>
      </c>
      <c r="J602" s="26">
        <v>0</v>
      </c>
      <c r="K602" s="26">
        <v>0</v>
      </c>
      <c r="L602" s="26">
        <v>0</v>
      </c>
      <c r="M602" s="26">
        <v>0</v>
      </c>
      <c r="N602" s="26">
        <v>96.26</v>
      </c>
      <c r="O602" s="26">
        <v>0</v>
      </c>
      <c r="P602" s="26">
        <v>0</v>
      </c>
      <c r="Q602" s="26">
        <f t="shared" si="20"/>
        <v>3268.32</v>
      </c>
      <c r="R602" s="26">
        <v>671.7800000000002</v>
      </c>
      <c r="S602" s="27">
        <f t="shared" si="21"/>
        <v>2596.54</v>
      </c>
    </row>
    <row r="603" spans="1:19" ht="14.1" customHeight="1">
      <c r="A603" s="38">
        <v>5567</v>
      </c>
      <c r="B603" s="23" t="s">
        <v>320</v>
      </c>
      <c r="C603" s="28" t="s">
        <v>323</v>
      </c>
      <c r="D603" s="38" t="s">
        <v>313</v>
      </c>
      <c r="E603" s="38" t="s">
        <v>310</v>
      </c>
      <c r="F603" s="26">
        <v>3797.78</v>
      </c>
      <c r="G603" s="26">
        <v>0</v>
      </c>
      <c r="H603" s="43">
        <v>0</v>
      </c>
      <c r="I603" s="26">
        <v>632.96</v>
      </c>
      <c r="J603" s="26">
        <v>0</v>
      </c>
      <c r="K603" s="26">
        <v>0</v>
      </c>
      <c r="L603" s="26">
        <v>0</v>
      </c>
      <c r="M603" s="26">
        <v>0</v>
      </c>
      <c r="N603" s="26">
        <v>466.96</v>
      </c>
      <c r="O603" s="26">
        <v>0</v>
      </c>
      <c r="P603" s="26">
        <v>0</v>
      </c>
      <c r="Q603" s="26">
        <f t="shared" si="20"/>
        <v>4897.7</v>
      </c>
      <c r="R603" s="26">
        <v>774.91000000000031</v>
      </c>
      <c r="S603" s="27">
        <f t="shared" si="21"/>
        <v>4122.7899999999991</v>
      </c>
    </row>
    <row r="604" spans="1:19" ht="14.1" customHeight="1">
      <c r="A604" s="38">
        <v>5988</v>
      </c>
      <c r="B604" s="54" t="s">
        <v>742</v>
      </c>
      <c r="C604" s="23" t="s">
        <v>15</v>
      </c>
      <c r="D604" s="38" t="s">
        <v>313</v>
      </c>
      <c r="E604" s="38" t="s">
        <v>310</v>
      </c>
      <c r="F604" s="26">
        <v>384.33000000000004</v>
      </c>
      <c r="G604" s="26">
        <v>0</v>
      </c>
      <c r="H604" s="43">
        <v>0</v>
      </c>
      <c r="I604" s="26">
        <v>0</v>
      </c>
      <c r="J604" s="26">
        <v>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180.85000000000036</v>
      </c>
      <c r="Q604" s="26">
        <f t="shared" si="20"/>
        <v>565.1800000000004</v>
      </c>
      <c r="R604" s="26">
        <v>28.82</v>
      </c>
      <c r="S604" s="27">
        <f t="shared" si="21"/>
        <v>536.36000000000035</v>
      </c>
    </row>
    <row r="605" spans="1:19" ht="14.1" customHeight="1">
      <c r="A605" s="38">
        <v>5568</v>
      </c>
      <c r="B605" s="23" t="s">
        <v>321</v>
      </c>
      <c r="C605" s="23" t="s">
        <v>322</v>
      </c>
      <c r="D605" s="38" t="s">
        <v>313</v>
      </c>
      <c r="E605" s="38" t="s">
        <v>310</v>
      </c>
      <c r="F605" s="26">
        <v>1204.27</v>
      </c>
      <c r="G605" s="26">
        <v>0</v>
      </c>
      <c r="H605" s="43">
        <v>0</v>
      </c>
      <c r="I605" s="26">
        <v>0</v>
      </c>
      <c r="J605" s="26">
        <v>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f t="shared" si="20"/>
        <v>1204.27</v>
      </c>
      <c r="R605" s="26">
        <v>166.27999999999997</v>
      </c>
      <c r="S605" s="27">
        <f t="shared" si="21"/>
        <v>1037.99</v>
      </c>
    </row>
    <row r="606" spans="1:19" ht="14.1" customHeight="1">
      <c r="A606" s="38">
        <v>5554</v>
      </c>
      <c r="B606" s="23" t="s">
        <v>19</v>
      </c>
      <c r="C606" s="23" t="s">
        <v>15</v>
      </c>
      <c r="D606" s="38" t="s">
        <v>313</v>
      </c>
      <c r="E606" s="38" t="s">
        <v>310</v>
      </c>
      <c r="F606" s="26">
        <v>1306.81</v>
      </c>
      <c r="G606" s="26">
        <v>0</v>
      </c>
      <c r="H606" s="43">
        <v>0</v>
      </c>
      <c r="I606" s="26">
        <v>0</v>
      </c>
      <c r="J606" s="26">
        <v>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53</v>
      </c>
      <c r="Q606" s="26">
        <f t="shared" si="20"/>
        <v>1359.81</v>
      </c>
      <c r="R606" s="26">
        <v>161.45000000000005</v>
      </c>
      <c r="S606" s="27">
        <f t="shared" si="21"/>
        <v>1198.3599999999999</v>
      </c>
    </row>
    <row r="607" spans="1:19" ht="14.1" customHeight="1">
      <c r="A607" s="38">
        <v>5981</v>
      </c>
      <c r="B607" s="54" t="s">
        <v>743</v>
      </c>
      <c r="C607" s="23" t="s">
        <v>15</v>
      </c>
      <c r="D607" s="38" t="s">
        <v>313</v>
      </c>
      <c r="E607" s="38" t="s">
        <v>310</v>
      </c>
      <c r="F607" s="26">
        <v>422.76</v>
      </c>
      <c r="G607" s="26">
        <v>0</v>
      </c>
      <c r="H607" s="43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f t="shared" si="20"/>
        <v>422.76</v>
      </c>
      <c r="R607" s="26">
        <v>31.7</v>
      </c>
      <c r="S607" s="27">
        <f t="shared" si="21"/>
        <v>391.06</v>
      </c>
    </row>
    <row r="608" spans="1:19" ht="14.1" customHeight="1">
      <c r="A608" s="38">
        <v>5984</v>
      </c>
      <c r="B608" s="54" t="s">
        <v>744</v>
      </c>
      <c r="C608" s="23" t="s">
        <v>15</v>
      </c>
      <c r="D608" s="38" t="s">
        <v>313</v>
      </c>
      <c r="E608" s="38" t="s">
        <v>310</v>
      </c>
      <c r="F608" s="26">
        <v>422.76</v>
      </c>
      <c r="G608" s="26">
        <v>0</v>
      </c>
      <c r="H608" s="43">
        <v>0</v>
      </c>
      <c r="I608" s="26">
        <v>0</v>
      </c>
      <c r="J608" s="26">
        <v>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f t="shared" si="20"/>
        <v>422.76</v>
      </c>
      <c r="R608" s="26">
        <v>31.7</v>
      </c>
      <c r="S608" s="27">
        <f t="shared" si="21"/>
        <v>391.06</v>
      </c>
    </row>
    <row r="609" spans="1:19" ht="14.1" customHeight="1">
      <c r="A609" s="38">
        <v>5646</v>
      </c>
      <c r="B609" s="23" t="s">
        <v>343</v>
      </c>
      <c r="C609" s="23" t="s">
        <v>322</v>
      </c>
      <c r="D609" s="38" t="s">
        <v>313</v>
      </c>
      <c r="E609" s="38" t="s">
        <v>310</v>
      </c>
      <c r="F609" s="26">
        <v>1153</v>
      </c>
      <c r="G609" s="26">
        <v>0</v>
      </c>
      <c r="H609" s="43">
        <v>0</v>
      </c>
      <c r="I609" s="26">
        <v>0</v>
      </c>
      <c r="J609" s="26">
        <v>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f t="shared" si="20"/>
        <v>1153</v>
      </c>
      <c r="R609" s="26">
        <v>161.45000000000005</v>
      </c>
      <c r="S609" s="27">
        <f t="shared" si="21"/>
        <v>991.55</v>
      </c>
    </row>
    <row r="610" spans="1:19" ht="14.1" customHeight="1">
      <c r="A610" s="38">
        <v>5632</v>
      </c>
      <c r="B610" s="23" t="s">
        <v>338</v>
      </c>
      <c r="C610" s="23" t="s">
        <v>15</v>
      </c>
      <c r="D610" s="38" t="s">
        <v>313</v>
      </c>
      <c r="E610" s="38" t="s">
        <v>310</v>
      </c>
      <c r="F610" s="26">
        <v>1153</v>
      </c>
      <c r="G610" s="26">
        <v>0</v>
      </c>
      <c r="H610" s="43">
        <v>0</v>
      </c>
      <c r="I610" s="26">
        <v>0</v>
      </c>
      <c r="J610" s="26">
        <v>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f t="shared" si="20"/>
        <v>1153</v>
      </c>
      <c r="R610" s="26">
        <v>161.45000000000005</v>
      </c>
      <c r="S610" s="27">
        <f t="shared" si="21"/>
        <v>991.55</v>
      </c>
    </row>
    <row r="611" spans="1:19" ht="15" customHeight="1">
      <c r="A611" s="74" t="s">
        <v>20</v>
      </c>
      <c r="B611" s="74"/>
      <c r="C611" s="74"/>
      <c r="D611" s="74"/>
      <c r="E611" s="74"/>
      <c r="F611" s="24">
        <f t="shared" ref="F611:J611" si="22">SUM(F592:F610)</f>
        <v>27330.940000000002</v>
      </c>
      <c r="G611" s="24">
        <f t="shared" si="22"/>
        <v>0</v>
      </c>
      <c r="H611" s="24">
        <f t="shared" si="22"/>
        <v>0</v>
      </c>
      <c r="I611" s="24">
        <f t="shared" si="22"/>
        <v>1705.8600000000001</v>
      </c>
      <c r="J611" s="24">
        <f t="shared" si="22"/>
        <v>0</v>
      </c>
      <c r="K611" s="24">
        <f>SUM(K592:K610)</f>
        <v>0</v>
      </c>
      <c r="L611" s="24">
        <f>SUM(L592:L610)</f>
        <v>1000</v>
      </c>
      <c r="M611" s="24">
        <f>SUM(M592:M610)</f>
        <v>0</v>
      </c>
      <c r="N611" s="24">
        <f>SUM(N592:N610)</f>
        <v>689.14</v>
      </c>
      <c r="O611" s="24">
        <f>SUM(O592:O610)</f>
        <v>0</v>
      </c>
      <c r="P611" s="24">
        <v>0</v>
      </c>
      <c r="Q611" s="24">
        <f>SUM(Q592:Q610)</f>
        <v>31353.74</v>
      </c>
      <c r="R611" s="24">
        <f>SUM(R592:R610)</f>
        <v>4312.21</v>
      </c>
      <c r="S611" s="24">
        <f>SUM(S592:S610)</f>
        <v>27041.530000000002</v>
      </c>
    </row>
    <row r="612" spans="1:19" ht="15" customHeight="1">
      <c r="C612" s="1"/>
      <c r="D612" s="41"/>
      <c r="E612" s="52"/>
      <c r="F612" s="17"/>
      <c r="G612" s="17"/>
      <c r="H612" s="9"/>
      <c r="I612" s="9"/>
      <c r="J612" s="9"/>
      <c r="K612" s="9"/>
      <c r="L612" s="17"/>
      <c r="M612" s="9"/>
      <c r="N612" s="9"/>
      <c r="O612" s="9"/>
      <c r="P612" s="9"/>
      <c r="Q612" s="32"/>
    </row>
    <row r="613" spans="1:19" ht="15" customHeight="1">
      <c r="C613" s="1"/>
      <c r="D613" s="41"/>
      <c r="E613" s="52"/>
      <c r="F613" s="17"/>
      <c r="G613" s="17"/>
      <c r="H613" s="9"/>
      <c r="I613" s="9"/>
      <c r="J613" s="9"/>
      <c r="K613" s="9"/>
      <c r="L613" s="17"/>
      <c r="M613" s="9"/>
      <c r="N613" s="9"/>
      <c r="O613" s="9"/>
      <c r="P613" s="9"/>
      <c r="Q613" s="32"/>
    </row>
    <row r="614" spans="1:19" ht="18">
      <c r="A614" s="66" t="s">
        <v>745</v>
      </c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</row>
    <row r="615" spans="1:19" ht="18">
      <c r="A615" s="63"/>
      <c r="B615" s="66" t="s">
        <v>746</v>
      </c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</row>
    <row r="616" spans="1:19" ht="9.75" customHeight="1">
      <c r="B616" s="18"/>
      <c r="C616" s="18"/>
      <c r="D616" s="37"/>
      <c r="E616" s="37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33"/>
      <c r="R616" s="19"/>
      <c r="S616" s="19"/>
    </row>
    <row r="617" spans="1:19" ht="27">
      <c r="A617" s="38"/>
      <c r="B617" s="12" t="s">
        <v>12</v>
      </c>
      <c r="C617" s="10" t="s">
        <v>4</v>
      </c>
      <c r="D617" s="10" t="s">
        <v>7</v>
      </c>
      <c r="E617" s="10" t="s">
        <v>308</v>
      </c>
      <c r="F617" s="11" t="s">
        <v>356</v>
      </c>
      <c r="G617" s="11" t="s">
        <v>3</v>
      </c>
      <c r="H617" s="11" t="s">
        <v>13</v>
      </c>
      <c r="I617" s="11" t="s">
        <v>14</v>
      </c>
      <c r="J617" s="11" t="s">
        <v>337</v>
      </c>
      <c r="K617" s="11" t="s">
        <v>11</v>
      </c>
      <c r="L617" s="11" t="s">
        <v>0</v>
      </c>
      <c r="M617" s="11" t="s">
        <v>1</v>
      </c>
      <c r="N617" s="11" t="s">
        <v>10</v>
      </c>
      <c r="O617" s="11" t="s">
        <v>341</v>
      </c>
      <c r="P617" s="11" t="s">
        <v>8</v>
      </c>
      <c r="Q617" s="11" t="s">
        <v>22</v>
      </c>
      <c r="R617" s="11" t="s">
        <v>2</v>
      </c>
      <c r="S617" s="11" t="s">
        <v>5</v>
      </c>
    </row>
    <row r="618" spans="1:19" ht="14.1" customHeight="1">
      <c r="A618" s="38">
        <v>5850</v>
      </c>
      <c r="B618" s="9" t="s">
        <v>606</v>
      </c>
      <c r="C618" s="23" t="s">
        <v>450</v>
      </c>
      <c r="D618" s="38" t="s">
        <v>313</v>
      </c>
      <c r="E618" s="38" t="s">
        <v>310</v>
      </c>
      <c r="F618" s="43">
        <v>1833.48</v>
      </c>
      <c r="G618" s="26">
        <v>0</v>
      </c>
      <c r="H618" s="43">
        <v>0</v>
      </c>
      <c r="I618" s="43">
        <v>0</v>
      </c>
      <c r="J618" s="44">
        <v>0</v>
      </c>
      <c r="K618" s="26">
        <v>0</v>
      </c>
      <c r="L618" s="43">
        <v>0</v>
      </c>
      <c r="M618" s="26">
        <v>0</v>
      </c>
      <c r="N618" s="26">
        <v>0</v>
      </c>
      <c r="O618" s="26">
        <v>0</v>
      </c>
      <c r="P618" s="26">
        <v>0</v>
      </c>
      <c r="Q618" s="45">
        <f t="shared" ref="Q618" si="23">SUM(F618:P618)</f>
        <v>1833.48</v>
      </c>
      <c r="R618" s="26">
        <v>153.51</v>
      </c>
      <c r="S618" s="27">
        <f t="shared" ref="S618" si="24">SUM(Q618-R618)</f>
        <v>1679.97</v>
      </c>
    </row>
    <row r="619" spans="1:19" ht="14.1" customHeight="1">
      <c r="A619" s="67" t="s">
        <v>20</v>
      </c>
      <c r="B619" s="68"/>
      <c r="C619" s="68"/>
      <c r="D619" s="68"/>
      <c r="E619" s="69"/>
      <c r="F619" s="24">
        <f t="shared" ref="F619:S619" si="25">SUM(F618:F618)</f>
        <v>1833.48</v>
      </c>
      <c r="G619" s="24">
        <f t="shared" si="25"/>
        <v>0</v>
      </c>
      <c r="H619" s="24">
        <f t="shared" si="25"/>
        <v>0</v>
      </c>
      <c r="I619" s="24">
        <f t="shared" si="25"/>
        <v>0</v>
      </c>
      <c r="J619" s="24">
        <f t="shared" si="25"/>
        <v>0</v>
      </c>
      <c r="K619" s="24">
        <f t="shared" si="25"/>
        <v>0</v>
      </c>
      <c r="L619" s="24">
        <f t="shared" si="25"/>
        <v>0</v>
      </c>
      <c r="M619" s="24">
        <f t="shared" si="25"/>
        <v>0</v>
      </c>
      <c r="N619" s="24">
        <f t="shared" si="25"/>
        <v>0</v>
      </c>
      <c r="O619" s="24">
        <f t="shared" si="25"/>
        <v>0</v>
      </c>
      <c r="P619" s="24">
        <f t="shared" si="25"/>
        <v>0</v>
      </c>
      <c r="Q619" s="24">
        <f t="shared" si="25"/>
        <v>1833.48</v>
      </c>
      <c r="R619" s="24">
        <f t="shared" si="25"/>
        <v>153.51</v>
      </c>
      <c r="S619" s="24">
        <f t="shared" si="25"/>
        <v>1679.97</v>
      </c>
    </row>
    <row r="620" spans="1:19" ht="14.1" customHeight="1">
      <c r="C620" s="1"/>
      <c r="D620" s="41"/>
      <c r="E620" s="52"/>
      <c r="F620" s="17"/>
      <c r="G620" s="17"/>
      <c r="H620" s="9"/>
      <c r="I620" s="9"/>
      <c r="J620" s="9"/>
      <c r="K620" s="9"/>
      <c r="L620" s="17"/>
      <c r="M620" s="9"/>
      <c r="N620" s="9"/>
      <c r="O620" s="9"/>
      <c r="P620" s="9"/>
      <c r="Q620" s="32"/>
    </row>
    <row r="621" spans="1:19" ht="14.1" customHeight="1">
      <c r="C621" s="1"/>
      <c r="D621" s="41"/>
      <c r="E621" s="52"/>
      <c r="F621" s="17"/>
      <c r="G621" s="17"/>
      <c r="H621" s="9"/>
      <c r="I621" s="9"/>
      <c r="J621" s="9"/>
      <c r="K621" s="9"/>
      <c r="L621" s="17"/>
      <c r="M621" s="9"/>
      <c r="N621" s="9"/>
      <c r="O621" s="9"/>
      <c r="P621" s="9"/>
      <c r="Q621" s="32"/>
    </row>
    <row r="622" spans="1:19" ht="18">
      <c r="A622" s="66" t="s">
        <v>745</v>
      </c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</row>
    <row r="623" spans="1:19" ht="18">
      <c r="A623" s="66" t="s">
        <v>747</v>
      </c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</row>
    <row r="624" spans="1:19" ht="9" customHeight="1">
      <c r="B624" s="18"/>
      <c r="C624" s="18"/>
      <c r="D624" s="37"/>
      <c r="E624" s="37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33"/>
      <c r="R624" s="19"/>
      <c r="S624" s="19"/>
    </row>
    <row r="625" spans="1:19" ht="27">
      <c r="A625" s="38"/>
      <c r="B625" s="12" t="s">
        <v>12</v>
      </c>
      <c r="C625" s="10" t="s">
        <v>4</v>
      </c>
      <c r="D625" s="10" t="s">
        <v>7</v>
      </c>
      <c r="E625" s="10" t="s">
        <v>308</v>
      </c>
      <c r="F625" s="11" t="s">
        <v>356</v>
      </c>
      <c r="G625" s="11" t="s">
        <v>3</v>
      </c>
      <c r="H625" s="11" t="s">
        <v>13</v>
      </c>
      <c r="I625" s="11" t="s">
        <v>14</v>
      </c>
      <c r="J625" s="11" t="s">
        <v>337</v>
      </c>
      <c r="K625" s="11" t="s">
        <v>11</v>
      </c>
      <c r="L625" s="11" t="s">
        <v>0</v>
      </c>
      <c r="M625" s="11" t="s">
        <v>1</v>
      </c>
      <c r="N625" s="11" t="s">
        <v>10</v>
      </c>
      <c r="O625" s="11" t="s">
        <v>341</v>
      </c>
      <c r="P625" s="11" t="s">
        <v>8</v>
      </c>
      <c r="Q625" s="11" t="s">
        <v>22</v>
      </c>
      <c r="R625" s="11" t="s">
        <v>2</v>
      </c>
      <c r="S625" s="11" t="s">
        <v>5</v>
      </c>
    </row>
    <row r="626" spans="1:19" ht="14.1" customHeight="1">
      <c r="A626" s="38">
        <v>5874</v>
      </c>
      <c r="B626" s="23" t="s">
        <v>675</v>
      </c>
      <c r="C626" s="23" t="s">
        <v>612</v>
      </c>
      <c r="D626" s="38" t="s">
        <v>313</v>
      </c>
      <c r="E626" s="38" t="s">
        <v>310</v>
      </c>
      <c r="F626" s="61">
        <v>2099.16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f>SUM(F626:P626)</f>
        <v>2099.16</v>
      </c>
      <c r="R626" s="23">
        <v>179.13</v>
      </c>
      <c r="S626" s="27">
        <f>SUM(Q626-R626)</f>
        <v>1920.0299999999997</v>
      </c>
    </row>
    <row r="627" spans="1:19" ht="14.1" customHeight="1">
      <c r="A627" s="38">
        <v>5873</v>
      </c>
      <c r="B627" s="23" t="s">
        <v>613</v>
      </c>
      <c r="C627" s="23" t="s">
        <v>612</v>
      </c>
      <c r="D627" s="38" t="s">
        <v>313</v>
      </c>
      <c r="E627" s="38" t="s">
        <v>310</v>
      </c>
      <c r="F627" s="61">
        <v>2099.16</v>
      </c>
      <c r="G627" s="26">
        <v>0</v>
      </c>
      <c r="H627" s="26">
        <v>0</v>
      </c>
      <c r="I627" s="26">
        <v>0</v>
      </c>
      <c r="J627" s="26">
        <v>0</v>
      </c>
      <c r="K627" s="26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f t="shared" ref="Q627:Q629" si="26">SUM(F627:P627)</f>
        <v>2099.16</v>
      </c>
      <c r="R627" s="23">
        <v>431.03</v>
      </c>
      <c r="S627" s="27">
        <f t="shared" ref="S627:S629" si="27">SUM(Q627-R627)</f>
        <v>1668.1299999999999</v>
      </c>
    </row>
    <row r="628" spans="1:19" ht="14.1" customHeight="1">
      <c r="A628" s="38">
        <v>5872</v>
      </c>
      <c r="B628" s="23" t="s">
        <v>618</v>
      </c>
      <c r="C628" s="23" t="s">
        <v>612</v>
      </c>
      <c r="D628" s="38" t="s">
        <v>313</v>
      </c>
      <c r="E628" s="38" t="s">
        <v>310</v>
      </c>
      <c r="F628" s="61">
        <v>2099.16</v>
      </c>
      <c r="G628" s="26">
        <v>0</v>
      </c>
      <c r="H628" s="26">
        <v>0</v>
      </c>
      <c r="I628" s="26">
        <v>0</v>
      </c>
      <c r="J628" s="26">
        <v>0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6">
        <v>0</v>
      </c>
      <c r="Q628" s="26">
        <f t="shared" si="26"/>
        <v>2099.16</v>
      </c>
      <c r="R628" s="23">
        <v>179.13</v>
      </c>
      <c r="S628" s="27">
        <f t="shared" si="27"/>
        <v>1920.0299999999997</v>
      </c>
    </row>
    <row r="629" spans="1:19" ht="14.1" customHeight="1">
      <c r="A629" s="38">
        <v>5938</v>
      </c>
      <c r="B629" s="23" t="s">
        <v>693</v>
      </c>
      <c r="C629" s="23" t="s">
        <v>612</v>
      </c>
      <c r="D629" s="38" t="s">
        <v>313</v>
      </c>
      <c r="E629" s="38" t="s">
        <v>310</v>
      </c>
      <c r="F629" s="61">
        <v>2099.16</v>
      </c>
      <c r="G629" s="26">
        <v>0</v>
      </c>
      <c r="H629" s="26">
        <v>0</v>
      </c>
      <c r="I629" s="26">
        <v>0</v>
      </c>
      <c r="J629" s="26">
        <v>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f t="shared" si="26"/>
        <v>2099.16</v>
      </c>
      <c r="R629" s="23">
        <v>396.08</v>
      </c>
      <c r="S629" s="27">
        <f t="shared" si="27"/>
        <v>1703.08</v>
      </c>
    </row>
    <row r="630" spans="1:19" ht="14.1" customHeight="1">
      <c r="A630" s="67" t="s">
        <v>20</v>
      </c>
      <c r="B630" s="68"/>
      <c r="C630" s="68"/>
      <c r="D630" s="68"/>
      <c r="E630" s="69"/>
      <c r="F630" s="24">
        <f>SUM(F626:F629)</f>
        <v>8396.64</v>
      </c>
      <c r="G630" s="24">
        <f t="shared" ref="G630:Q630" si="28">SUM(G626:G629)</f>
        <v>0</v>
      </c>
      <c r="H630" s="24">
        <f t="shared" si="28"/>
        <v>0</v>
      </c>
      <c r="I630" s="24">
        <f t="shared" si="28"/>
        <v>0</v>
      </c>
      <c r="J630" s="24">
        <f t="shared" si="28"/>
        <v>0</v>
      </c>
      <c r="K630" s="24">
        <f t="shared" si="28"/>
        <v>0</v>
      </c>
      <c r="L630" s="24">
        <f t="shared" si="28"/>
        <v>0</v>
      </c>
      <c r="M630" s="24">
        <f t="shared" si="28"/>
        <v>0</v>
      </c>
      <c r="N630" s="24">
        <f t="shared" si="28"/>
        <v>0</v>
      </c>
      <c r="O630" s="24">
        <f t="shared" si="28"/>
        <v>0</v>
      </c>
      <c r="P630" s="24">
        <f t="shared" si="28"/>
        <v>0</v>
      </c>
      <c r="Q630" s="24">
        <f t="shared" si="28"/>
        <v>8396.64</v>
      </c>
      <c r="R630" s="24">
        <f t="shared" ref="R630" si="29">SUM(R626:R629)</f>
        <v>1185.3699999999999</v>
      </c>
      <c r="S630" s="24">
        <f t="shared" ref="S630" si="30">SUM(S626:S629)</f>
        <v>7211.2699999999995</v>
      </c>
    </row>
    <row r="631" spans="1:19" ht="14.1" customHeight="1">
      <c r="C631" s="1"/>
      <c r="D631" s="41"/>
      <c r="E631" s="52"/>
      <c r="F631" s="17"/>
      <c r="G631" s="17"/>
      <c r="H631" s="9"/>
      <c r="I631" s="9"/>
      <c r="J631" s="9"/>
      <c r="K631" s="9"/>
      <c r="L631" s="17"/>
      <c r="M631" s="9"/>
      <c r="N631" s="9"/>
      <c r="O631" s="9"/>
      <c r="P631" s="9"/>
      <c r="Q631" s="32"/>
    </row>
    <row r="632" spans="1:19" ht="14.1" customHeight="1">
      <c r="C632" s="1"/>
      <c r="D632" s="41"/>
      <c r="E632" s="52"/>
      <c r="F632" s="17"/>
      <c r="G632" s="17"/>
      <c r="H632" s="9"/>
      <c r="I632" s="9"/>
      <c r="J632" s="9"/>
      <c r="K632" s="9"/>
      <c r="L632" s="17"/>
      <c r="M632" s="9"/>
      <c r="N632" s="9"/>
      <c r="O632" s="9"/>
      <c r="P632" s="9"/>
      <c r="Q632" s="32"/>
    </row>
    <row r="633" spans="1:19" ht="18">
      <c r="A633" s="66" t="s">
        <v>745</v>
      </c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</row>
    <row r="634" spans="1:19" ht="18">
      <c r="A634" s="66" t="s">
        <v>748</v>
      </c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</row>
    <row r="635" spans="1:19" ht="9.75" customHeight="1">
      <c r="B635" s="18"/>
      <c r="C635" s="18"/>
      <c r="D635" s="37"/>
      <c r="E635" s="37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33"/>
      <c r="R635" s="19"/>
      <c r="S635" s="19"/>
    </row>
    <row r="636" spans="1:19" ht="27">
      <c r="A636" s="38"/>
      <c r="B636" s="12" t="s">
        <v>12</v>
      </c>
      <c r="C636" s="10" t="s">
        <v>4</v>
      </c>
      <c r="D636" s="10" t="s">
        <v>7</v>
      </c>
      <c r="E636" s="10" t="s">
        <v>308</v>
      </c>
      <c r="F636" s="11" t="s">
        <v>356</v>
      </c>
      <c r="G636" s="11" t="s">
        <v>3</v>
      </c>
      <c r="H636" s="11" t="s">
        <v>13</v>
      </c>
      <c r="I636" s="11" t="s">
        <v>14</v>
      </c>
      <c r="J636" s="11" t="s">
        <v>337</v>
      </c>
      <c r="K636" s="11" t="s">
        <v>11</v>
      </c>
      <c r="L636" s="11" t="s">
        <v>0</v>
      </c>
      <c r="M636" s="11" t="s">
        <v>1</v>
      </c>
      <c r="N636" s="11" t="s">
        <v>10</v>
      </c>
      <c r="O636" s="11" t="s">
        <v>341</v>
      </c>
      <c r="P636" s="11" t="s">
        <v>8</v>
      </c>
      <c r="Q636" s="11" t="s">
        <v>22</v>
      </c>
      <c r="R636" s="11" t="s">
        <v>2</v>
      </c>
      <c r="S636" s="11" t="s">
        <v>5</v>
      </c>
    </row>
    <row r="637" spans="1:19" ht="14.1" customHeight="1">
      <c r="A637" s="38">
        <v>5895</v>
      </c>
      <c r="B637" s="23" t="s">
        <v>672</v>
      </c>
      <c r="C637" s="23" t="s">
        <v>673</v>
      </c>
      <c r="D637" s="38" t="s">
        <v>313</v>
      </c>
      <c r="E637" s="38" t="s">
        <v>310</v>
      </c>
      <c r="F637" s="26">
        <v>4297.59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f>SUM(F637:P637)</f>
        <v>4297.59</v>
      </c>
      <c r="R637" s="26">
        <v>686.86</v>
      </c>
      <c r="S637" s="27">
        <f>SUM(Q637-R637)</f>
        <v>3610.73</v>
      </c>
    </row>
    <row r="638" spans="1:19" ht="14.1" customHeight="1">
      <c r="A638" s="67" t="s">
        <v>20</v>
      </c>
      <c r="B638" s="68"/>
      <c r="C638" s="68"/>
      <c r="D638" s="68"/>
      <c r="E638" s="69"/>
      <c r="F638" s="24">
        <f t="shared" ref="F638:S638" si="31">SUM(F637:F637)</f>
        <v>4297.59</v>
      </c>
      <c r="G638" s="24">
        <f t="shared" si="31"/>
        <v>0</v>
      </c>
      <c r="H638" s="24">
        <f t="shared" si="31"/>
        <v>0</v>
      </c>
      <c r="I638" s="24">
        <f t="shared" si="31"/>
        <v>0</v>
      </c>
      <c r="J638" s="24">
        <f t="shared" si="31"/>
        <v>0</v>
      </c>
      <c r="K638" s="24">
        <f t="shared" si="31"/>
        <v>0</v>
      </c>
      <c r="L638" s="24">
        <f t="shared" si="31"/>
        <v>0</v>
      </c>
      <c r="M638" s="24">
        <f t="shared" si="31"/>
        <v>0</v>
      </c>
      <c r="N638" s="24">
        <f t="shared" si="31"/>
        <v>0</v>
      </c>
      <c r="O638" s="24">
        <f t="shared" si="31"/>
        <v>0</v>
      </c>
      <c r="P638" s="24">
        <f t="shared" si="31"/>
        <v>0</v>
      </c>
      <c r="Q638" s="24">
        <f t="shared" si="31"/>
        <v>4297.59</v>
      </c>
      <c r="R638" s="24">
        <f t="shared" si="31"/>
        <v>686.86</v>
      </c>
      <c r="S638" s="24">
        <f t="shared" si="31"/>
        <v>3610.73</v>
      </c>
    </row>
    <row r="639" spans="1:19" ht="14.1" customHeight="1">
      <c r="C639" s="1"/>
      <c r="D639" s="41"/>
      <c r="E639" s="52"/>
      <c r="F639" s="17"/>
      <c r="G639" s="17"/>
      <c r="H639" s="9"/>
      <c r="I639" s="9"/>
      <c r="J639" s="9"/>
      <c r="K639" s="9"/>
      <c r="L639" s="17"/>
      <c r="M639" s="9"/>
      <c r="N639" s="9"/>
      <c r="O639" s="9"/>
      <c r="P639" s="9"/>
      <c r="Q639" s="32"/>
    </row>
    <row r="640" spans="1:19" ht="14.1" customHeight="1">
      <c r="C640" s="1"/>
      <c r="D640" s="41"/>
      <c r="E640" s="52"/>
      <c r="F640" s="17"/>
      <c r="G640" s="17"/>
      <c r="H640" s="9"/>
      <c r="I640" s="9"/>
      <c r="J640" s="9"/>
      <c r="K640" s="9"/>
      <c r="L640" s="17"/>
      <c r="M640" s="9"/>
      <c r="N640" s="9"/>
      <c r="O640" s="9"/>
      <c r="P640" s="9"/>
      <c r="Q640" s="32"/>
    </row>
    <row r="641" spans="1:20" ht="18">
      <c r="A641" s="66" t="s">
        <v>745</v>
      </c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</row>
    <row r="642" spans="1:20" ht="18">
      <c r="A642" s="66" t="s">
        <v>749</v>
      </c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</row>
    <row r="643" spans="1:20" ht="7.5" customHeight="1">
      <c r="B643" s="18"/>
      <c r="C643" s="18"/>
      <c r="D643" s="37"/>
      <c r="E643" s="37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33"/>
      <c r="R643" s="19"/>
      <c r="S643" s="19"/>
    </row>
    <row r="644" spans="1:20" ht="27">
      <c r="A644" s="38"/>
      <c r="B644" s="12" t="s">
        <v>12</v>
      </c>
      <c r="C644" s="10" t="s">
        <v>4</v>
      </c>
      <c r="D644" s="10" t="s">
        <v>7</v>
      </c>
      <c r="E644" s="10" t="s">
        <v>308</v>
      </c>
      <c r="F644" s="11" t="s">
        <v>356</v>
      </c>
      <c r="G644" s="11" t="s">
        <v>3</v>
      </c>
      <c r="H644" s="11" t="s">
        <v>13</v>
      </c>
      <c r="I644" s="11" t="s">
        <v>14</v>
      </c>
      <c r="J644" s="11" t="s">
        <v>337</v>
      </c>
      <c r="K644" s="11" t="s">
        <v>11</v>
      </c>
      <c r="L644" s="11" t="s">
        <v>0</v>
      </c>
      <c r="M644" s="11" t="s">
        <v>1</v>
      </c>
      <c r="N644" s="11" t="s">
        <v>10</v>
      </c>
      <c r="O644" s="11" t="s">
        <v>341</v>
      </c>
      <c r="P644" s="11" t="s">
        <v>8</v>
      </c>
      <c r="Q644" s="11" t="s">
        <v>22</v>
      </c>
      <c r="R644" s="11" t="s">
        <v>2</v>
      </c>
      <c r="S644" s="11" t="s">
        <v>5</v>
      </c>
    </row>
    <row r="645" spans="1:20" ht="14.1" customHeight="1">
      <c r="A645" s="38">
        <v>5939</v>
      </c>
      <c r="B645" s="23" t="s">
        <v>694</v>
      </c>
      <c r="C645" s="23" t="s">
        <v>450</v>
      </c>
      <c r="D645" s="38" t="s">
        <v>695</v>
      </c>
      <c r="E645" s="38" t="s">
        <v>310</v>
      </c>
      <c r="F645" s="26">
        <v>1375.11</v>
      </c>
      <c r="G645" s="26">
        <v>0</v>
      </c>
      <c r="H645" s="26">
        <v>0</v>
      </c>
      <c r="I645" s="26">
        <v>0</v>
      </c>
      <c r="J645" s="26">
        <v>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f>SUM(F645:P645)</f>
        <v>1375.11</v>
      </c>
      <c r="R645" s="26">
        <v>107.25</v>
      </c>
      <c r="S645" s="27">
        <f>SUM(Q645-R645)</f>
        <v>1267.8599999999999</v>
      </c>
    </row>
    <row r="646" spans="1:20" ht="14.1" customHeight="1">
      <c r="A646" s="67" t="s">
        <v>20</v>
      </c>
      <c r="B646" s="68"/>
      <c r="C646" s="68"/>
      <c r="D646" s="68"/>
      <c r="E646" s="69"/>
      <c r="F646" s="24">
        <f t="shared" ref="F646:S646" si="32">SUM(F645:F645)</f>
        <v>1375.11</v>
      </c>
      <c r="G646" s="24">
        <f t="shared" si="32"/>
        <v>0</v>
      </c>
      <c r="H646" s="24">
        <f t="shared" si="32"/>
        <v>0</v>
      </c>
      <c r="I646" s="24">
        <f t="shared" si="32"/>
        <v>0</v>
      </c>
      <c r="J646" s="24">
        <f t="shared" si="32"/>
        <v>0</v>
      </c>
      <c r="K646" s="24">
        <f t="shared" si="32"/>
        <v>0</v>
      </c>
      <c r="L646" s="24">
        <f t="shared" si="32"/>
        <v>0</v>
      </c>
      <c r="M646" s="24">
        <f t="shared" si="32"/>
        <v>0</v>
      </c>
      <c r="N646" s="24">
        <f t="shared" si="32"/>
        <v>0</v>
      </c>
      <c r="O646" s="24">
        <f t="shared" si="32"/>
        <v>0</v>
      </c>
      <c r="P646" s="24">
        <f t="shared" si="32"/>
        <v>0</v>
      </c>
      <c r="Q646" s="24">
        <f t="shared" si="32"/>
        <v>1375.11</v>
      </c>
      <c r="R646" s="24">
        <f t="shared" si="32"/>
        <v>107.25</v>
      </c>
      <c r="S646" s="24">
        <f t="shared" si="32"/>
        <v>1267.8599999999999</v>
      </c>
    </row>
    <row r="647" spans="1:20">
      <c r="C647" s="1"/>
      <c r="D647" s="41"/>
      <c r="E647" s="52"/>
      <c r="F647" s="17"/>
      <c r="G647" s="17"/>
      <c r="H647" s="9"/>
      <c r="I647" s="9"/>
      <c r="J647" s="9"/>
      <c r="K647" s="9"/>
      <c r="L647" s="17"/>
      <c r="M647" s="9"/>
      <c r="N647" s="9"/>
      <c r="O647" s="9"/>
      <c r="P647" s="9"/>
      <c r="Q647" s="32"/>
    </row>
    <row r="648" spans="1:20">
      <c r="C648" s="1"/>
      <c r="D648" s="41"/>
      <c r="E648" s="52"/>
      <c r="F648" s="17"/>
      <c r="G648" s="17"/>
      <c r="H648" s="9"/>
      <c r="I648" s="9"/>
      <c r="J648" s="9"/>
      <c r="K648" s="9"/>
      <c r="L648" s="17"/>
      <c r="M648" s="9"/>
      <c r="N648" s="9"/>
      <c r="O648" s="9"/>
      <c r="P648" s="9"/>
      <c r="Q648" s="32"/>
    </row>
    <row r="649" spans="1:20">
      <c r="B649" s="75" t="s">
        <v>750</v>
      </c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6"/>
    </row>
    <row r="650" spans="1:20">
      <c r="C650" s="1"/>
      <c r="D650" s="41"/>
      <c r="E650" s="52"/>
      <c r="F650" s="17"/>
      <c r="G650" s="17"/>
      <c r="H650" s="9"/>
      <c r="I650" s="9"/>
      <c r="J650" s="9"/>
      <c r="K650" s="9"/>
      <c r="L650" s="17"/>
      <c r="M650" s="9"/>
      <c r="N650" s="9"/>
      <c r="O650" s="9"/>
      <c r="P650" s="9"/>
      <c r="Q650" s="32"/>
    </row>
    <row r="651" spans="1:20">
      <c r="C651" s="1"/>
      <c r="D651" s="41"/>
      <c r="E651" s="52"/>
      <c r="F651" s="17"/>
      <c r="G651" s="17"/>
      <c r="H651" s="9"/>
      <c r="I651" s="9"/>
      <c r="J651" s="9"/>
      <c r="K651" s="9"/>
      <c r="L651" s="17"/>
      <c r="M651" s="9"/>
      <c r="N651" s="9"/>
      <c r="O651" s="9"/>
      <c r="P651" s="9"/>
      <c r="Q651" s="32"/>
    </row>
    <row r="653" spans="1:20">
      <c r="A653" s="73" t="s">
        <v>339</v>
      </c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</row>
    <row r="654" spans="1:20">
      <c r="A654" s="73" t="s">
        <v>336</v>
      </c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</row>
    <row r="655" spans="1:20">
      <c r="B655" s="40"/>
      <c r="C655" s="14"/>
      <c r="D655" s="40"/>
      <c r="E655" s="51"/>
      <c r="F655" s="42"/>
      <c r="G655" s="42"/>
      <c r="H655" s="42"/>
      <c r="I655" s="17"/>
      <c r="J655" s="17"/>
      <c r="K655" s="17"/>
      <c r="L655" s="17"/>
      <c r="M655" s="17"/>
      <c r="N655" s="17"/>
      <c r="O655" s="17"/>
      <c r="P655" s="17"/>
    </row>
    <row r="656" spans="1:20">
      <c r="E656" s="51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</row>
    <row r="657" spans="2:16">
      <c r="B657" s="16"/>
      <c r="C657" s="13"/>
      <c r="D657" s="51"/>
      <c r="E657" s="51"/>
      <c r="F657" s="17"/>
      <c r="G657" s="17"/>
      <c r="H657" s="17"/>
      <c r="I657" s="17"/>
      <c r="J657" s="17"/>
      <c r="K657" s="17"/>
      <c r="M657" s="17"/>
      <c r="N657" s="17"/>
      <c r="O657" s="17"/>
      <c r="P657" s="17"/>
    </row>
    <row r="658" spans="2:16">
      <c r="B658" s="16"/>
      <c r="C658" s="13"/>
      <c r="D658" s="51"/>
      <c r="E658" s="51"/>
      <c r="F658" s="17"/>
      <c r="G658" s="17"/>
      <c r="H658" s="17"/>
      <c r="I658" s="17"/>
      <c r="J658" s="17"/>
      <c r="K658" s="17"/>
      <c r="M658" s="17"/>
      <c r="N658" s="17"/>
      <c r="O658" s="17"/>
      <c r="P658" s="17"/>
    </row>
    <row r="659" spans="2:16">
      <c r="B659" s="16"/>
      <c r="C659" s="13"/>
      <c r="D659" s="51"/>
      <c r="E659" s="51"/>
      <c r="F659" s="17"/>
      <c r="G659" s="17"/>
      <c r="H659" s="17"/>
      <c r="I659" s="17"/>
      <c r="J659" s="17"/>
      <c r="K659" s="17"/>
      <c r="M659" s="17"/>
      <c r="N659" s="17"/>
      <c r="O659" s="17"/>
      <c r="P659" s="17"/>
    </row>
    <row r="660" spans="2:16">
      <c r="B660" s="16"/>
      <c r="C660" s="13"/>
      <c r="D660" s="51"/>
      <c r="E660" s="51"/>
      <c r="F660" s="17"/>
      <c r="G660" s="17"/>
      <c r="H660" s="17"/>
      <c r="I660" s="17"/>
      <c r="J660" s="17"/>
      <c r="K660" s="17"/>
      <c r="M660" s="17"/>
      <c r="N660" s="17"/>
      <c r="O660" s="17"/>
      <c r="P660" s="17"/>
    </row>
    <row r="661" spans="2:16">
      <c r="B661" s="16"/>
      <c r="C661" s="13"/>
      <c r="D661" s="51"/>
      <c r="E661" s="51"/>
      <c r="F661" s="17"/>
      <c r="G661" s="17"/>
      <c r="H661" s="17"/>
      <c r="I661" s="17"/>
      <c r="J661" s="17"/>
      <c r="K661" s="17"/>
      <c r="M661" s="17"/>
      <c r="N661" s="17"/>
      <c r="O661" s="17"/>
      <c r="P661" s="17"/>
    </row>
    <row r="940" spans="1:18" s="1" customFormat="1">
      <c r="A940" s="64"/>
      <c r="B940"/>
      <c r="C940"/>
      <c r="D940" s="16"/>
      <c r="E940" s="16"/>
      <c r="Q940" s="30"/>
      <c r="R940" s="34"/>
    </row>
    <row r="941" spans="1:18" s="1" customFormat="1">
      <c r="A941" s="64"/>
      <c r="B941"/>
      <c r="C941"/>
      <c r="D941" s="16"/>
      <c r="E941" s="16"/>
      <c r="Q941" s="30"/>
      <c r="R941" s="34"/>
    </row>
    <row r="942" spans="1:18" s="1" customFormat="1">
      <c r="A942" s="64"/>
      <c r="B942"/>
      <c r="C942"/>
      <c r="D942" s="16"/>
      <c r="E942" s="16"/>
      <c r="Q942" s="30"/>
      <c r="R942" s="34"/>
    </row>
    <row r="943" spans="1:18" s="1" customFormat="1">
      <c r="A943" s="64"/>
      <c r="B943"/>
      <c r="C943"/>
      <c r="D943" s="16"/>
      <c r="E943" s="16"/>
      <c r="Q943" s="30"/>
      <c r="R943" s="34"/>
    </row>
    <row r="944" spans="1:18" s="1" customFormat="1">
      <c r="A944" s="64"/>
      <c r="B944"/>
      <c r="C944"/>
      <c r="D944" s="16"/>
      <c r="E944" s="16"/>
      <c r="Q944" s="30"/>
      <c r="R944" s="34"/>
    </row>
    <row r="945" spans="1:18" s="1" customFormat="1">
      <c r="A945" s="64"/>
      <c r="B945"/>
      <c r="C945"/>
      <c r="D945" s="16"/>
      <c r="E945" s="16"/>
      <c r="Q945" s="30"/>
      <c r="R945" s="34"/>
    </row>
    <row r="946" spans="1:18" s="1" customFormat="1">
      <c r="A946" s="64"/>
      <c r="B946"/>
      <c r="C946"/>
      <c r="D946" s="16"/>
      <c r="E946" s="16"/>
      <c r="Q946" s="30"/>
      <c r="R946" s="34"/>
    </row>
    <row r="947" spans="1:18" s="1" customFormat="1">
      <c r="A947" s="64"/>
      <c r="B947"/>
      <c r="C947"/>
      <c r="D947" s="16"/>
      <c r="E947" s="16"/>
      <c r="Q947" s="30"/>
      <c r="R947" s="34"/>
    </row>
    <row r="948" spans="1:18" s="1" customFormat="1">
      <c r="A948" s="64"/>
      <c r="B948"/>
      <c r="C948"/>
      <c r="D948" s="16"/>
      <c r="E948" s="16"/>
      <c r="Q948" s="30"/>
      <c r="R948" s="34"/>
    </row>
    <row r="949" spans="1:18" s="1" customFormat="1">
      <c r="A949" s="64"/>
      <c r="B949"/>
      <c r="C949"/>
      <c r="D949" s="16"/>
      <c r="E949" s="16"/>
      <c r="Q949" s="30"/>
      <c r="R949" s="34"/>
    </row>
    <row r="950" spans="1:18" s="1" customFormat="1">
      <c r="A950" s="64"/>
      <c r="B950"/>
      <c r="C950"/>
      <c r="D950" s="16"/>
      <c r="E950" s="16"/>
      <c r="Q950" s="30"/>
      <c r="R950" s="34"/>
    </row>
    <row r="951" spans="1:18" s="1" customFormat="1">
      <c r="A951" s="64"/>
      <c r="B951"/>
      <c r="C951"/>
      <c r="D951" s="16"/>
      <c r="E951" s="16"/>
      <c r="Q951" s="30"/>
      <c r="R951" s="34"/>
    </row>
    <row r="953" spans="1:18" s="1" customFormat="1">
      <c r="A953" s="64"/>
      <c r="B953"/>
      <c r="C953"/>
      <c r="D953" s="16"/>
      <c r="E953" s="16"/>
      <c r="Q953" s="30"/>
      <c r="R953" s="34"/>
    </row>
    <row r="954" spans="1:18" s="1" customFormat="1">
      <c r="A954" s="64"/>
      <c r="B954"/>
      <c r="C954"/>
      <c r="D954" s="16"/>
      <c r="E954" s="16"/>
      <c r="Q954" s="30"/>
      <c r="R954" s="34"/>
    </row>
    <row r="955" spans="1:18" s="1" customFormat="1">
      <c r="A955" s="64"/>
      <c r="B955"/>
      <c r="C955"/>
      <c r="D955" s="16"/>
      <c r="E955" s="16"/>
      <c r="Q955" s="30"/>
      <c r="R955" s="34"/>
    </row>
    <row r="956" spans="1:18" s="1" customFormat="1">
      <c r="A956" s="64"/>
      <c r="B956"/>
      <c r="C956"/>
      <c r="D956" s="16"/>
      <c r="E956" s="16"/>
      <c r="Q956" s="30"/>
      <c r="R956" s="34"/>
    </row>
    <row r="957" spans="1:18" s="1" customFormat="1">
      <c r="A957" s="64"/>
      <c r="B957"/>
      <c r="C957"/>
      <c r="D957" s="16"/>
      <c r="E957" s="16"/>
      <c r="Q957" s="30"/>
      <c r="R957" s="34"/>
    </row>
    <row r="958" spans="1:18" s="1" customFormat="1">
      <c r="A958" s="64"/>
      <c r="B958"/>
      <c r="C958"/>
      <c r="D958" s="16"/>
      <c r="E958" s="16"/>
      <c r="Q958" s="30"/>
      <c r="R958" s="34"/>
    </row>
    <row r="959" spans="1:18" s="1" customFormat="1">
      <c r="A959" s="64"/>
      <c r="B959"/>
      <c r="C959"/>
      <c r="D959" s="16"/>
      <c r="E959" s="16"/>
      <c r="Q959" s="30"/>
      <c r="R959" s="34"/>
    </row>
    <row r="960" spans="1:18" s="1" customFormat="1">
      <c r="A960" s="64"/>
      <c r="B960"/>
      <c r="C960"/>
      <c r="D960" s="16"/>
      <c r="E960" s="16"/>
      <c r="Q960" s="30"/>
      <c r="R960" s="34"/>
    </row>
    <row r="961" spans="1:18" s="1" customFormat="1">
      <c r="A961" s="64"/>
      <c r="B961"/>
      <c r="C961"/>
      <c r="D961" s="16"/>
      <c r="E961" s="16"/>
      <c r="Q961" s="30"/>
      <c r="R961" s="34"/>
    </row>
    <row r="972" spans="1:18" s="1" customFormat="1">
      <c r="A972" s="64"/>
      <c r="B972"/>
      <c r="C972"/>
      <c r="D972" s="16"/>
      <c r="E972" s="16"/>
      <c r="Q972" s="30"/>
      <c r="R972" s="34"/>
    </row>
    <row r="973" spans="1:18" s="1" customFormat="1">
      <c r="A973" s="64"/>
      <c r="B973"/>
      <c r="C973"/>
      <c r="D973" s="16"/>
      <c r="E973" s="16"/>
      <c r="Q973" s="30"/>
      <c r="R973" s="34"/>
    </row>
    <row r="974" spans="1:18" s="1" customFormat="1">
      <c r="A974" s="64"/>
      <c r="B974"/>
      <c r="C974"/>
      <c r="D974" s="16"/>
      <c r="E974" s="16"/>
      <c r="Q974" s="30"/>
      <c r="R974" s="34"/>
    </row>
    <row r="975" spans="1:18" s="1" customFormat="1">
      <c r="A975" s="64"/>
      <c r="B975"/>
      <c r="C975"/>
      <c r="D975" s="16"/>
      <c r="E975" s="16"/>
      <c r="Q975" s="30"/>
      <c r="R975" s="34"/>
    </row>
    <row r="976" spans="1:18" s="1" customFormat="1">
      <c r="A976" s="64"/>
      <c r="B976"/>
      <c r="C976"/>
      <c r="D976" s="16"/>
      <c r="E976" s="16"/>
      <c r="Q976" s="30"/>
      <c r="R976" s="34"/>
    </row>
    <row r="978" spans="1:18" s="1" customFormat="1">
      <c r="A978" s="64"/>
      <c r="B978"/>
      <c r="C978"/>
      <c r="D978" s="16"/>
      <c r="E978" s="16"/>
      <c r="Q978" s="30"/>
      <c r="R978" s="34"/>
    </row>
    <row r="979" spans="1:18" s="1" customFormat="1">
      <c r="A979" s="64"/>
      <c r="B979"/>
      <c r="C979"/>
      <c r="D979" s="16"/>
      <c r="E979" s="16"/>
      <c r="Q979" s="30"/>
      <c r="R979" s="34"/>
    </row>
    <row r="980" spans="1:18" s="1" customFormat="1">
      <c r="A980" s="64"/>
      <c r="B980"/>
      <c r="C980"/>
      <c r="D980" s="16"/>
      <c r="E980" s="16"/>
      <c r="Q980" s="30"/>
      <c r="R980" s="34"/>
    </row>
    <row r="981" spans="1:18" s="1" customFormat="1">
      <c r="A981" s="64"/>
      <c r="B981"/>
      <c r="C981"/>
      <c r="D981" s="16"/>
      <c r="E981" s="16"/>
      <c r="Q981" s="30"/>
      <c r="R981" s="34"/>
    </row>
    <row r="982" spans="1:18" s="1" customFormat="1">
      <c r="A982" s="64"/>
      <c r="B982"/>
      <c r="C982"/>
      <c r="D982" s="16"/>
      <c r="E982" s="16"/>
      <c r="Q982" s="30"/>
      <c r="R982" s="34"/>
    </row>
    <row r="983" spans="1:18" s="1" customFormat="1">
      <c r="A983" s="64"/>
      <c r="B983"/>
      <c r="C983"/>
      <c r="D983" s="16"/>
      <c r="E983" s="16"/>
      <c r="Q983" s="30"/>
      <c r="R983" s="34"/>
    </row>
    <row r="984" spans="1:18" s="1" customFormat="1">
      <c r="A984" s="64"/>
      <c r="B984"/>
      <c r="C984"/>
      <c r="D984" s="16"/>
      <c r="E984" s="16"/>
      <c r="Q984" s="30"/>
      <c r="R984" s="34"/>
    </row>
    <row r="985" spans="1:18" s="1" customFormat="1">
      <c r="A985" s="64"/>
      <c r="B985"/>
      <c r="C985"/>
      <c r="D985" s="16"/>
      <c r="E985" s="16"/>
      <c r="Q985" s="30"/>
      <c r="R985" s="34"/>
    </row>
    <row r="986" spans="1:18" s="1" customFormat="1">
      <c r="A986" s="64"/>
      <c r="B986"/>
      <c r="C986"/>
      <c r="D986" s="16"/>
      <c r="E986" s="16"/>
      <c r="Q986" s="30"/>
      <c r="R986" s="34"/>
    </row>
    <row r="987" spans="1:18" s="1" customFormat="1">
      <c r="A987" s="64"/>
      <c r="B987"/>
      <c r="C987"/>
      <c r="D987" s="16"/>
      <c r="E987" s="16"/>
      <c r="Q987" s="30"/>
      <c r="R987" s="34"/>
    </row>
    <row r="988" spans="1:18" s="1" customFormat="1">
      <c r="A988" s="64"/>
      <c r="B988"/>
      <c r="C988"/>
      <c r="D988" s="16"/>
      <c r="E988" s="16"/>
      <c r="Q988" s="30"/>
      <c r="R988" s="34"/>
    </row>
    <row r="989" spans="1:18" s="1" customFormat="1">
      <c r="A989" s="64"/>
      <c r="B989"/>
      <c r="C989"/>
      <c r="D989" s="16"/>
      <c r="E989" s="16"/>
      <c r="Q989" s="30"/>
      <c r="R989" s="34"/>
    </row>
    <row r="990" spans="1:18" s="1" customFormat="1">
      <c r="A990" s="64"/>
      <c r="B990"/>
      <c r="C990"/>
      <c r="D990" s="16"/>
      <c r="E990" s="16"/>
      <c r="Q990" s="30"/>
      <c r="R990" s="34"/>
    </row>
    <row r="991" spans="1:18" s="1" customFormat="1">
      <c r="A991" s="64"/>
      <c r="B991"/>
      <c r="C991"/>
      <c r="D991" s="16"/>
      <c r="E991" s="16"/>
      <c r="Q991" s="30"/>
      <c r="R991" s="34"/>
    </row>
    <row r="992" spans="1:18" s="1" customFormat="1">
      <c r="A992" s="64"/>
      <c r="B992"/>
      <c r="C992"/>
      <c r="D992" s="16"/>
      <c r="E992" s="16"/>
      <c r="Q992" s="30"/>
      <c r="R992" s="34"/>
    </row>
    <row r="993" spans="1:18" s="1" customFormat="1">
      <c r="A993" s="64"/>
      <c r="B993"/>
      <c r="C993"/>
      <c r="D993" s="16"/>
      <c r="E993" s="16"/>
      <c r="Q993" s="30"/>
      <c r="R993" s="34"/>
    </row>
    <row r="994" spans="1:18" s="1" customFormat="1">
      <c r="A994" s="64"/>
      <c r="B994"/>
      <c r="C994"/>
      <c r="D994" s="16"/>
      <c r="E994" s="16"/>
      <c r="Q994" s="30"/>
      <c r="R994" s="34"/>
    </row>
    <row r="995" spans="1:18" s="1" customFormat="1">
      <c r="A995" s="64"/>
      <c r="B995"/>
      <c r="C995"/>
      <c r="D995" s="16"/>
      <c r="E995" s="16"/>
      <c r="Q995" s="30"/>
      <c r="R995" s="34"/>
    </row>
    <row r="996" spans="1:18" s="1" customFormat="1">
      <c r="A996" s="64"/>
      <c r="B996"/>
      <c r="C996"/>
      <c r="D996" s="16"/>
      <c r="E996" s="16"/>
      <c r="Q996" s="30"/>
      <c r="R996" s="34"/>
    </row>
    <row r="997" spans="1:18" s="1" customFormat="1">
      <c r="A997" s="64"/>
      <c r="B997"/>
      <c r="C997"/>
      <c r="D997" s="16"/>
      <c r="E997" s="16"/>
      <c r="Q997" s="30"/>
      <c r="R997" s="34"/>
    </row>
    <row r="998" spans="1:18" s="1" customFormat="1">
      <c r="A998" s="64"/>
      <c r="B998"/>
      <c r="C998"/>
      <c r="D998" s="16"/>
      <c r="E998" s="16"/>
      <c r="Q998" s="30"/>
      <c r="R998" s="34"/>
    </row>
    <row r="1000" spans="1:18" s="1" customFormat="1">
      <c r="A1000" s="64"/>
      <c r="B1000"/>
      <c r="C1000"/>
      <c r="D1000" s="16"/>
      <c r="E1000" s="16"/>
      <c r="Q1000" s="30"/>
      <c r="R1000" s="34"/>
    </row>
    <row r="1009" spans="1:18" s="1" customFormat="1">
      <c r="A1009" s="64"/>
      <c r="B1009"/>
      <c r="C1009"/>
      <c r="D1009" s="16"/>
      <c r="E1009" s="16"/>
      <c r="Q1009" s="30"/>
      <c r="R1009" s="34"/>
    </row>
    <row r="1010" spans="1:18" s="1" customFormat="1">
      <c r="A1010" s="64"/>
      <c r="B1010"/>
      <c r="C1010"/>
      <c r="D1010" s="16"/>
      <c r="E1010" s="16"/>
      <c r="Q1010" s="30"/>
      <c r="R1010" s="34"/>
    </row>
    <row r="1011" spans="1:18" s="1" customFormat="1">
      <c r="A1011" s="64"/>
      <c r="B1011"/>
      <c r="C1011"/>
      <c r="D1011" s="16"/>
      <c r="E1011" s="16"/>
      <c r="Q1011" s="30"/>
      <c r="R1011" s="34"/>
    </row>
    <row r="1013" spans="1:18" s="1" customFormat="1">
      <c r="A1013" s="64"/>
      <c r="B1013"/>
      <c r="C1013"/>
      <c r="D1013" s="16"/>
      <c r="E1013" s="16"/>
      <c r="Q1013" s="30"/>
      <c r="R1013" s="34"/>
    </row>
    <row r="1014" spans="1:18" s="1" customFormat="1">
      <c r="A1014" s="64"/>
      <c r="B1014"/>
      <c r="C1014"/>
      <c r="D1014" s="16"/>
      <c r="E1014" s="16"/>
      <c r="Q1014" s="30"/>
      <c r="R1014" s="34"/>
    </row>
    <row r="1016" spans="1:18" s="1" customFormat="1">
      <c r="A1016" s="64"/>
      <c r="B1016"/>
      <c r="C1016"/>
      <c r="D1016" s="16"/>
      <c r="E1016" s="16"/>
      <c r="Q1016" s="30"/>
      <c r="R1016" s="34"/>
    </row>
    <row r="1017" spans="1:18" s="1" customFormat="1">
      <c r="A1017" s="64"/>
      <c r="B1017"/>
      <c r="C1017"/>
      <c r="D1017" s="16"/>
      <c r="E1017" s="16"/>
      <c r="Q1017" s="30"/>
      <c r="R1017" s="34"/>
    </row>
    <row r="1018" spans="1:18" s="1" customFormat="1">
      <c r="A1018" s="64"/>
      <c r="B1018"/>
      <c r="C1018"/>
      <c r="D1018" s="16"/>
      <c r="E1018" s="16"/>
      <c r="Q1018" s="30"/>
      <c r="R1018" s="34"/>
    </row>
    <row r="1019" spans="1:18" s="1" customFormat="1">
      <c r="A1019" s="64"/>
      <c r="B1019"/>
      <c r="C1019"/>
      <c r="D1019" s="16"/>
      <c r="E1019" s="16"/>
      <c r="Q1019" s="30"/>
      <c r="R1019" s="34"/>
    </row>
    <row r="1020" spans="1:18" s="1" customFormat="1">
      <c r="A1020" s="64"/>
      <c r="B1020"/>
      <c r="C1020"/>
      <c r="D1020" s="16"/>
      <c r="E1020" s="16"/>
      <c r="Q1020" s="30"/>
      <c r="R1020" s="34"/>
    </row>
    <row r="1021" spans="1:18" s="1" customFormat="1">
      <c r="A1021" s="64"/>
      <c r="B1021"/>
      <c r="C1021"/>
      <c r="D1021" s="16"/>
      <c r="E1021" s="16"/>
      <c r="Q1021" s="30"/>
      <c r="R1021" s="34"/>
    </row>
    <row r="1022" spans="1:18" s="1" customFormat="1">
      <c r="A1022" s="64"/>
      <c r="B1022"/>
      <c r="C1022"/>
      <c r="D1022" s="16"/>
      <c r="E1022" s="16"/>
      <c r="Q1022" s="30"/>
      <c r="R1022" s="34"/>
    </row>
    <row r="1023" spans="1:18" s="1" customFormat="1">
      <c r="A1023" s="64"/>
      <c r="B1023"/>
      <c r="C1023"/>
      <c r="D1023" s="16"/>
      <c r="E1023" s="16"/>
      <c r="Q1023" s="30"/>
      <c r="R1023" s="34"/>
    </row>
    <row r="1024" spans="1:18" s="1" customFormat="1">
      <c r="A1024" s="64"/>
      <c r="B1024"/>
      <c r="C1024"/>
      <c r="D1024" s="16"/>
      <c r="E1024" s="16"/>
      <c r="Q1024" s="30"/>
      <c r="R1024" s="34"/>
    </row>
    <row r="1025" spans="1:18" s="1" customFormat="1">
      <c r="A1025" s="64"/>
      <c r="B1025"/>
      <c r="C1025"/>
      <c r="D1025" s="16"/>
      <c r="E1025" s="16"/>
      <c r="Q1025" s="30"/>
      <c r="R1025" s="34"/>
    </row>
    <row r="1026" spans="1:18" s="1" customFormat="1">
      <c r="A1026" s="64"/>
      <c r="B1026"/>
      <c r="C1026"/>
      <c r="D1026" s="16"/>
      <c r="E1026" s="16"/>
      <c r="Q1026" s="30"/>
      <c r="R1026" s="34"/>
    </row>
    <row r="1027" spans="1:18" s="1" customFormat="1">
      <c r="A1027" s="64"/>
      <c r="B1027"/>
      <c r="C1027"/>
      <c r="D1027" s="16"/>
      <c r="E1027" s="16"/>
      <c r="Q1027" s="30"/>
      <c r="R1027" s="34"/>
    </row>
    <row r="1029" spans="1:18" s="1" customFormat="1">
      <c r="A1029" s="64"/>
      <c r="B1029"/>
      <c r="C1029"/>
      <c r="D1029" s="16"/>
      <c r="E1029" s="16"/>
      <c r="Q1029" s="30"/>
      <c r="R1029" s="34"/>
    </row>
    <row r="1030" spans="1:18" s="1" customFormat="1">
      <c r="A1030" s="64"/>
      <c r="B1030"/>
      <c r="C1030"/>
      <c r="D1030" s="16"/>
      <c r="E1030" s="16"/>
      <c r="Q1030" s="30"/>
      <c r="R1030" s="34"/>
    </row>
    <row r="1031" spans="1:18" s="1" customFormat="1">
      <c r="A1031" s="64"/>
      <c r="B1031"/>
      <c r="C1031"/>
      <c r="D1031" s="16"/>
      <c r="E1031" s="16"/>
      <c r="Q1031" s="30"/>
      <c r="R1031" s="34"/>
    </row>
    <row r="1032" spans="1:18" s="1" customFormat="1">
      <c r="A1032" s="64"/>
      <c r="B1032"/>
      <c r="C1032"/>
      <c r="D1032" s="16"/>
      <c r="E1032" s="16"/>
      <c r="Q1032" s="30"/>
      <c r="R1032" s="34"/>
    </row>
    <row r="1033" spans="1:18" s="1" customFormat="1">
      <c r="A1033" s="64"/>
      <c r="B1033"/>
      <c r="C1033"/>
      <c r="D1033" s="16"/>
      <c r="E1033" s="16"/>
      <c r="Q1033" s="30"/>
      <c r="R1033" s="34"/>
    </row>
    <row r="1034" spans="1:18" s="1" customFormat="1">
      <c r="A1034" s="64"/>
      <c r="B1034"/>
      <c r="C1034"/>
      <c r="D1034" s="16"/>
      <c r="E1034" s="16"/>
      <c r="Q1034" s="30"/>
      <c r="R1034" s="34"/>
    </row>
    <row r="1035" spans="1:18" s="1" customFormat="1">
      <c r="A1035" s="64"/>
      <c r="B1035"/>
      <c r="C1035"/>
      <c r="D1035" s="16"/>
      <c r="E1035" s="16"/>
      <c r="Q1035" s="30"/>
      <c r="R1035" s="34"/>
    </row>
    <row r="1036" spans="1:18" s="1" customFormat="1">
      <c r="A1036" s="64"/>
      <c r="B1036"/>
      <c r="C1036"/>
      <c r="D1036" s="16"/>
      <c r="E1036" s="16"/>
      <c r="Q1036" s="30"/>
      <c r="R1036" s="34"/>
    </row>
    <row r="1037" spans="1:18" s="1" customFormat="1">
      <c r="A1037" s="64"/>
      <c r="B1037"/>
      <c r="C1037"/>
      <c r="D1037" s="16"/>
      <c r="E1037" s="16"/>
      <c r="Q1037" s="30"/>
      <c r="R1037" s="34"/>
    </row>
    <row r="1038" spans="1:18" s="1" customFormat="1">
      <c r="A1038" s="64"/>
      <c r="B1038"/>
      <c r="C1038"/>
      <c r="D1038" s="16"/>
      <c r="E1038" s="16"/>
      <c r="Q1038" s="30"/>
      <c r="R1038" s="34"/>
    </row>
    <row r="1039" spans="1:18" s="1" customFormat="1">
      <c r="A1039" s="64"/>
      <c r="B1039"/>
      <c r="C1039"/>
      <c r="D1039" s="16"/>
      <c r="E1039" s="16"/>
      <c r="Q1039" s="30"/>
      <c r="R1039" s="34"/>
    </row>
    <row r="1040" spans="1:18" s="1" customFormat="1">
      <c r="A1040" s="64"/>
      <c r="B1040"/>
      <c r="C1040"/>
      <c r="D1040" s="16"/>
      <c r="E1040" s="16"/>
      <c r="Q1040" s="30"/>
      <c r="R1040" s="34"/>
    </row>
    <row r="1041" spans="1:18" s="1" customFormat="1">
      <c r="A1041" s="55"/>
      <c r="D1041" s="41"/>
      <c r="E1041" s="41"/>
      <c r="Q1041" s="30"/>
      <c r="R1041" s="34"/>
    </row>
    <row r="1042" spans="1:18" s="1" customFormat="1">
      <c r="A1042" s="64"/>
      <c r="B1042"/>
      <c r="C1042"/>
      <c r="D1042" s="16"/>
      <c r="E1042" s="16"/>
      <c r="Q1042" s="30"/>
      <c r="R1042" s="34"/>
    </row>
    <row r="1044" spans="1:18" s="1" customFormat="1">
      <c r="A1044" s="64"/>
      <c r="B1044"/>
      <c r="C1044"/>
      <c r="D1044" s="16"/>
      <c r="E1044" s="16"/>
      <c r="Q1044" s="30"/>
      <c r="R1044" s="34"/>
    </row>
    <row r="1045" spans="1:18" s="1" customFormat="1">
      <c r="A1045" s="64"/>
      <c r="B1045"/>
      <c r="C1045"/>
      <c r="D1045" s="16"/>
      <c r="E1045" s="16"/>
      <c r="Q1045" s="30"/>
      <c r="R1045" s="34"/>
    </row>
    <row r="1046" spans="1:18" s="1" customFormat="1">
      <c r="A1046" s="64"/>
      <c r="B1046"/>
      <c r="C1046"/>
      <c r="D1046" s="16"/>
      <c r="E1046" s="16"/>
      <c r="Q1046" s="30"/>
      <c r="R1046" s="34"/>
    </row>
    <row r="1047" spans="1:18" s="1" customFormat="1">
      <c r="A1047" s="64"/>
      <c r="B1047"/>
      <c r="C1047"/>
      <c r="D1047" s="16"/>
      <c r="E1047" s="16"/>
      <c r="Q1047" s="30"/>
      <c r="R1047" s="34"/>
    </row>
    <row r="1048" spans="1:18" s="1" customFormat="1">
      <c r="A1048" s="64"/>
      <c r="B1048"/>
      <c r="C1048"/>
      <c r="D1048" s="16"/>
      <c r="E1048" s="16"/>
      <c r="Q1048" s="30"/>
      <c r="R1048" s="34"/>
    </row>
    <row r="1049" spans="1:18" s="1" customFormat="1">
      <c r="A1049" s="64"/>
      <c r="B1049"/>
      <c r="C1049"/>
      <c r="D1049" s="16"/>
      <c r="E1049" s="16"/>
      <c r="Q1049" s="30"/>
      <c r="R1049" s="34"/>
    </row>
    <row r="1050" spans="1:18" s="1" customFormat="1">
      <c r="A1050" s="55"/>
      <c r="D1050" s="41"/>
      <c r="E1050" s="41"/>
      <c r="Q1050" s="30"/>
      <c r="R1050" s="34"/>
    </row>
    <row r="1051" spans="1:18" s="1" customFormat="1">
      <c r="A1051" s="55"/>
      <c r="D1051" s="41"/>
      <c r="E1051" s="41"/>
      <c r="Q1051" s="30"/>
      <c r="R1051" s="34"/>
    </row>
    <row r="1052" spans="1:18" s="1" customFormat="1">
      <c r="A1052" s="64"/>
      <c r="B1052"/>
      <c r="C1052"/>
      <c r="D1052" s="16"/>
      <c r="E1052" s="16"/>
      <c r="Q1052" s="30"/>
      <c r="R1052" s="34"/>
    </row>
    <row r="1053" spans="1:18" s="1" customFormat="1">
      <c r="A1053" s="64"/>
      <c r="B1053"/>
      <c r="C1053"/>
      <c r="D1053" s="16"/>
      <c r="E1053" s="16"/>
      <c r="Q1053" s="30"/>
      <c r="R1053" s="34"/>
    </row>
    <row r="1054" spans="1:18" s="1" customFormat="1">
      <c r="A1054" s="64"/>
      <c r="B1054"/>
      <c r="C1054"/>
      <c r="D1054" s="16"/>
      <c r="E1054" s="16"/>
      <c r="Q1054" s="30"/>
      <c r="R1054" s="34"/>
    </row>
    <row r="1055" spans="1:18" s="1" customFormat="1">
      <c r="A1055" s="64"/>
      <c r="B1055"/>
      <c r="C1055"/>
      <c r="D1055" s="16"/>
      <c r="E1055" s="16"/>
      <c r="Q1055" s="30"/>
      <c r="R1055" s="34"/>
    </row>
    <row r="1056" spans="1:18" s="1" customFormat="1">
      <c r="A1056" s="64"/>
      <c r="B1056"/>
      <c r="C1056"/>
      <c r="D1056" s="16"/>
      <c r="E1056" s="16"/>
      <c r="Q1056" s="30"/>
      <c r="R1056" s="34"/>
    </row>
    <row r="1057" spans="1:18" s="1" customFormat="1">
      <c r="A1057" s="64"/>
      <c r="B1057"/>
      <c r="C1057"/>
      <c r="D1057" s="16"/>
      <c r="E1057" s="16"/>
      <c r="Q1057" s="30"/>
      <c r="R1057" s="34"/>
    </row>
    <row r="1058" spans="1:18" s="1" customFormat="1">
      <c r="A1058" s="64"/>
      <c r="B1058"/>
      <c r="C1058"/>
      <c r="D1058" s="16"/>
      <c r="E1058" s="16"/>
      <c r="Q1058" s="30"/>
      <c r="R1058" s="34"/>
    </row>
    <row r="1059" spans="1:18" s="1" customFormat="1">
      <c r="A1059" s="64"/>
      <c r="B1059"/>
      <c r="C1059"/>
      <c r="D1059" s="16"/>
      <c r="E1059" s="16"/>
      <c r="Q1059" s="30"/>
      <c r="R1059" s="34"/>
    </row>
    <row r="1060" spans="1:18" s="1" customFormat="1">
      <c r="A1060" s="64"/>
      <c r="B1060"/>
      <c r="C1060"/>
      <c r="D1060" s="16"/>
      <c r="E1060" s="16"/>
      <c r="Q1060" s="30"/>
      <c r="R1060" s="34"/>
    </row>
    <row r="1061" spans="1:18" s="1" customFormat="1">
      <c r="A1061" s="64"/>
      <c r="B1061"/>
      <c r="C1061"/>
      <c r="D1061" s="16"/>
      <c r="E1061" s="16"/>
      <c r="Q1061" s="30"/>
      <c r="R1061" s="34"/>
    </row>
    <row r="1062" spans="1:18" s="1" customFormat="1">
      <c r="A1062" s="64"/>
      <c r="B1062"/>
      <c r="C1062"/>
      <c r="D1062" s="16"/>
      <c r="E1062" s="16"/>
      <c r="Q1062" s="30"/>
      <c r="R1062" s="34"/>
    </row>
    <row r="1063" spans="1:18" s="1" customFormat="1">
      <c r="A1063" s="64"/>
      <c r="B1063"/>
      <c r="C1063"/>
      <c r="D1063" s="16"/>
      <c r="E1063" s="16"/>
      <c r="Q1063" s="30"/>
      <c r="R1063" s="34"/>
    </row>
    <row r="1064" spans="1:18" s="1" customFormat="1">
      <c r="A1064" s="64"/>
      <c r="B1064"/>
      <c r="C1064"/>
      <c r="D1064" s="16"/>
      <c r="E1064" s="16"/>
      <c r="Q1064" s="30"/>
      <c r="R1064" s="34"/>
    </row>
    <row r="1065" spans="1:18" s="1" customFormat="1">
      <c r="A1065" s="64"/>
      <c r="B1065"/>
      <c r="C1065"/>
      <c r="D1065" s="16"/>
      <c r="E1065" s="16"/>
      <c r="Q1065" s="30"/>
      <c r="R1065" s="34"/>
    </row>
    <row r="1066" spans="1:18" s="1" customFormat="1">
      <c r="A1066" s="64"/>
      <c r="B1066"/>
      <c r="C1066"/>
      <c r="D1066" s="16"/>
      <c r="E1066" s="16"/>
      <c r="Q1066" s="30"/>
      <c r="R1066" s="34"/>
    </row>
    <row r="1067" spans="1:18" s="1" customFormat="1">
      <c r="A1067" s="64"/>
      <c r="B1067"/>
      <c r="C1067"/>
      <c r="D1067" s="16"/>
      <c r="E1067" s="16"/>
      <c r="Q1067" s="30"/>
      <c r="R1067" s="34"/>
    </row>
    <row r="1068" spans="1:18" s="1" customFormat="1">
      <c r="A1068" s="64"/>
      <c r="B1068"/>
      <c r="C1068"/>
      <c r="D1068" s="16"/>
      <c r="E1068" s="16"/>
      <c r="Q1068" s="30"/>
      <c r="R1068" s="34"/>
    </row>
    <row r="1069" spans="1:18" s="1" customFormat="1">
      <c r="A1069" s="64"/>
      <c r="B1069"/>
      <c r="C1069"/>
      <c r="D1069" s="16"/>
      <c r="E1069" s="16"/>
      <c r="Q1069" s="30"/>
      <c r="R1069" s="34"/>
    </row>
    <row r="1070" spans="1:18" s="1" customFormat="1">
      <c r="A1070" s="64"/>
      <c r="B1070"/>
      <c r="C1070"/>
      <c r="D1070" s="16"/>
      <c r="E1070" s="16"/>
      <c r="Q1070" s="30"/>
      <c r="R1070" s="34"/>
    </row>
    <row r="1071" spans="1:18" s="1" customFormat="1">
      <c r="A1071" s="64"/>
      <c r="B1071"/>
      <c r="C1071"/>
      <c r="D1071" s="16"/>
      <c r="E1071" s="16"/>
      <c r="Q1071" s="30"/>
      <c r="R1071" s="34"/>
    </row>
    <row r="1072" spans="1:18" s="1" customFormat="1">
      <c r="A1072" s="64"/>
      <c r="B1072"/>
      <c r="C1072"/>
      <c r="D1072" s="16"/>
      <c r="E1072" s="16"/>
      <c r="Q1072" s="30"/>
      <c r="R1072" s="34"/>
    </row>
    <row r="1073" spans="1:18" s="1" customFormat="1">
      <c r="A1073" s="64"/>
      <c r="B1073"/>
      <c r="C1073"/>
      <c r="D1073" s="16"/>
      <c r="E1073" s="16"/>
      <c r="Q1073" s="30"/>
      <c r="R1073" s="34"/>
    </row>
    <row r="1074" spans="1:18" s="1" customFormat="1">
      <c r="A1074" s="64"/>
      <c r="B1074"/>
      <c r="C1074"/>
      <c r="D1074" s="16"/>
      <c r="E1074" s="16"/>
      <c r="Q1074" s="30"/>
      <c r="R1074" s="34"/>
    </row>
    <row r="1075" spans="1:18" s="1" customFormat="1">
      <c r="A1075" s="64"/>
      <c r="B1075"/>
      <c r="C1075"/>
      <c r="D1075" s="16"/>
      <c r="E1075" s="16"/>
      <c r="Q1075" s="30"/>
      <c r="R1075" s="34"/>
    </row>
    <row r="1076" spans="1:18" s="1" customFormat="1">
      <c r="A1076" s="64"/>
      <c r="B1076"/>
      <c r="C1076"/>
      <c r="D1076" s="16"/>
      <c r="E1076" s="16"/>
      <c r="Q1076" s="30"/>
      <c r="R1076" s="34"/>
    </row>
    <row r="1077" spans="1:18" s="1" customFormat="1">
      <c r="A1077" s="64"/>
      <c r="B1077"/>
      <c r="C1077"/>
      <c r="D1077" s="16"/>
      <c r="E1077" s="16"/>
      <c r="Q1077" s="30"/>
      <c r="R1077" s="34"/>
    </row>
    <row r="1078" spans="1:18" s="1" customFormat="1">
      <c r="A1078" s="64"/>
      <c r="B1078"/>
      <c r="C1078"/>
      <c r="D1078" s="16"/>
      <c r="E1078" s="16"/>
      <c r="Q1078" s="30"/>
      <c r="R1078" s="34"/>
    </row>
    <row r="1079" spans="1:18" s="1" customFormat="1">
      <c r="A1079" s="64"/>
      <c r="B1079"/>
      <c r="C1079"/>
      <c r="D1079" s="16"/>
      <c r="E1079" s="16"/>
      <c r="Q1079" s="30"/>
      <c r="R1079" s="34"/>
    </row>
    <row r="1080" spans="1:18" s="1" customFormat="1">
      <c r="A1080" s="64"/>
      <c r="B1080"/>
      <c r="C1080"/>
      <c r="D1080" s="16"/>
      <c r="E1080" s="16"/>
      <c r="Q1080" s="30"/>
      <c r="R1080" s="34"/>
    </row>
    <row r="1081" spans="1:18" s="1" customFormat="1">
      <c r="A1081" s="64"/>
      <c r="B1081"/>
      <c r="C1081"/>
      <c r="D1081" s="16"/>
      <c r="E1081" s="16"/>
      <c r="Q1081" s="30"/>
      <c r="R1081" s="34"/>
    </row>
    <row r="1082" spans="1:18" s="1" customFormat="1">
      <c r="A1082" s="64"/>
      <c r="B1082"/>
      <c r="C1082"/>
      <c r="D1082" s="16"/>
      <c r="E1082" s="16"/>
      <c r="Q1082" s="30"/>
      <c r="R1082" s="34"/>
    </row>
    <row r="1083" spans="1:18" s="1" customFormat="1">
      <c r="A1083" s="64"/>
      <c r="B1083"/>
      <c r="C1083"/>
      <c r="D1083" s="16"/>
      <c r="E1083" s="16"/>
      <c r="Q1083" s="30"/>
      <c r="R1083" s="34"/>
    </row>
    <row r="1084" spans="1:18" s="1" customFormat="1">
      <c r="A1084" s="64"/>
      <c r="B1084"/>
      <c r="C1084"/>
      <c r="D1084" s="16"/>
      <c r="E1084" s="16"/>
      <c r="Q1084" s="30"/>
      <c r="R1084" s="34"/>
    </row>
    <row r="1085" spans="1:18" s="1" customFormat="1">
      <c r="A1085" s="64"/>
      <c r="B1085"/>
      <c r="C1085"/>
      <c r="D1085" s="16"/>
      <c r="E1085" s="16"/>
      <c r="Q1085" s="30"/>
      <c r="R1085" s="34"/>
    </row>
    <row r="1086" spans="1:18" s="1" customFormat="1">
      <c r="A1086" s="64"/>
      <c r="B1086"/>
      <c r="C1086"/>
      <c r="D1086" s="16"/>
      <c r="E1086" s="16"/>
      <c r="Q1086" s="30"/>
      <c r="R1086" s="34"/>
    </row>
    <row r="1087" spans="1:18" s="1" customFormat="1">
      <c r="A1087" s="64"/>
      <c r="B1087"/>
      <c r="C1087"/>
      <c r="D1087" s="16"/>
      <c r="E1087" s="16"/>
      <c r="Q1087" s="30"/>
      <c r="R1087" s="34"/>
    </row>
    <row r="1088" spans="1:18" s="1" customFormat="1">
      <c r="A1088" s="64"/>
      <c r="B1088"/>
      <c r="C1088"/>
      <c r="D1088" s="16"/>
      <c r="E1088" s="16"/>
      <c r="Q1088" s="30"/>
      <c r="R1088" s="34"/>
    </row>
    <row r="1089" spans="1:18" s="1" customFormat="1">
      <c r="A1089" s="64"/>
      <c r="B1089"/>
      <c r="C1089"/>
      <c r="D1089" s="16"/>
      <c r="E1089" s="16"/>
      <c r="Q1089" s="30"/>
      <c r="R1089" s="34"/>
    </row>
    <row r="1090" spans="1:18" s="1" customFormat="1">
      <c r="A1090" s="64"/>
      <c r="B1090"/>
      <c r="C1090"/>
      <c r="D1090" s="16"/>
      <c r="E1090" s="16"/>
      <c r="Q1090" s="30"/>
      <c r="R1090" s="34"/>
    </row>
    <row r="1091" spans="1:18" s="1" customFormat="1">
      <c r="A1091" s="64"/>
      <c r="B1091"/>
      <c r="C1091"/>
      <c r="D1091" s="16"/>
      <c r="E1091" s="16"/>
      <c r="Q1091" s="30"/>
      <c r="R1091" s="34"/>
    </row>
    <row r="1092" spans="1:18" s="1" customFormat="1">
      <c r="A1092" s="55"/>
      <c r="D1092" s="41"/>
      <c r="E1092" s="41"/>
      <c r="Q1092" s="30"/>
      <c r="R1092" s="34"/>
    </row>
    <row r="1093" spans="1:18" s="1" customFormat="1">
      <c r="A1093" s="64"/>
      <c r="B1093"/>
      <c r="C1093"/>
      <c r="D1093" s="16"/>
      <c r="E1093" s="16"/>
      <c r="Q1093" s="30"/>
      <c r="R1093" s="34"/>
    </row>
    <row r="1094" spans="1:18" s="1" customFormat="1">
      <c r="A1094" s="64"/>
      <c r="B1094"/>
      <c r="C1094"/>
      <c r="D1094" s="16"/>
      <c r="E1094" s="16"/>
      <c r="Q1094" s="30"/>
      <c r="R1094" s="34"/>
    </row>
    <row r="1095" spans="1:18" s="1" customFormat="1">
      <c r="A1095" s="64"/>
      <c r="B1095"/>
      <c r="C1095"/>
      <c r="D1095" s="16"/>
      <c r="E1095" s="16"/>
      <c r="Q1095" s="30"/>
      <c r="R1095" s="34"/>
    </row>
    <row r="1096" spans="1:18" s="1" customFormat="1">
      <c r="A1096" s="64"/>
      <c r="B1096"/>
      <c r="C1096"/>
      <c r="D1096" s="16"/>
      <c r="E1096" s="16"/>
      <c r="Q1096" s="30"/>
      <c r="R1096" s="34"/>
    </row>
    <row r="1097" spans="1:18" s="1" customFormat="1">
      <c r="A1097" s="64"/>
      <c r="B1097"/>
      <c r="C1097"/>
      <c r="D1097" s="16"/>
      <c r="E1097" s="16"/>
      <c r="Q1097" s="30"/>
      <c r="R1097" s="34"/>
    </row>
    <row r="1098" spans="1:18" s="1" customFormat="1">
      <c r="A1098" s="64"/>
      <c r="B1098"/>
      <c r="C1098"/>
      <c r="D1098" s="16"/>
      <c r="E1098" s="16"/>
      <c r="Q1098" s="30"/>
      <c r="R1098" s="34"/>
    </row>
    <row r="1099" spans="1:18" s="1" customFormat="1">
      <c r="A1099" s="64"/>
      <c r="B1099"/>
      <c r="C1099"/>
      <c r="D1099" s="16"/>
      <c r="E1099" s="16"/>
      <c r="Q1099" s="30"/>
      <c r="R1099" s="34"/>
    </row>
    <row r="1100" spans="1:18" s="1" customFormat="1">
      <c r="A1100" s="64"/>
      <c r="B1100"/>
      <c r="C1100"/>
      <c r="D1100" s="16"/>
      <c r="E1100" s="16"/>
      <c r="Q1100" s="30"/>
      <c r="R1100" s="34"/>
    </row>
    <row r="1101" spans="1:18" s="1" customFormat="1">
      <c r="A1101" s="64"/>
      <c r="B1101"/>
      <c r="C1101"/>
      <c r="D1101" s="16"/>
      <c r="E1101" s="16"/>
      <c r="Q1101" s="30"/>
      <c r="R1101" s="34"/>
    </row>
    <row r="1102" spans="1:18" s="1" customFormat="1">
      <c r="A1102" s="64"/>
      <c r="B1102"/>
      <c r="C1102"/>
      <c r="D1102" s="16"/>
      <c r="E1102" s="16"/>
      <c r="Q1102" s="30"/>
      <c r="R1102" s="34"/>
    </row>
    <row r="1103" spans="1:18" s="1" customFormat="1">
      <c r="A1103" s="64"/>
      <c r="B1103"/>
      <c r="C1103"/>
      <c r="D1103" s="16"/>
      <c r="E1103" s="16"/>
      <c r="Q1103" s="30"/>
      <c r="R1103" s="34"/>
    </row>
    <row r="1104" spans="1:18" s="1" customFormat="1">
      <c r="A1104" s="64"/>
      <c r="B1104"/>
      <c r="C1104"/>
      <c r="D1104" s="16"/>
      <c r="E1104" s="16"/>
      <c r="Q1104" s="30"/>
      <c r="R1104" s="34"/>
    </row>
    <row r="1105" spans="1:18" s="1" customFormat="1">
      <c r="A1105" s="64"/>
      <c r="B1105"/>
      <c r="C1105"/>
      <c r="D1105" s="16"/>
      <c r="E1105" s="16"/>
      <c r="Q1105" s="30"/>
      <c r="R1105" s="34"/>
    </row>
    <row r="1106" spans="1:18" s="1" customFormat="1">
      <c r="A1106" s="64"/>
      <c r="B1106"/>
      <c r="C1106"/>
      <c r="D1106" s="16"/>
      <c r="E1106" s="16"/>
      <c r="Q1106" s="30"/>
      <c r="R1106" s="34"/>
    </row>
    <row r="1107" spans="1:18" s="1" customFormat="1">
      <c r="A1107" s="64"/>
      <c r="B1107"/>
      <c r="C1107"/>
      <c r="D1107" s="16"/>
      <c r="E1107" s="16"/>
      <c r="Q1107" s="30"/>
      <c r="R1107" s="34"/>
    </row>
    <row r="1108" spans="1:18" s="1" customFormat="1">
      <c r="A1108" s="64"/>
      <c r="B1108"/>
      <c r="C1108"/>
      <c r="D1108" s="16"/>
      <c r="E1108" s="16"/>
      <c r="Q1108" s="30"/>
      <c r="R1108" s="34"/>
    </row>
    <row r="1109" spans="1:18" s="1" customFormat="1">
      <c r="A1109" s="64"/>
      <c r="B1109"/>
      <c r="C1109"/>
      <c r="D1109" s="16"/>
      <c r="E1109" s="16"/>
      <c r="Q1109" s="30"/>
      <c r="R1109" s="34"/>
    </row>
    <row r="1110" spans="1:18" s="1" customFormat="1">
      <c r="A1110" s="64"/>
      <c r="B1110"/>
      <c r="C1110"/>
      <c r="D1110" s="16"/>
      <c r="E1110" s="16"/>
      <c r="Q1110" s="30"/>
      <c r="R1110" s="34"/>
    </row>
    <row r="1111" spans="1:18" s="1" customFormat="1">
      <c r="A1111" s="64"/>
      <c r="B1111"/>
      <c r="C1111"/>
      <c r="D1111" s="16"/>
      <c r="E1111" s="16"/>
      <c r="Q1111" s="30"/>
      <c r="R1111" s="34"/>
    </row>
    <row r="1112" spans="1:18" s="1" customFormat="1">
      <c r="A1112" s="64"/>
      <c r="B1112"/>
      <c r="C1112"/>
      <c r="D1112" s="16"/>
      <c r="E1112" s="16"/>
      <c r="Q1112" s="30"/>
      <c r="R1112" s="34"/>
    </row>
    <row r="1113" spans="1:18" s="1" customFormat="1">
      <c r="A1113" s="64"/>
      <c r="B1113"/>
      <c r="C1113"/>
      <c r="D1113" s="16"/>
      <c r="E1113" s="16"/>
      <c r="Q1113" s="30"/>
      <c r="R1113" s="34"/>
    </row>
    <row r="1114" spans="1:18" s="1" customFormat="1">
      <c r="A1114" s="64"/>
      <c r="B1114"/>
      <c r="C1114"/>
      <c r="D1114" s="16"/>
      <c r="E1114" s="16"/>
      <c r="Q1114" s="30"/>
      <c r="R1114" s="34"/>
    </row>
    <row r="1115" spans="1:18" s="1" customFormat="1">
      <c r="A1115" s="64"/>
      <c r="B1115"/>
      <c r="C1115"/>
      <c r="D1115" s="16"/>
      <c r="E1115" s="16"/>
      <c r="Q1115" s="30"/>
      <c r="R1115" s="34"/>
    </row>
    <row r="1116" spans="1:18" s="1" customFormat="1">
      <c r="A1116" s="64"/>
      <c r="B1116"/>
      <c r="C1116"/>
      <c r="D1116" s="16"/>
      <c r="E1116" s="16"/>
      <c r="Q1116" s="30"/>
      <c r="R1116" s="34"/>
    </row>
    <row r="1117" spans="1:18" s="1" customFormat="1">
      <c r="A1117" s="64"/>
      <c r="B1117"/>
      <c r="C1117"/>
      <c r="D1117" s="16"/>
      <c r="E1117" s="16"/>
      <c r="Q1117" s="30"/>
      <c r="R1117" s="34"/>
    </row>
    <row r="1118" spans="1:18" s="1" customFormat="1">
      <c r="A1118" s="64"/>
      <c r="B1118"/>
      <c r="C1118"/>
      <c r="D1118" s="16"/>
      <c r="E1118" s="16"/>
      <c r="Q1118" s="30"/>
      <c r="R1118" s="34"/>
    </row>
    <row r="1119" spans="1:18" s="1" customFormat="1">
      <c r="A1119" s="64"/>
      <c r="B1119"/>
      <c r="C1119"/>
      <c r="D1119" s="16"/>
      <c r="E1119" s="16"/>
      <c r="Q1119" s="30"/>
      <c r="R1119" s="34"/>
    </row>
    <row r="1120" spans="1:18" s="1" customFormat="1">
      <c r="A1120" s="64"/>
      <c r="B1120"/>
      <c r="C1120"/>
      <c r="D1120" s="16"/>
      <c r="E1120" s="16"/>
      <c r="Q1120" s="30"/>
      <c r="R1120" s="34"/>
    </row>
    <row r="1121" spans="1:18" s="1" customFormat="1">
      <c r="A1121" s="64"/>
      <c r="B1121"/>
      <c r="C1121"/>
      <c r="D1121" s="16"/>
      <c r="E1121" s="16"/>
      <c r="Q1121" s="30"/>
      <c r="R1121" s="34"/>
    </row>
    <row r="1122" spans="1:18" s="1" customFormat="1">
      <c r="A1122" s="64"/>
      <c r="B1122"/>
      <c r="C1122"/>
      <c r="D1122" s="16"/>
      <c r="E1122" s="16"/>
      <c r="Q1122" s="30"/>
      <c r="R1122" s="34"/>
    </row>
    <row r="1123" spans="1:18" s="1" customFormat="1">
      <c r="A1123" s="64"/>
      <c r="B1123"/>
      <c r="C1123"/>
      <c r="D1123" s="16"/>
      <c r="E1123" s="16"/>
      <c r="Q1123" s="30"/>
      <c r="R1123" s="34"/>
    </row>
    <row r="1124" spans="1:18" s="1" customFormat="1">
      <c r="A1124" s="64"/>
      <c r="B1124"/>
      <c r="C1124"/>
      <c r="D1124" s="16"/>
      <c r="E1124" s="16"/>
      <c r="Q1124" s="30"/>
      <c r="R1124" s="34"/>
    </row>
    <row r="1125" spans="1:18" s="1" customFormat="1">
      <c r="A1125" s="64"/>
      <c r="B1125"/>
      <c r="C1125"/>
      <c r="D1125" s="16"/>
      <c r="E1125" s="16"/>
      <c r="Q1125" s="30"/>
      <c r="R1125" s="34"/>
    </row>
    <row r="1126" spans="1:18" s="1" customFormat="1">
      <c r="A1126" s="64"/>
      <c r="B1126"/>
      <c r="C1126"/>
      <c r="D1126" s="16"/>
      <c r="E1126" s="16"/>
      <c r="Q1126" s="30"/>
      <c r="R1126" s="34"/>
    </row>
    <row r="1127" spans="1:18" s="1" customFormat="1">
      <c r="A1127" s="64"/>
      <c r="B1127"/>
      <c r="C1127"/>
      <c r="D1127" s="16"/>
      <c r="E1127" s="16"/>
      <c r="Q1127" s="30"/>
      <c r="R1127" s="34"/>
    </row>
    <row r="1128" spans="1:18" s="1" customFormat="1">
      <c r="A1128" s="64"/>
      <c r="B1128"/>
      <c r="C1128"/>
      <c r="D1128" s="16"/>
      <c r="E1128" s="16"/>
      <c r="Q1128" s="30"/>
      <c r="R1128" s="34"/>
    </row>
    <row r="1129" spans="1:18" s="1" customFormat="1">
      <c r="A1129" s="64"/>
      <c r="B1129"/>
      <c r="C1129"/>
      <c r="D1129" s="16"/>
      <c r="E1129" s="16"/>
      <c r="Q1129" s="30"/>
      <c r="R1129" s="34"/>
    </row>
    <row r="1130" spans="1:18" s="1" customFormat="1">
      <c r="A1130" s="64"/>
      <c r="B1130"/>
      <c r="C1130"/>
      <c r="D1130" s="16"/>
      <c r="E1130" s="16"/>
      <c r="Q1130" s="30"/>
      <c r="R1130" s="34"/>
    </row>
    <row r="1131" spans="1:18" s="1" customFormat="1">
      <c r="A1131" s="64"/>
      <c r="B1131"/>
      <c r="C1131"/>
      <c r="D1131" s="16"/>
      <c r="E1131" s="16"/>
      <c r="Q1131" s="30"/>
      <c r="R1131" s="34"/>
    </row>
    <row r="1132" spans="1:18" s="1" customFormat="1">
      <c r="A1132" s="64"/>
      <c r="B1132"/>
      <c r="C1132"/>
      <c r="D1132" s="16"/>
      <c r="E1132" s="16"/>
      <c r="Q1132" s="30"/>
      <c r="R1132" s="34"/>
    </row>
    <row r="1133" spans="1:18" s="1" customFormat="1">
      <c r="A1133" s="64"/>
      <c r="B1133"/>
      <c r="C1133"/>
      <c r="D1133" s="16"/>
      <c r="E1133" s="16"/>
      <c r="Q1133" s="30"/>
      <c r="R1133" s="34"/>
    </row>
    <row r="1134" spans="1:18" s="1" customFormat="1">
      <c r="A1134" s="64"/>
      <c r="B1134"/>
      <c r="C1134"/>
      <c r="D1134" s="16"/>
      <c r="E1134" s="16"/>
      <c r="Q1134" s="30"/>
      <c r="R1134" s="34"/>
    </row>
    <row r="1135" spans="1:18" s="1" customFormat="1">
      <c r="A1135" s="64"/>
      <c r="B1135"/>
      <c r="C1135"/>
      <c r="D1135" s="16"/>
      <c r="E1135" s="16"/>
      <c r="Q1135" s="30"/>
      <c r="R1135" s="34"/>
    </row>
    <row r="1136" spans="1:18" s="1" customFormat="1">
      <c r="A1136" s="64"/>
      <c r="B1136"/>
      <c r="C1136"/>
      <c r="D1136" s="16"/>
      <c r="E1136" s="16"/>
      <c r="Q1136" s="30"/>
      <c r="R1136" s="34"/>
    </row>
    <row r="1137" spans="1:18" s="1" customFormat="1">
      <c r="A1137" s="64"/>
      <c r="B1137"/>
      <c r="C1137"/>
      <c r="D1137" s="16"/>
      <c r="E1137" s="16"/>
      <c r="Q1137" s="30"/>
      <c r="R1137" s="34"/>
    </row>
    <row r="1138" spans="1:18" s="1" customFormat="1">
      <c r="A1138" s="64"/>
      <c r="B1138"/>
      <c r="C1138"/>
      <c r="D1138" s="16"/>
      <c r="E1138" s="16"/>
      <c r="Q1138" s="30"/>
      <c r="R1138" s="34"/>
    </row>
    <row r="1139" spans="1:18" s="1" customFormat="1">
      <c r="A1139" s="64"/>
      <c r="B1139"/>
      <c r="C1139"/>
      <c r="D1139" s="16"/>
      <c r="E1139" s="16"/>
      <c r="Q1139" s="30"/>
      <c r="R1139" s="34"/>
    </row>
    <row r="1140" spans="1:18" s="1" customFormat="1">
      <c r="A1140" s="64"/>
      <c r="B1140"/>
      <c r="C1140"/>
      <c r="D1140" s="16"/>
      <c r="E1140" s="16"/>
      <c r="Q1140" s="30"/>
      <c r="R1140" s="34"/>
    </row>
    <row r="1141" spans="1:18" s="1" customFormat="1">
      <c r="A1141" s="64"/>
      <c r="B1141"/>
      <c r="C1141"/>
      <c r="D1141" s="16"/>
      <c r="E1141" s="16"/>
      <c r="Q1141" s="30"/>
      <c r="R1141" s="34"/>
    </row>
    <row r="1142" spans="1:18" s="1" customFormat="1">
      <c r="A1142" s="64"/>
      <c r="B1142"/>
      <c r="C1142"/>
      <c r="D1142" s="16"/>
      <c r="E1142" s="16"/>
      <c r="Q1142" s="30"/>
      <c r="R1142" s="34"/>
    </row>
    <row r="1143" spans="1:18" s="1" customFormat="1">
      <c r="A1143" s="64"/>
      <c r="B1143"/>
      <c r="C1143"/>
      <c r="D1143" s="16"/>
      <c r="E1143" s="16"/>
      <c r="Q1143" s="30"/>
      <c r="R1143" s="34"/>
    </row>
    <row r="1144" spans="1:18" s="1" customFormat="1">
      <c r="A1144" s="64"/>
      <c r="B1144"/>
      <c r="C1144"/>
      <c r="D1144" s="16"/>
      <c r="E1144" s="16"/>
      <c r="Q1144" s="30"/>
      <c r="R1144" s="34"/>
    </row>
    <row r="1145" spans="1:18" s="1" customFormat="1">
      <c r="A1145" s="64"/>
      <c r="B1145"/>
      <c r="C1145"/>
      <c r="D1145" s="16"/>
      <c r="E1145" s="16"/>
      <c r="Q1145" s="30"/>
      <c r="R1145" s="34"/>
    </row>
    <row r="1146" spans="1:18" s="1" customFormat="1">
      <c r="A1146" s="64"/>
      <c r="B1146"/>
      <c r="C1146"/>
      <c r="D1146" s="16"/>
      <c r="E1146" s="16"/>
      <c r="Q1146" s="30"/>
      <c r="R1146" s="34"/>
    </row>
    <row r="1147" spans="1:18" s="1" customFormat="1">
      <c r="A1147" s="64"/>
      <c r="B1147"/>
      <c r="C1147"/>
      <c r="D1147" s="16"/>
      <c r="E1147" s="16"/>
      <c r="Q1147" s="30"/>
      <c r="R1147" s="34"/>
    </row>
    <row r="1148" spans="1:18" s="1" customFormat="1">
      <c r="A1148" s="64"/>
      <c r="B1148"/>
      <c r="C1148"/>
      <c r="D1148" s="16"/>
      <c r="E1148" s="16"/>
      <c r="Q1148" s="30"/>
      <c r="R1148" s="34"/>
    </row>
    <row r="1149" spans="1:18" s="1" customFormat="1">
      <c r="A1149" s="64"/>
      <c r="B1149"/>
      <c r="C1149"/>
      <c r="D1149" s="16"/>
      <c r="E1149" s="16"/>
      <c r="Q1149" s="30"/>
      <c r="R1149" s="34"/>
    </row>
    <row r="1150" spans="1:18" s="1" customFormat="1">
      <c r="A1150" s="64"/>
      <c r="B1150"/>
      <c r="C1150"/>
      <c r="D1150" s="16"/>
      <c r="E1150" s="16"/>
      <c r="Q1150" s="30"/>
      <c r="R1150" s="34"/>
    </row>
    <row r="1151" spans="1:18" s="1" customFormat="1">
      <c r="A1151" s="64"/>
      <c r="B1151"/>
      <c r="C1151"/>
      <c r="D1151" s="16"/>
      <c r="E1151" s="16"/>
      <c r="Q1151" s="30"/>
      <c r="R1151" s="34"/>
    </row>
    <row r="1152" spans="1:18" s="1" customFormat="1">
      <c r="A1152" s="64"/>
      <c r="B1152"/>
      <c r="C1152"/>
      <c r="D1152" s="16"/>
      <c r="E1152" s="16"/>
      <c r="Q1152" s="30"/>
      <c r="R1152" s="34"/>
    </row>
    <row r="1153" spans="1:18" s="1" customFormat="1">
      <c r="A1153" s="64"/>
      <c r="B1153"/>
      <c r="C1153"/>
      <c r="D1153" s="16"/>
      <c r="E1153" s="16"/>
      <c r="Q1153" s="30"/>
      <c r="R1153" s="34"/>
    </row>
    <row r="1154" spans="1:18" s="1" customFormat="1">
      <c r="A1154" s="64"/>
      <c r="B1154"/>
      <c r="C1154"/>
      <c r="D1154" s="16"/>
      <c r="E1154" s="16"/>
      <c r="Q1154" s="30"/>
      <c r="R1154" s="34"/>
    </row>
    <row r="1155" spans="1:18" s="1" customFormat="1">
      <c r="A1155" s="64"/>
      <c r="B1155"/>
      <c r="C1155"/>
      <c r="D1155" s="16"/>
      <c r="E1155" s="16"/>
      <c r="Q1155" s="30"/>
      <c r="R1155" s="34"/>
    </row>
    <row r="1156" spans="1:18" s="1" customFormat="1">
      <c r="A1156" s="64"/>
      <c r="B1156"/>
      <c r="C1156"/>
      <c r="D1156" s="16"/>
      <c r="E1156" s="16"/>
      <c r="Q1156" s="30"/>
      <c r="R1156" s="34"/>
    </row>
    <row r="1157" spans="1:18" s="1" customFormat="1">
      <c r="A1157" s="55"/>
      <c r="D1157" s="41"/>
      <c r="E1157" s="41"/>
      <c r="Q1157" s="30"/>
      <c r="R1157" s="34"/>
    </row>
    <row r="1158" spans="1:18" s="1" customFormat="1">
      <c r="A1158" s="64"/>
      <c r="B1158"/>
      <c r="C1158"/>
      <c r="D1158" s="16"/>
      <c r="E1158" s="16"/>
      <c r="Q1158" s="30"/>
      <c r="R1158" s="34"/>
    </row>
    <row r="1159" spans="1:18" s="1" customFormat="1">
      <c r="A1159" s="64"/>
      <c r="B1159"/>
      <c r="C1159"/>
      <c r="D1159" s="16"/>
      <c r="E1159" s="16"/>
      <c r="Q1159" s="30"/>
      <c r="R1159" s="34"/>
    </row>
    <row r="1160" spans="1:18" s="1" customFormat="1">
      <c r="A1160" s="64"/>
      <c r="B1160"/>
      <c r="C1160"/>
      <c r="D1160" s="16"/>
      <c r="E1160" s="16"/>
      <c r="Q1160" s="30"/>
      <c r="R1160" s="34"/>
    </row>
    <row r="1161" spans="1:18" s="1" customFormat="1">
      <c r="A1161" s="64"/>
      <c r="B1161"/>
      <c r="C1161"/>
      <c r="D1161" s="16"/>
      <c r="E1161" s="16"/>
      <c r="Q1161" s="30"/>
      <c r="R1161" s="34"/>
    </row>
    <row r="1162" spans="1:18" s="1" customFormat="1">
      <c r="A1162" s="64"/>
      <c r="B1162"/>
      <c r="C1162"/>
      <c r="D1162" s="16"/>
      <c r="E1162" s="16"/>
      <c r="Q1162" s="30"/>
      <c r="R1162" s="34"/>
    </row>
    <row r="1163" spans="1:18" s="1" customFormat="1">
      <c r="A1163" s="64"/>
      <c r="B1163"/>
      <c r="C1163"/>
      <c r="D1163" s="16"/>
      <c r="E1163" s="16"/>
      <c r="Q1163" s="30"/>
      <c r="R1163" s="34"/>
    </row>
    <row r="1164" spans="1:18" s="1" customFormat="1">
      <c r="A1164" s="64"/>
      <c r="B1164"/>
      <c r="C1164"/>
      <c r="D1164" s="16"/>
      <c r="E1164" s="16"/>
      <c r="Q1164" s="30"/>
      <c r="R1164" s="34"/>
    </row>
    <row r="1165" spans="1:18" s="1" customFormat="1">
      <c r="A1165" s="64"/>
      <c r="B1165"/>
      <c r="C1165"/>
      <c r="D1165" s="16"/>
      <c r="E1165" s="16"/>
      <c r="Q1165" s="30"/>
      <c r="R1165" s="34"/>
    </row>
    <row r="1166" spans="1:18" s="1" customFormat="1">
      <c r="A1166" s="64"/>
      <c r="B1166"/>
      <c r="C1166"/>
      <c r="D1166" s="16"/>
      <c r="E1166" s="16"/>
      <c r="Q1166" s="30"/>
      <c r="R1166" s="34"/>
    </row>
    <row r="1167" spans="1:18" s="1" customFormat="1">
      <c r="A1167" s="64"/>
      <c r="B1167"/>
      <c r="C1167"/>
      <c r="D1167" s="16"/>
      <c r="E1167" s="16"/>
      <c r="Q1167" s="30"/>
      <c r="R1167" s="34"/>
    </row>
    <row r="1168" spans="1:18" s="1" customFormat="1">
      <c r="A1168" s="64"/>
      <c r="B1168"/>
      <c r="C1168"/>
      <c r="D1168" s="16"/>
      <c r="E1168" s="16"/>
      <c r="Q1168" s="30"/>
      <c r="R1168" s="34"/>
    </row>
    <row r="1169" spans="1:18" s="1" customFormat="1">
      <c r="A1169" s="64"/>
      <c r="B1169"/>
      <c r="C1169"/>
      <c r="D1169" s="16"/>
      <c r="E1169" s="16"/>
      <c r="Q1169" s="30"/>
      <c r="R1169" s="34"/>
    </row>
    <row r="1170" spans="1:18" s="1" customFormat="1">
      <c r="A1170" s="64"/>
      <c r="B1170"/>
      <c r="C1170"/>
      <c r="D1170" s="16"/>
      <c r="E1170" s="16"/>
      <c r="Q1170" s="30"/>
      <c r="R1170" s="34"/>
    </row>
    <row r="1171" spans="1:18" s="1" customFormat="1">
      <c r="A1171" s="64"/>
      <c r="B1171"/>
      <c r="C1171"/>
      <c r="D1171" s="16"/>
      <c r="E1171" s="16"/>
      <c r="Q1171" s="30"/>
      <c r="R1171" s="34"/>
    </row>
    <row r="1172" spans="1:18" s="1" customFormat="1">
      <c r="A1172" s="64"/>
      <c r="B1172"/>
      <c r="C1172"/>
      <c r="D1172" s="16"/>
      <c r="E1172" s="16"/>
      <c r="Q1172" s="30"/>
      <c r="R1172" s="34"/>
    </row>
    <row r="1173" spans="1:18" s="1" customFormat="1">
      <c r="A1173" s="64"/>
      <c r="B1173"/>
      <c r="C1173"/>
      <c r="D1173" s="16"/>
      <c r="E1173" s="16"/>
      <c r="Q1173" s="30"/>
      <c r="R1173" s="34"/>
    </row>
    <row r="1174" spans="1:18" s="1" customFormat="1">
      <c r="A1174" s="64"/>
      <c r="B1174"/>
      <c r="C1174"/>
      <c r="D1174" s="16"/>
      <c r="E1174" s="16"/>
      <c r="Q1174" s="30"/>
      <c r="R1174" s="34"/>
    </row>
    <row r="1175" spans="1:18" s="1" customFormat="1">
      <c r="A1175" s="64"/>
      <c r="B1175"/>
      <c r="C1175"/>
      <c r="D1175" s="16"/>
      <c r="E1175" s="16"/>
      <c r="Q1175" s="30"/>
      <c r="R1175" s="34"/>
    </row>
    <row r="1176" spans="1:18" s="1" customFormat="1">
      <c r="A1176" s="64"/>
      <c r="B1176"/>
      <c r="C1176"/>
      <c r="D1176" s="16"/>
      <c r="E1176" s="16"/>
      <c r="Q1176" s="30"/>
      <c r="R1176" s="34"/>
    </row>
    <row r="1177" spans="1:18" s="1" customFormat="1">
      <c r="A1177" s="64"/>
      <c r="B1177"/>
      <c r="C1177"/>
      <c r="D1177" s="16"/>
      <c r="E1177" s="16"/>
      <c r="Q1177" s="30"/>
      <c r="R1177" s="34"/>
    </row>
    <row r="1178" spans="1:18" s="1" customFormat="1">
      <c r="A1178" s="64"/>
      <c r="B1178"/>
      <c r="C1178"/>
      <c r="D1178" s="16"/>
      <c r="E1178" s="16"/>
      <c r="Q1178" s="30"/>
      <c r="R1178" s="34"/>
    </row>
    <row r="1179" spans="1:18" s="1" customFormat="1">
      <c r="A1179" s="64"/>
      <c r="B1179"/>
      <c r="C1179"/>
      <c r="D1179" s="16"/>
      <c r="E1179" s="16"/>
      <c r="Q1179" s="30"/>
      <c r="R1179" s="34"/>
    </row>
    <row r="1180" spans="1:18" s="1" customFormat="1">
      <c r="A1180" s="64"/>
      <c r="B1180"/>
      <c r="C1180"/>
      <c r="D1180" s="16"/>
      <c r="E1180" s="16"/>
      <c r="Q1180" s="30"/>
      <c r="R1180" s="34"/>
    </row>
    <row r="1181" spans="1:18" s="1" customFormat="1">
      <c r="A1181" s="64"/>
      <c r="B1181"/>
      <c r="C1181"/>
      <c r="D1181" s="16"/>
      <c r="E1181" s="16"/>
      <c r="Q1181" s="30"/>
      <c r="R1181" s="34"/>
    </row>
    <row r="1182" spans="1:18" s="1" customFormat="1">
      <c r="A1182" s="64"/>
      <c r="B1182"/>
      <c r="C1182"/>
      <c r="D1182" s="16"/>
      <c r="E1182" s="16"/>
      <c r="Q1182" s="30"/>
      <c r="R1182" s="34"/>
    </row>
    <row r="1183" spans="1:18" s="1" customFormat="1">
      <c r="A1183" s="64"/>
      <c r="B1183"/>
      <c r="C1183"/>
      <c r="D1183" s="16"/>
      <c r="E1183" s="16"/>
      <c r="Q1183" s="30"/>
      <c r="R1183" s="34"/>
    </row>
    <row r="1184" spans="1:18" s="1" customFormat="1">
      <c r="A1184" s="64"/>
      <c r="B1184"/>
      <c r="C1184"/>
      <c r="D1184" s="16"/>
      <c r="E1184" s="16"/>
      <c r="Q1184" s="30"/>
      <c r="R1184" s="34"/>
    </row>
    <row r="1185" spans="1:18" s="1" customFormat="1">
      <c r="A1185" s="64"/>
      <c r="B1185"/>
      <c r="C1185"/>
      <c r="D1185" s="16"/>
      <c r="E1185" s="16"/>
      <c r="Q1185" s="30"/>
      <c r="R1185" s="34"/>
    </row>
    <row r="1186" spans="1:18" s="1" customFormat="1">
      <c r="A1186" s="64"/>
      <c r="B1186"/>
      <c r="C1186"/>
      <c r="D1186" s="16"/>
      <c r="E1186" s="16"/>
      <c r="Q1186" s="30"/>
      <c r="R1186" s="34"/>
    </row>
    <row r="1187" spans="1:18" s="1" customFormat="1">
      <c r="A1187" s="64"/>
      <c r="B1187"/>
      <c r="C1187"/>
      <c r="D1187" s="16"/>
      <c r="E1187" s="16"/>
      <c r="Q1187" s="30"/>
      <c r="R1187" s="34"/>
    </row>
    <row r="1188" spans="1:18" s="1" customFormat="1">
      <c r="A1188" s="64"/>
      <c r="B1188"/>
      <c r="C1188"/>
      <c r="D1188" s="16"/>
      <c r="E1188" s="16"/>
      <c r="Q1188" s="30"/>
      <c r="R1188" s="34"/>
    </row>
    <row r="1189" spans="1:18" s="1" customFormat="1">
      <c r="A1189" s="64"/>
      <c r="B1189"/>
      <c r="C1189"/>
      <c r="D1189" s="16"/>
      <c r="E1189" s="16"/>
      <c r="Q1189" s="30"/>
      <c r="R1189" s="34"/>
    </row>
    <row r="1190" spans="1:18" s="1" customFormat="1">
      <c r="A1190" s="55"/>
      <c r="D1190" s="41"/>
      <c r="E1190" s="41"/>
      <c r="Q1190" s="30"/>
      <c r="R1190" s="34"/>
    </row>
    <row r="1191" spans="1:18" s="1" customFormat="1">
      <c r="A1191" s="64"/>
      <c r="B1191"/>
      <c r="C1191"/>
      <c r="D1191" s="16"/>
      <c r="E1191" s="16"/>
      <c r="Q1191" s="30"/>
      <c r="R1191" s="34"/>
    </row>
    <row r="1192" spans="1:18" s="1" customFormat="1">
      <c r="A1192" s="64"/>
      <c r="B1192"/>
      <c r="C1192"/>
      <c r="D1192" s="16"/>
      <c r="E1192" s="16"/>
      <c r="Q1192" s="30"/>
      <c r="R1192" s="34"/>
    </row>
    <row r="1193" spans="1:18" s="1" customFormat="1">
      <c r="A1193" s="64"/>
      <c r="B1193"/>
      <c r="C1193"/>
      <c r="D1193" s="16"/>
      <c r="E1193" s="16"/>
      <c r="Q1193" s="30"/>
      <c r="R1193" s="34"/>
    </row>
    <row r="1194" spans="1:18" s="1" customFormat="1">
      <c r="A1194" s="64"/>
      <c r="B1194"/>
      <c r="C1194"/>
      <c r="D1194" s="16"/>
      <c r="E1194" s="16"/>
      <c r="Q1194" s="30"/>
      <c r="R1194" s="34"/>
    </row>
    <row r="1195" spans="1:18" s="1" customFormat="1">
      <c r="A1195" s="64"/>
      <c r="B1195"/>
      <c r="C1195"/>
      <c r="D1195" s="16"/>
      <c r="E1195" s="16"/>
      <c r="Q1195" s="30"/>
      <c r="R1195" s="34"/>
    </row>
    <row r="1196" spans="1:18" s="1" customFormat="1">
      <c r="A1196" s="64"/>
      <c r="B1196"/>
      <c r="C1196"/>
      <c r="D1196" s="16"/>
      <c r="E1196" s="16"/>
      <c r="Q1196" s="30"/>
      <c r="R1196" s="34"/>
    </row>
    <row r="1197" spans="1:18" s="1" customFormat="1">
      <c r="A1197" s="64"/>
      <c r="B1197"/>
      <c r="C1197"/>
      <c r="D1197" s="16"/>
      <c r="E1197" s="16"/>
      <c r="Q1197" s="30"/>
      <c r="R1197" s="34"/>
    </row>
    <row r="1198" spans="1:18" s="1" customFormat="1">
      <c r="A1198" s="64"/>
      <c r="B1198"/>
      <c r="C1198"/>
      <c r="D1198" s="16"/>
      <c r="E1198" s="16"/>
      <c r="Q1198" s="30"/>
      <c r="R1198" s="34"/>
    </row>
    <row r="1199" spans="1:18" s="1" customFormat="1">
      <c r="A1199" s="64"/>
      <c r="B1199"/>
      <c r="C1199"/>
      <c r="D1199" s="16"/>
      <c r="E1199" s="16"/>
      <c r="Q1199" s="30"/>
      <c r="R1199" s="34"/>
    </row>
    <row r="1200" spans="1:18" s="1" customFormat="1">
      <c r="A1200" s="64"/>
      <c r="B1200"/>
      <c r="C1200"/>
      <c r="D1200" s="16"/>
      <c r="E1200" s="16"/>
      <c r="Q1200" s="30"/>
      <c r="R1200" s="34"/>
    </row>
    <row r="1201" spans="1:18" s="1" customFormat="1">
      <c r="A1201" s="64"/>
      <c r="B1201"/>
      <c r="C1201"/>
      <c r="D1201" s="16"/>
      <c r="E1201" s="16"/>
      <c r="Q1201" s="30"/>
      <c r="R1201" s="34"/>
    </row>
    <row r="1202" spans="1:18" s="1" customFormat="1">
      <c r="A1202" s="64"/>
      <c r="B1202"/>
      <c r="C1202"/>
      <c r="D1202" s="16"/>
      <c r="E1202" s="16"/>
      <c r="Q1202" s="30"/>
      <c r="R1202" s="34"/>
    </row>
    <row r="1203" spans="1:18" s="1" customFormat="1">
      <c r="A1203" s="64"/>
      <c r="B1203"/>
      <c r="C1203"/>
      <c r="D1203" s="16"/>
      <c r="E1203" s="16"/>
      <c r="Q1203" s="30"/>
      <c r="R1203" s="34"/>
    </row>
    <row r="1205" spans="1:18">
      <c r="A1205" s="55"/>
      <c r="B1205" s="1"/>
      <c r="C1205" s="1"/>
      <c r="D1205" s="41"/>
      <c r="E1205" s="41"/>
    </row>
    <row r="1206" spans="1:18">
      <c r="A1206" s="55"/>
      <c r="B1206" s="1"/>
      <c r="C1206" s="1"/>
      <c r="D1206" s="41"/>
      <c r="E1206" s="41"/>
    </row>
  </sheetData>
  <sortState ref="A592:T610">
    <sortCondition ref="B592:B610"/>
  </sortState>
  <mergeCells count="22">
    <mergeCell ref="A653:S653"/>
    <mergeCell ref="A654:S654"/>
    <mergeCell ref="A611:E611"/>
    <mergeCell ref="A614:S614"/>
    <mergeCell ref="A619:E619"/>
    <mergeCell ref="A622:S622"/>
    <mergeCell ref="A633:S633"/>
    <mergeCell ref="A634:S634"/>
    <mergeCell ref="A638:E638"/>
    <mergeCell ref="B615:S615"/>
    <mergeCell ref="B649:S649"/>
    <mergeCell ref="A588:S588"/>
    <mergeCell ref="A1:D1"/>
    <mergeCell ref="A2:S2"/>
    <mergeCell ref="A4:S4"/>
    <mergeCell ref="B6:S6"/>
    <mergeCell ref="A589:S589"/>
    <mergeCell ref="A641:S641"/>
    <mergeCell ref="A642:S642"/>
    <mergeCell ref="A646:E646"/>
    <mergeCell ref="A623:S623"/>
    <mergeCell ref="A630:E630"/>
  </mergeCells>
  <pageMargins left="0.31496062992125984" right="0.15748031496062992" top="0.08" bottom="0.19685039370078741" header="0.09" footer="7.874015748031496E-2"/>
  <pageSetup paperSize="9" scale="41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DEZEMBRO-2021</vt:lpstr>
      <vt:lpstr>'DEZEMBRO-2021'!Área_de_Impressão</vt:lpstr>
      <vt:lpstr>'DEZEMBRO-2021'!Títulos_de_Impressão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2024-02-05T19:35:47Z</cp:lastPrinted>
  <dcterms:created xsi:type="dcterms:W3CDTF">2018-11-07T13:25:58Z</dcterms:created>
  <dcterms:modified xsi:type="dcterms:W3CDTF">2024-02-05T19:35:58Z</dcterms:modified>
</cp:coreProperties>
</file>