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DEZEMBRO-2022" sheetId="3" r:id="rId1"/>
  </sheets>
  <definedNames>
    <definedName name="_xlnm._FilterDatabase" localSheetId="0" hidden="1">'DEZEMBRO-2022'!$A$11:$Q$651</definedName>
    <definedName name="_xlnm.Print_Area" localSheetId="0">'DEZEMBRO-2022'!$A$1:$Q$689</definedName>
    <definedName name="_xlnm.Print_Titles" localSheetId="0">'DEZEMBRO-2022'!$1:$11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3" l="1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39" i="3"/>
  <c r="Q39" i="3" s="1"/>
  <c r="O40" i="3"/>
  <c r="Q40" i="3" s="1"/>
  <c r="O41" i="3"/>
  <c r="Q41" i="3" s="1"/>
  <c r="O42" i="3"/>
  <c r="Q42" i="3" s="1"/>
  <c r="O43" i="3"/>
  <c r="Q43" i="3" s="1"/>
  <c r="O44" i="3"/>
  <c r="Q44" i="3" s="1"/>
  <c r="O45" i="3"/>
  <c r="Q45" i="3" s="1"/>
  <c r="O46" i="3"/>
  <c r="Q46" i="3" s="1"/>
  <c r="O47" i="3"/>
  <c r="Q47" i="3" s="1"/>
  <c r="O48" i="3"/>
  <c r="Q48" i="3" s="1"/>
  <c r="O49" i="3"/>
  <c r="Q49" i="3" s="1"/>
  <c r="O50" i="3"/>
  <c r="Q50" i="3" s="1"/>
  <c r="O51" i="3"/>
  <c r="Q51" i="3" s="1"/>
  <c r="O52" i="3"/>
  <c r="Q52" i="3" s="1"/>
  <c r="O53" i="3"/>
  <c r="Q53" i="3" s="1"/>
  <c r="O54" i="3"/>
  <c r="Q54" i="3" s="1"/>
  <c r="O55" i="3"/>
  <c r="Q55" i="3" s="1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O63" i="3"/>
  <c r="Q63" i="3" s="1"/>
  <c r="O64" i="3"/>
  <c r="Q64" i="3" s="1"/>
  <c r="O65" i="3"/>
  <c r="Q65" i="3" s="1"/>
  <c r="O66" i="3"/>
  <c r="Q66" i="3" s="1"/>
  <c r="O67" i="3"/>
  <c r="Q67" i="3" s="1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O76" i="3"/>
  <c r="Q76" i="3" s="1"/>
  <c r="O77" i="3"/>
  <c r="Q77" i="3" s="1"/>
  <c r="O78" i="3"/>
  <c r="Q78" i="3" s="1"/>
  <c r="O79" i="3"/>
  <c r="Q79" i="3" s="1"/>
  <c r="O80" i="3"/>
  <c r="Q80" i="3" s="1"/>
  <c r="O81" i="3"/>
  <c r="Q81" i="3" s="1"/>
  <c r="O82" i="3"/>
  <c r="Q82" i="3" s="1"/>
  <c r="O83" i="3"/>
  <c r="Q83" i="3" s="1"/>
  <c r="O84" i="3"/>
  <c r="Q84" i="3" s="1"/>
  <c r="O85" i="3"/>
  <c r="Q85" i="3" s="1"/>
  <c r="O86" i="3"/>
  <c r="Q86" i="3" s="1"/>
  <c r="O87" i="3"/>
  <c r="Q87" i="3" s="1"/>
  <c r="O88" i="3"/>
  <c r="Q88" i="3" s="1"/>
  <c r="O89" i="3"/>
  <c r="Q89" i="3" s="1"/>
  <c r="O90" i="3"/>
  <c r="Q90" i="3" s="1"/>
  <c r="O91" i="3"/>
  <c r="Q91" i="3" s="1"/>
  <c r="O92" i="3"/>
  <c r="Q92" i="3" s="1"/>
  <c r="O93" i="3"/>
  <c r="Q93" i="3" s="1"/>
  <c r="O94" i="3"/>
  <c r="Q94" i="3" s="1"/>
  <c r="O95" i="3"/>
  <c r="Q95" i="3" s="1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O103" i="3"/>
  <c r="Q103" i="3" s="1"/>
  <c r="O104" i="3"/>
  <c r="Q104" i="3" s="1"/>
  <c r="O105" i="3"/>
  <c r="Q105" i="3" s="1"/>
  <c r="O106" i="3"/>
  <c r="Q106" i="3" s="1"/>
  <c r="O107" i="3"/>
  <c r="Q107" i="3" s="1"/>
  <c r="O108" i="3"/>
  <c r="Q108" i="3" s="1"/>
  <c r="O109" i="3"/>
  <c r="Q109" i="3" s="1"/>
  <c r="O110" i="3"/>
  <c r="Q110" i="3" s="1"/>
  <c r="O111" i="3"/>
  <c r="Q111" i="3" s="1"/>
  <c r="O112" i="3"/>
  <c r="Q112" i="3" s="1"/>
  <c r="O113" i="3"/>
  <c r="Q113" i="3" s="1"/>
  <c r="O114" i="3"/>
  <c r="Q114" i="3" s="1"/>
  <c r="O115" i="3"/>
  <c r="Q115" i="3" s="1"/>
  <c r="O116" i="3"/>
  <c r="Q116" i="3" s="1"/>
  <c r="O117" i="3"/>
  <c r="Q117" i="3" s="1"/>
  <c r="O118" i="3"/>
  <c r="Q118" i="3" s="1"/>
  <c r="O119" i="3"/>
  <c r="Q119" i="3" s="1"/>
  <c r="O120" i="3"/>
  <c r="Q120" i="3" s="1"/>
  <c r="O121" i="3"/>
  <c r="Q121" i="3" s="1"/>
  <c r="O122" i="3"/>
  <c r="Q122" i="3" s="1"/>
  <c r="O123" i="3"/>
  <c r="Q123" i="3" s="1"/>
  <c r="O124" i="3"/>
  <c r="Q124" i="3" s="1"/>
  <c r="O125" i="3"/>
  <c r="Q125" i="3" s="1"/>
  <c r="O126" i="3"/>
  <c r="Q126" i="3" s="1"/>
  <c r="O127" i="3"/>
  <c r="Q127" i="3" s="1"/>
  <c r="O128" i="3"/>
  <c r="Q128" i="3" s="1"/>
  <c r="O129" i="3"/>
  <c r="Q129" i="3" s="1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O137" i="3"/>
  <c r="Q137" i="3" s="1"/>
  <c r="O138" i="3"/>
  <c r="Q138" i="3" s="1"/>
  <c r="O139" i="3"/>
  <c r="Q139" i="3" s="1"/>
  <c r="O140" i="3"/>
  <c r="Q140" i="3" s="1"/>
  <c r="O141" i="3"/>
  <c r="Q141" i="3" s="1"/>
  <c r="O142" i="3"/>
  <c r="Q142" i="3" s="1"/>
  <c r="O143" i="3"/>
  <c r="Q143" i="3" s="1"/>
  <c r="O144" i="3"/>
  <c r="Q144" i="3" s="1"/>
  <c r="O145" i="3"/>
  <c r="Q145" i="3" s="1"/>
  <c r="O146" i="3"/>
  <c r="Q146" i="3" s="1"/>
  <c r="O147" i="3"/>
  <c r="Q147" i="3" s="1"/>
  <c r="O148" i="3"/>
  <c r="Q148" i="3" s="1"/>
  <c r="O149" i="3"/>
  <c r="Q149" i="3" s="1"/>
  <c r="O150" i="3"/>
  <c r="Q150" i="3" s="1"/>
  <c r="O151" i="3"/>
  <c r="Q151" i="3" s="1"/>
  <c r="O152" i="3"/>
  <c r="Q152" i="3" s="1"/>
  <c r="O153" i="3"/>
  <c r="Q153" i="3" s="1"/>
  <c r="O154" i="3"/>
  <c r="Q154" i="3" s="1"/>
  <c r="O155" i="3"/>
  <c r="Q155" i="3" s="1"/>
  <c r="O156" i="3"/>
  <c r="Q156" i="3" s="1"/>
  <c r="O157" i="3"/>
  <c r="Q157" i="3" s="1"/>
  <c r="O158" i="3"/>
  <c r="Q158" i="3" s="1"/>
  <c r="O159" i="3"/>
  <c r="Q159" i="3" s="1"/>
  <c r="O160" i="3"/>
  <c r="Q160" i="3" s="1"/>
  <c r="O161" i="3"/>
  <c r="Q161" i="3" s="1"/>
  <c r="O162" i="3"/>
  <c r="Q162" i="3" s="1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O185" i="3"/>
  <c r="Q185" i="3" s="1"/>
  <c r="O186" i="3"/>
  <c r="Q186" i="3" s="1"/>
  <c r="O187" i="3"/>
  <c r="Q187" i="3" s="1"/>
  <c r="O188" i="3"/>
  <c r="Q188" i="3" s="1"/>
  <c r="O189" i="3"/>
  <c r="Q189" i="3" s="1"/>
  <c r="O190" i="3"/>
  <c r="Q190" i="3" s="1"/>
  <c r="O191" i="3"/>
  <c r="Q191" i="3" s="1"/>
  <c r="O192" i="3"/>
  <c r="Q192" i="3" s="1"/>
  <c r="O193" i="3"/>
  <c r="Q193" i="3" s="1"/>
  <c r="O194" i="3"/>
  <c r="Q194" i="3" s="1"/>
  <c r="O195" i="3"/>
  <c r="Q195" i="3" s="1"/>
  <c r="O196" i="3"/>
  <c r="Q196" i="3" s="1"/>
  <c r="O197" i="3"/>
  <c r="Q197" i="3" s="1"/>
  <c r="O198" i="3"/>
  <c r="Q198" i="3" s="1"/>
  <c r="O199" i="3"/>
  <c r="Q199" i="3" s="1"/>
  <c r="O200" i="3"/>
  <c r="Q200" i="3" s="1"/>
  <c r="O201" i="3"/>
  <c r="Q201" i="3" s="1"/>
  <c r="O202" i="3"/>
  <c r="Q202" i="3" s="1"/>
  <c r="O203" i="3"/>
  <c r="Q203" i="3" s="1"/>
  <c r="O204" i="3"/>
  <c r="Q204" i="3" s="1"/>
  <c r="O205" i="3"/>
  <c r="Q205" i="3" s="1"/>
  <c r="O206" i="3"/>
  <c r="Q206" i="3" s="1"/>
  <c r="O207" i="3"/>
  <c r="Q207" i="3" s="1"/>
  <c r="O208" i="3"/>
  <c r="Q208" i="3" s="1"/>
  <c r="O209" i="3"/>
  <c r="Q209" i="3" s="1"/>
  <c r="O210" i="3"/>
  <c r="Q210" i="3" s="1"/>
  <c r="O211" i="3"/>
  <c r="Q211" i="3" s="1"/>
  <c r="O212" i="3"/>
  <c r="Q212" i="3" s="1"/>
  <c r="O213" i="3"/>
  <c r="Q213" i="3" s="1"/>
  <c r="O214" i="3"/>
  <c r="Q214" i="3" s="1"/>
  <c r="O215" i="3"/>
  <c r="Q215" i="3" s="1"/>
  <c r="O216" i="3"/>
  <c r="Q216" i="3" s="1"/>
  <c r="O217" i="3"/>
  <c r="Q217" i="3" s="1"/>
  <c r="O218" i="3"/>
  <c r="Q218" i="3" s="1"/>
  <c r="O219" i="3"/>
  <c r="Q219" i="3" s="1"/>
  <c r="O220" i="3"/>
  <c r="Q220" i="3" s="1"/>
  <c r="O221" i="3"/>
  <c r="Q221" i="3" s="1"/>
  <c r="O222" i="3"/>
  <c r="Q222" i="3" s="1"/>
  <c r="O223" i="3"/>
  <c r="Q223" i="3" s="1"/>
  <c r="O224" i="3"/>
  <c r="Q224" i="3" s="1"/>
  <c r="O225" i="3"/>
  <c r="Q225" i="3" s="1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O232" i="3"/>
  <c r="Q232" i="3" s="1"/>
  <c r="O233" i="3"/>
  <c r="Q233" i="3" s="1"/>
  <c r="O234" i="3"/>
  <c r="Q234" i="3" s="1"/>
  <c r="O235" i="3"/>
  <c r="Q235" i="3" s="1"/>
  <c r="O236" i="3"/>
  <c r="Q236" i="3" s="1"/>
  <c r="O237" i="3"/>
  <c r="Q237" i="3" s="1"/>
  <c r="O238" i="3"/>
  <c r="Q238" i="3" s="1"/>
  <c r="O239" i="3"/>
  <c r="Q239" i="3" s="1"/>
  <c r="O240" i="3"/>
  <c r="Q240" i="3" s="1"/>
  <c r="O241" i="3"/>
  <c r="Q241" i="3" s="1"/>
  <c r="O242" i="3"/>
  <c r="Q242" i="3" s="1"/>
  <c r="O243" i="3"/>
  <c r="Q243" i="3" s="1"/>
  <c r="O244" i="3"/>
  <c r="Q244" i="3" s="1"/>
  <c r="O245" i="3"/>
  <c r="Q245" i="3" s="1"/>
  <c r="O246" i="3"/>
  <c r="Q246" i="3" s="1"/>
  <c r="O247" i="3"/>
  <c r="Q247" i="3" s="1"/>
  <c r="O248" i="3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O273" i="3"/>
  <c r="Q273" i="3" s="1"/>
  <c r="O274" i="3"/>
  <c r="Q274" i="3" s="1"/>
  <c r="O275" i="3"/>
  <c r="Q275" i="3" s="1"/>
  <c r="O276" i="3"/>
  <c r="Q276" i="3" s="1"/>
  <c r="O277" i="3"/>
  <c r="Q277" i="3" s="1"/>
  <c r="O278" i="3"/>
  <c r="Q278" i="3" s="1"/>
  <c r="O279" i="3"/>
  <c r="Q279" i="3" s="1"/>
  <c r="O280" i="3"/>
  <c r="Q280" i="3" s="1"/>
  <c r="O281" i="3"/>
  <c r="Q281" i="3" s="1"/>
  <c r="O282" i="3"/>
  <c r="Q282" i="3" s="1"/>
  <c r="O283" i="3"/>
  <c r="Q283" i="3" s="1"/>
  <c r="O284" i="3"/>
  <c r="Q284" i="3" s="1"/>
  <c r="O285" i="3"/>
  <c r="Q285" i="3" s="1"/>
  <c r="O286" i="3"/>
  <c r="Q286" i="3" s="1"/>
  <c r="O287" i="3"/>
  <c r="Q287" i="3" s="1"/>
  <c r="O288" i="3"/>
  <c r="Q288" i="3" s="1"/>
  <c r="O289" i="3"/>
  <c r="Q289" i="3" s="1"/>
  <c r="O290" i="3"/>
  <c r="Q290" i="3" s="1"/>
  <c r="O291" i="3"/>
  <c r="Q291" i="3" s="1"/>
  <c r="O292" i="3"/>
  <c r="Q292" i="3" s="1"/>
  <c r="O293" i="3"/>
  <c r="Q293" i="3" s="1"/>
  <c r="O294" i="3"/>
  <c r="Q294" i="3" s="1"/>
  <c r="O295" i="3"/>
  <c r="Q295" i="3" s="1"/>
  <c r="O296" i="3"/>
  <c r="Q296" i="3" s="1"/>
  <c r="O297" i="3"/>
  <c r="Q297" i="3" s="1"/>
  <c r="O298" i="3"/>
  <c r="Q298" i="3" s="1"/>
  <c r="O299" i="3"/>
  <c r="Q299" i="3" s="1"/>
  <c r="O300" i="3"/>
  <c r="Q300" i="3" s="1"/>
  <c r="O301" i="3"/>
  <c r="Q301" i="3" s="1"/>
  <c r="O302" i="3"/>
  <c r="Q302" i="3" s="1"/>
  <c r="O303" i="3"/>
  <c r="Q303" i="3" s="1"/>
  <c r="O304" i="3"/>
  <c r="Q304" i="3" s="1"/>
  <c r="O305" i="3"/>
  <c r="Q305" i="3" s="1"/>
  <c r="O306" i="3"/>
  <c r="Q306" i="3" s="1"/>
  <c r="O307" i="3"/>
  <c r="Q307" i="3" s="1"/>
  <c r="O308" i="3"/>
  <c r="Q308" i="3" s="1"/>
  <c r="O309" i="3"/>
  <c r="Q309" i="3" s="1"/>
  <c r="O310" i="3"/>
  <c r="Q310" i="3" s="1"/>
  <c r="O311" i="3"/>
  <c r="Q311" i="3" s="1"/>
  <c r="O312" i="3"/>
  <c r="Q312" i="3" s="1"/>
  <c r="O313" i="3"/>
  <c r="Q313" i="3" s="1"/>
  <c r="O314" i="3"/>
  <c r="Q314" i="3" s="1"/>
  <c r="O315" i="3"/>
  <c r="Q315" i="3" s="1"/>
  <c r="O316" i="3"/>
  <c r="Q316" i="3" s="1"/>
  <c r="O317" i="3"/>
  <c r="Q317" i="3" s="1"/>
  <c r="O318" i="3"/>
  <c r="Q318" i="3" s="1"/>
  <c r="O319" i="3"/>
  <c r="Q319" i="3" s="1"/>
  <c r="O320" i="3"/>
  <c r="Q320" i="3" s="1"/>
  <c r="O321" i="3"/>
  <c r="Q321" i="3" s="1"/>
  <c r="O322" i="3"/>
  <c r="Q322" i="3" s="1"/>
  <c r="O323" i="3"/>
  <c r="Q323" i="3" s="1"/>
  <c r="O324" i="3"/>
  <c r="Q324" i="3" s="1"/>
  <c r="O325" i="3"/>
  <c r="Q325" i="3" s="1"/>
  <c r="O326" i="3"/>
  <c r="Q326" i="3" s="1"/>
  <c r="O327" i="3"/>
  <c r="Q327" i="3" s="1"/>
  <c r="O328" i="3"/>
  <c r="Q328" i="3" s="1"/>
  <c r="O329" i="3"/>
  <c r="Q329" i="3" s="1"/>
  <c r="O330" i="3"/>
  <c r="Q330" i="3" s="1"/>
  <c r="O331" i="3"/>
  <c r="Q331" i="3" s="1"/>
  <c r="O332" i="3"/>
  <c r="Q332" i="3" s="1"/>
  <c r="O333" i="3"/>
  <c r="Q333" i="3" s="1"/>
  <c r="O334" i="3"/>
  <c r="Q334" i="3" s="1"/>
  <c r="O335" i="3"/>
  <c r="Q335" i="3" s="1"/>
  <c r="O336" i="3"/>
  <c r="Q336" i="3" s="1"/>
  <c r="O337" i="3"/>
  <c r="Q337" i="3" s="1"/>
  <c r="O338" i="3"/>
  <c r="Q338" i="3" s="1"/>
  <c r="O339" i="3"/>
  <c r="Q339" i="3" s="1"/>
  <c r="O340" i="3"/>
  <c r="Q340" i="3" s="1"/>
  <c r="O341" i="3"/>
  <c r="Q341" i="3" s="1"/>
  <c r="O342" i="3"/>
  <c r="Q342" i="3" s="1"/>
  <c r="O343" i="3"/>
  <c r="Q343" i="3" s="1"/>
  <c r="O344" i="3"/>
  <c r="Q344" i="3" s="1"/>
  <c r="O345" i="3"/>
  <c r="Q345" i="3" s="1"/>
  <c r="O346" i="3"/>
  <c r="Q346" i="3" s="1"/>
  <c r="O347" i="3"/>
  <c r="Q347" i="3" s="1"/>
  <c r="O348" i="3"/>
  <c r="Q348" i="3" s="1"/>
  <c r="O349" i="3"/>
  <c r="Q349" i="3" s="1"/>
  <c r="O350" i="3"/>
  <c r="Q350" i="3" s="1"/>
  <c r="O351" i="3"/>
  <c r="Q351" i="3" s="1"/>
  <c r="O352" i="3"/>
  <c r="Q352" i="3" s="1"/>
  <c r="O353" i="3"/>
  <c r="Q353" i="3" s="1"/>
  <c r="O354" i="3"/>
  <c r="Q354" i="3" s="1"/>
  <c r="O355" i="3"/>
  <c r="Q355" i="3" s="1"/>
  <c r="O356" i="3"/>
  <c r="Q356" i="3" s="1"/>
  <c r="O357" i="3"/>
  <c r="Q357" i="3" s="1"/>
  <c r="O358" i="3"/>
  <c r="Q358" i="3" s="1"/>
  <c r="O359" i="3"/>
  <c r="Q359" i="3" s="1"/>
  <c r="O360" i="3"/>
  <c r="Q360" i="3" s="1"/>
  <c r="O361" i="3"/>
  <c r="Q361" i="3" s="1"/>
  <c r="O362" i="3"/>
  <c r="Q362" i="3" s="1"/>
  <c r="O363" i="3"/>
  <c r="Q363" i="3" s="1"/>
  <c r="O364" i="3"/>
  <c r="Q364" i="3" s="1"/>
  <c r="O365" i="3"/>
  <c r="Q365" i="3" s="1"/>
  <c r="O366" i="3"/>
  <c r="Q366" i="3" s="1"/>
  <c r="O367" i="3"/>
  <c r="Q367" i="3" s="1"/>
  <c r="O368" i="3"/>
  <c r="Q368" i="3" s="1"/>
  <c r="O369" i="3"/>
  <c r="Q369" i="3" s="1"/>
  <c r="O370" i="3"/>
  <c r="Q370" i="3" s="1"/>
  <c r="O371" i="3"/>
  <c r="Q371" i="3" s="1"/>
  <c r="O372" i="3"/>
  <c r="Q372" i="3" s="1"/>
  <c r="O373" i="3"/>
  <c r="Q373" i="3" s="1"/>
  <c r="O374" i="3"/>
  <c r="Q374" i="3" s="1"/>
  <c r="O375" i="3"/>
  <c r="Q375" i="3" s="1"/>
  <c r="O376" i="3"/>
  <c r="Q376" i="3" s="1"/>
  <c r="O377" i="3"/>
  <c r="Q377" i="3" s="1"/>
  <c r="O378" i="3"/>
  <c r="Q378" i="3" s="1"/>
  <c r="O379" i="3"/>
  <c r="Q379" i="3" s="1"/>
  <c r="O380" i="3"/>
  <c r="Q380" i="3" s="1"/>
  <c r="O381" i="3"/>
  <c r="Q381" i="3" s="1"/>
  <c r="O382" i="3"/>
  <c r="Q382" i="3" s="1"/>
  <c r="O383" i="3"/>
  <c r="Q383" i="3" s="1"/>
  <c r="O384" i="3"/>
  <c r="Q384" i="3" s="1"/>
  <c r="O385" i="3"/>
  <c r="Q385" i="3" s="1"/>
  <c r="O386" i="3"/>
  <c r="Q386" i="3" s="1"/>
  <c r="O387" i="3"/>
  <c r="Q387" i="3" s="1"/>
  <c r="O388" i="3"/>
  <c r="Q388" i="3" s="1"/>
  <c r="O389" i="3"/>
  <c r="Q389" i="3" s="1"/>
  <c r="O390" i="3"/>
  <c r="Q390" i="3" s="1"/>
  <c r="O391" i="3"/>
  <c r="Q391" i="3" s="1"/>
  <c r="O392" i="3"/>
  <c r="Q392" i="3" s="1"/>
  <c r="O393" i="3"/>
  <c r="Q393" i="3" s="1"/>
  <c r="O394" i="3"/>
  <c r="Q394" i="3" s="1"/>
  <c r="O395" i="3"/>
  <c r="Q395" i="3" s="1"/>
  <c r="O396" i="3"/>
  <c r="Q396" i="3" s="1"/>
  <c r="O397" i="3"/>
  <c r="Q397" i="3" s="1"/>
  <c r="O398" i="3"/>
  <c r="Q398" i="3" s="1"/>
  <c r="O399" i="3"/>
  <c r="Q399" i="3" s="1"/>
  <c r="O400" i="3"/>
  <c r="Q400" i="3" s="1"/>
  <c r="O401" i="3"/>
  <c r="Q401" i="3" s="1"/>
  <c r="O402" i="3"/>
  <c r="Q402" i="3" s="1"/>
  <c r="O403" i="3"/>
  <c r="Q403" i="3" s="1"/>
  <c r="O404" i="3"/>
  <c r="Q404" i="3" s="1"/>
  <c r="O405" i="3"/>
  <c r="Q405" i="3" s="1"/>
  <c r="O406" i="3"/>
  <c r="Q406" i="3" s="1"/>
  <c r="O407" i="3"/>
  <c r="Q407" i="3" s="1"/>
  <c r="O408" i="3"/>
  <c r="Q408" i="3" s="1"/>
  <c r="O409" i="3"/>
  <c r="Q409" i="3" s="1"/>
  <c r="O410" i="3"/>
  <c r="Q410" i="3" s="1"/>
  <c r="O411" i="3"/>
  <c r="Q411" i="3" s="1"/>
  <c r="O412" i="3"/>
  <c r="Q412" i="3" s="1"/>
  <c r="O413" i="3"/>
  <c r="Q413" i="3" s="1"/>
  <c r="O414" i="3"/>
  <c r="Q414" i="3" s="1"/>
  <c r="O415" i="3"/>
  <c r="Q415" i="3" s="1"/>
  <c r="O416" i="3"/>
  <c r="Q416" i="3" s="1"/>
  <c r="O417" i="3"/>
  <c r="Q417" i="3" s="1"/>
  <c r="O418" i="3"/>
  <c r="Q418" i="3" s="1"/>
  <c r="O419" i="3"/>
  <c r="Q419" i="3" s="1"/>
  <c r="O420" i="3"/>
  <c r="Q420" i="3" s="1"/>
  <c r="O421" i="3"/>
  <c r="Q421" i="3" s="1"/>
  <c r="O422" i="3"/>
  <c r="Q422" i="3" s="1"/>
  <c r="O423" i="3"/>
  <c r="Q423" i="3" s="1"/>
  <c r="O424" i="3"/>
  <c r="Q424" i="3" s="1"/>
  <c r="O425" i="3"/>
  <c r="Q425" i="3" s="1"/>
  <c r="O426" i="3"/>
  <c r="Q426" i="3" s="1"/>
  <c r="O427" i="3"/>
  <c r="Q427" i="3" s="1"/>
  <c r="O428" i="3"/>
  <c r="Q428" i="3" s="1"/>
  <c r="O429" i="3"/>
  <c r="Q429" i="3" s="1"/>
  <c r="O430" i="3"/>
  <c r="Q430" i="3" s="1"/>
  <c r="O431" i="3"/>
  <c r="Q431" i="3" s="1"/>
  <c r="O432" i="3"/>
  <c r="Q432" i="3" s="1"/>
  <c r="O433" i="3"/>
  <c r="Q433" i="3" s="1"/>
  <c r="O434" i="3"/>
  <c r="Q434" i="3" s="1"/>
  <c r="O435" i="3"/>
  <c r="Q435" i="3" s="1"/>
  <c r="O436" i="3"/>
  <c r="Q436" i="3" s="1"/>
  <c r="O437" i="3"/>
  <c r="Q437" i="3" s="1"/>
  <c r="O438" i="3"/>
  <c r="Q438" i="3" s="1"/>
  <c r="O439" i="3"/>
  <c r="Q439" i="3" s="1"/>
  <c r="O440" i="3"/>
  <c r="Q440" i="3" s="1"/>
  <c r="O441" i="3"/>
  <c r="Q441" i="3" s="1"/>
  <c r="O442" i="3"/>
  <c r="Q442" i="3" s="1"/>
  <c r="O443" i="3"/>
  <c r="Q443" i="3" s="1"/>
  <c r="O444" i="3"/>
  <c r="Q444" i="3" s="1"/>
  <c r="O445" i="3"/>
  <c r="Q445" i="3" s="1"/>
  <c r="O446" i="3"/>
  <c r="Q446" i="3" s="1"/>
  <c r="O447" i="3"/>
  <c r="Q447" i="3" s="1"/>
  <c r="O448" i="3"/>
  <c r="Q448" i="3" s="1"/>
  <c r="O449" i="3"/>
  <c r="Q449" i="3" s="1"/>
  <c r="O450" i="3"/>
  <c r="Q450" i="3" s="1"/>
  <c r="O451" i="3"/>
  <c r="Q451" i="3" s="1"/>
  <c r="O452" i="3"/>
  <c r="Q452" i="3" s="1"/>
  <c r="O453" i="3"/>
  <c r="Q453" i="3" s="1"/>
  <c r="O454" i="3"/>
  <c r="Q454" i="3" s="1"/>
  <c r="O455" i="3"/>
  <c r="Q455" i="3" s="1"/>
  <c r="O456" i="3"/>
  <c r="Q456" i="3" s="1"/>
  <c r="O457" i="3"/>
  <c r="Q457" i="3" s="1"/>
  <c r="O458" i="3"/>
  <c r="Q458" i="3" s="1"/>
  <c r="O459" i="3"/>
  <c r="Q459" i="3" s="1"/>
  <c r="O460" i="3"/>
  <c r="Q460" i="3" s="1"/>
  <c r="O461" i="3"/>
  <c r="Q461" i="3" s="1"/>
  <c r="O462" i="3"/>
  <c r="Q462" i="3" s="1"/>
  <c r="O463" i="3"/>
  <c r="Q463" i="3" s="1"/>
  <c r="O464" i="3"/>
  <c r="Q464" i="3" s="1"/>
  <c r="O465" i="3"/>
  <c r="Q465" i="3" s="1"/>
  <c r="O466" i="3"/>
  <c r="Q466" i="3" s="1"/>
  <c r="O467" i="3"/>
  <c r="Q467" i="3" s="1"/>
  <c r="O468" i="3"/>
  <c r="Q468" i="3" s="1"/>
  <c r="O469" i="3"/>
  <c r="Q469" i="3" s="1"/>
  <c r="O470" i="3"/>
  <c r="Q470" i="3" s="1"/>
  <c r="O471" i="3"/>
  <c r="Q471" i="3" s="1"/>
  <c r="O472" i="3"/>
  <c r="Q472" i="3" s="1"/>
  <c r="O473" i="3"/>
  <c r="Q473" i="3" s="1"/>
  <c r="O474" i="3"/>
  <c r="Q474" i="3" s="1"/>
  <c r="O475" i="3"/>
  <c r="Q475" i="3" s="1"/>
  <c r="O476" i="3"/>
  <c r="Q476" i="3" s="1"/>
  <c r="O477" i="3"/>
  <c r="Q477" i="3" s="1"/>
  <c r="O478" i="3"/>
  <c r="Q478" i="3" s="1"/>
  <c r="O479" i="3"/>
  <c r="Q479" i="3" s="1"/>
  <c r="O480" i="3"/>
  <c r="Q480" i="3" s="1"/>
  <c r="O481" i="3"/>
  <c r="Q481" i="3" s="1"/>
  <c r="O482" i="3"/>
  <c r="Q482" i="3" s="1"/>
  <c r="O483" i="3"/>
  <c r="Q483" i="3" s="1"/>
  <c r="O484" i="3"/>
  <c r="Q484" i="3" s="1"/>
  <c r="O485" i="3"/>
  <c r="Q485" i="3" s="1"/>
  <c r="O486" i="3"/>
  <c r="Q486" i="3" s="1"/>
  <c r="O487" i="3"/>
  <c r="Q487" i="3" s="1"/>
  <c r="O488" i="3"/>
  <c r="Q488" i="3" s="1"/>
  <c r="O489" i="3"/>
  <c r="Q489" i="3" s="1"/>
  <c r="O490" i="3"/>
  <c r="Q490" i="3" s="1"/>
  <c r="O491" i="3"/>
  <c r="Q491" i="3" s="1"/>
  <c r="O492" i="3"/>
  <c r="Q492" i="3" s="1"/>
  <c r="O493" i="3"/>
  <c r="Q493" i="3" s="1"/>
  <c r="O494" i="3"/>
  <c r="Q494" i="3" s="1"/>
  <c r="O495" i="3"/>
  <c r="Q495" i="3" s="1"/>
  <c r="O496" i="3"/>
  <c r="Q496" i="3" s="1"/>
  <c r="O497" i="3"/>
  <c r="Q497" i="3" s="1"/>
  <c r="O498" i="3"/>
  <c r="Q498" i="3" s="1"/>
  <c r="O499" i="3"/>
  <c r="Q499" i="3" s="1"/>
  <c r="O500" i="3"/>
  <c r="Q500" i="3" s="1"/>
  <c r="O501" i="3"/>
  <c r="Q501" i="3" s="1"/>
  <c r="O502" i="3"/>
  <c r="Q502" i="3" s="1"/>
  <c r="O503" i="3"/>
  <c r="Q503" i="3" s="1"/>
  <c r="O504" i="3"/>
  <c r="Q504" i="3" s="1"/>
  <c r="O505" i="3"/>
  <c r="Q505" i="3" s="1"/>
  <c r="O506" i="3"/>
  <c r="Q506" i="3" s="1"/>
  <c r="O507" i="3"/>
  <c r="Q507" i="3" s="1"/>
  <c r="O508" i="3"/>
  <c r="Q508" i="3" s="1"/>
  <c r="O509" i="3"/>
  <c r="Q509" i="3" s="1"/>
  <c r="O510" i="3"/>
  <c r="Q510" i="3" s="1"/>
  <c r="O511" i="3"/>
  <c r="Q511" i="3" s="1"/>
  <c r="O512" i="3"/>
  <c r="Q512" i="3" s="1"/>
  <c r="O513" i="3"/>
  <c r="Q513" i="3" s="1"/>
  <c r="O514" i="3"/>
  <c r="Q514" i="3" s="1"/>
  <c r="O515" i="3"/>
  <c r="Q515" i="3" s="1"/>
  <c r="O516" i="3"/>
  <c r="Q516" i="3" s="1"/>
  <c r="O517" i="3"/>
  <c r="Q517" i="3" s="1"/>
  <c r="O518" i="3"/>
  <c r="Q518" i="3" s="1"/>
  <c r="O519" i="3"/>
  <c r="Q519" i="3" s="1"/>
  <c r="O520" i="3"/>
  <c r="Q520" i="3" s="1"/>
  <c r="O521" i="3"/>
  <c r="Q521" i="3" s="1"/>
  <c r="O522" i="3"/>
  <c r="Q522" i="3" s="1"/>
  <c r="O523" i="3"/>
  <c r="Q523" i="3" s="1"/>
  <c r="O524" i="3"/>
  <c r="Q524" i="3" s="1"/>
  <c r="O525" i="3"/>
  <c r="Q525" i="3" s="1"/>
  <c r="O526" i="3"/>
  <c r="Q526" i="3" s="1"/>
  <c r="O527" i="3"/>
  <c r="Q527" i="3" s="1"/>
  <c r="O528" i="3"/>
  <c r="Q528" i="3" s="1"/>
  <c r="O529" i="3"/>
  <c r="Q529" i="3" s="1"/>
  <c r="O530" i="3"/>
  <c r="Q530" i="3" s="1"/>
  <c r="O531" i="3"/>
  <c r="Q531" i="3" s="1"/>
  <c r="O532" i="3"/>
  <c r="Q532" i="3" s="1"/>
  <c r="O533" i="3"/>
  <c r="Q533" i="3" s="1"/>
  <c r="O534" i="3"/>
  <c r="Q534" i="3" s="1"/>
  <c r="O535" i="3"/>
  <c r="Q535" i="3" s="1"/>
  <c r="O536" i="3"/>
  <c r="Q536" i="3" s="1"/>
  <c r="O537" i="3"/>
  <c r="Q537" i="3" s="1"/>
  <c r="O538" i="3"/>
  <c r="Q538" i="3" s="1"/>
  <c r="O539" i="3"/>
  <c r="Q539" i="3" s="1"/>
  <c r="O540" i="3"/>
  <c r="Q540" i="3" s="1"/>
  <c r="O541" i="3"/>
  <c r="Q541" i="3" s="1"/>
  <c r="O542" i="3"/>
  <c r="Q542" i="3" s="1"/>
  <c r="O543" i="3"/>
  <c r="Q543" i="3" s="1"/>
  <c r="O544" i="3"/>
  <c r="Q544" i="3" s="1"/>
  <c r="O545" i="3"/>
  <c r="Q545" i="3" s="1"/>
  <c r="O546" i="3"/>
  <c r="Q546" i="3" s="1"/>
  <c r="O547" i="3"/>
  <c r="Q547" i="3" s="1"/>
  <c r="O548" i="3"/>
  <c r="Q548" i="3" s="1"/>
  <c r="O549" i="3"/>
  <c r="Q549" i="3" s="1"/>
  <c r="O550" i="3"/>
  <c r="Q550" i="3" s="1"/>
  <c r="O551" i="3"/>
  <c r="Q551" i="3" s="1"/>
  <c r="O552" i="3"/>
  <c r="Q552" i="3" s="1"/>
  <c r="O553" i="3"/>
  <c r="Q553" i="3" s="1"/>
  <c r="O554" i="3"/>
  <c r="Q554" i="3" s="1"/>
  <c r="O555" i="3"/>
  <c r="Q555" i="3" s="1"/>
  <c r="O556" i="3"/>
  <c r="Q556" i="3" s="1"/>
  <c r="O557" i="3"/>
  <c r="Q557" i="3" s="1"/>
  <c r="O558" i="3"/>
  <c r="Q558" i="3" s="1"/>
  <c r="O559" i="3"/>
  <c r="Q559" i="3" s="1"/>
  <c r="O560" i="3"/>
  <c r="Q560" i="3" s="1"/>
  <c r="O561" i="3"/>
  <c r="Q561" i="3" s="1"/>
  <c r="O562" i="3"/>
  <c r="Q562" i="3" s="1"/>
  <c r="O563" i="3"/>
  <c r="Q563" i="3" s="1"/>
  <c r="O564" i="3"/>
  <c r="Q564" i="3" s="1"/>
  <c r="O565" i="3"/>
  <c r="Q565" i="3" s="1"/>
  <c r="O566" i="3"/>
  <c r="Q566" i="3" s="1"/>
  <c r="O567" i="3"/>
  <c r="Q567" i="3" s="1"/>
  <c r="O568" i="3"/>
  <c r="Q568" i="3" s="1"/>
  <c r="O569" i="3"/>
  <c r="Q569" i="3" s="1"/>
  <c r="O570" i="3"/>
  <c r="Q570" i="3" s="1"/>
  <c r="O571" i="3"/>
  <c r="Q571" i="3" s="1"/>
  <c r="O572" i="3"/>
  <c r="Q572" i="3" s="1"/>
  <c r="O573" i="3"/>
  <c r="Q573" i="3" s="1"/>
  <c r="O574" i="3"/>
  <c r="Q574" i="3" s="1"/>
  <c r="O575" i="3"/>
  <c r="Q575" i="3" s="1"/>
  <c r="O576" i="3"/>
  <c r="Q576" i="3" s="1"/>
  <c r="O577" i="3"/>
  <c r="Q577" i="3" s="1"/>
  <c r="O578" i="3"/>
  <c r="Q578" i="3" s="1"/>
  <c r="O579" i="3"/>
  <c r="Q579" i="3" s="1"/>
  <c r="O580" i="3"/>
  <c r="Q580" i="3" s="1"/>
  <c r="O581" i="3"/>
  <c r="Q581" i="3" s="1"/>
  <c r="O582" i="3"/>
  <c r="Q582" i="3" s="1"/>
  <c r="O583" i="3"/>
  <c r="Q583" i="3" s="1"/>
  <c r="O584" i="3"/>
  <c r="Q584" i="3" s="1"/>
  <c r="O585" i="3"/>
  <c r="Q585" i="3" s="1"/>
  <c r="O586" i="3"/>
  <c r="Q586" i="3" s="1"/>
  <c r="O587" i="3"/>
  <c r="Q587" i="3" s="1"/>
  <c r="O588" i="3"/>
  <c r="Q588" i="3" s="1"/>
  <c r="O589" i="3"/>
  <c r="Q589" i="3" s="1"/>
  <c r="O590" i="3"/>
  <c r="Q590" i="3" s="1"/>
  <c r="O591" i="3"/>
  <c r="Q591" i="3" s="1"/>
  <c r="O592" i="3"/>
  <c r="Q592" i="3" s="1"/>
  <c r="O593" i="3"/>
  <c r="Q593" i="3" s="1"/>
  <c r="O594" i="3"/>
  <c r="Q594" i="3" s="1"/>
  <c r="O595" i="3"/>
  <c r="Q595" i="3" s="1"/>
  <c r="O596" i="3"/>
  <c r="Q596" i="3" s="1"/>
  <c r="O597" i="3"/>
  <c r="Q597" i="3" s="1"/>
  <c r="O598" i="3"/>
  <c r="Q598" i="3" s="1"/>
  <c r="O599" i="3"/>
  <c r="Q599" i="3" s="1"/>
  <c r="O600" i="3"/>
  <c r="Q600" i="3" s="1"/>
  <c r="O601" i="3"/>
  <c r="Q601" i="3" s="1"/>
  <c r="O602" i="3"/>
  <c r="Q602" i="3" s="1"/>
  <c r="O603" i="3"/>
  <c r="Q603" i="3" s="1"/>
  <c r="O604" i="3"/>
  <c r="Q604" i="3" s="1"/>
  <c r="O605" i="3"/>
  <c r="Q605" i="3" s="1"/>
  <c r="O606" i="3"/>
  <c r="Q606" i="3" s="1"/>
  <c r="O607" i="3"/>
  <c r="Q607" i="3" s="1"/>
  <c r="O608" i="3"/>
  <c r="Q608" i="3" s="1"/>
  <c r="O609" i="3"/>
  <c r="Q609" i="3" s="1"/>
  <c r="O610" i="3"/>
  <c r="Q610" i="3" s="1"/>
  <c r="O611" i="3"/>
  <c r="Q611" i="3" s="1"/>
  <c r="O612" i="3"/>
  <c r="Q612" i="3" s="1"/>
  <c r="O613" i="3"/>
  <c r="Q613" i="3" s="1"/>
  <c r="O614" i="3"/>
  <c r="Q614" i="3" s="1"/>
  <c r="O615" i="3"/>
  <c r="Q615" i="3" s="1"/>
  <c r="O616" i="3"/>
  <c r="Q616" i="3" s="1"/>
  <c r="O617" i="3"/>
  <c r="Q617" i="3" s="1"/>
  <c r="O618" i="3"/>
  <c r="Q618" i="3" s="1"/>
  <c r="O619" i="3"/>
  <c r="Q619" i="3" s="1"/>
  <c r="O620" i="3"/>
  <c r="Q620" i="3" s="1"/>
  <c r="O621" i="3"/>
  <c r="Q621" i="3" s="1"/>
  <c r="O622" i="3"/>
  <c r="Q622" i="3" s="1"/>
  <c r="O623" i="3"/>
  <c r="Q623" i="3" s="1"/>
  <c r="O624" i="3"/>
  <c r="Q624" i="3" s="1"/>
  <c r="O625" i="3"/>
  <c r="Q625" i="3" s="1"/>
  <c r="O626" i="3"/>
  <c r="Q626" i="3" s="1"/>
  <c r="O627" i="3"/>
  <c r="Q627" i="3" s="1"/>
  <c r="O628" i="3"/>
  <c r="Q628" i="3" s="1"/>
  <c r="O629" i="3"/>
  <c r="Q629" i="3" s="1"/>
  <c r="O630" i="3"/>
  <c r="Q630" i="3" s="1"/>
  <c r="O631" i="3"/>
  <c r="Q631" i="3" s="1"/>
  <c r="O632" i="3"/>
  <c r="Q632" i="3" s="1"/>
  <c r="O633" i="3"/>
  <c r="Q633" i="3" s="1"/>
  <c r="O634" i="3"/>
  <c r="Q634" i="3" s="1"/>
  <c r="O635" i="3"/>
  <c r="Q635" i="3" s="1"/>
  <c r="O636" i="3"/>
  <c r="Q636" i="3" s="1"/>
  <c r="O637" i="3"/>
  <c r="Q637" i="3" s="1"/>
  <c r="O638" i="3"/>
  <c r="Q638" i="3" s="1"/>
  <c r="O639" i="3"/>
  <c r="Q639" i="3" s="1"/>
  <c r="O640" i="3"/>
  <c r="Q640" i="3" s="1"/>
  <c r="O641" i="3"/>
  <c r="Q641" i="3" s="1"/>
  <c r="O642" i="3"/>
  <c r="Q642" i="3" s="1"/>
  <c r="O643" i="3"/>
  <c r="Q643" i="3" s="1"/>
  <c r="O644" i="3"/>
  <c r="Q644" i="3" s="1"/>
  <c r="O645" i="3"/>
  <c r="Q645" i="3" s="1"/>
  <c r="O646" i="3"/>
  <c r="Q646" i="3" s="1"/>
  <c r="O647" i="3"/>
  <c r="Q647" i="3" s="1"/>
  <c r="O648" i="3"/>
  <c r="Q648" i="3" s="1"/>
  <c r="O649" i="3"/>
  <c r="Q649" i="3" s="1"/>
  <c r="O650" i="3"/>
  <c r="Q650" i="3" s="1"/>
  <c r="O680" i="3"/>
  <c r="E674" i="3"/>
  <c r="F674" i="3"/>
  <c r="G674" i="3"/>
  <c r="H674" i="3"/>
  <c r="I674" i="3"/>
  <c r="J674" i="3"/>
  <c r="K674" i="3"/>
  <c r="L674" i="3"/>
  <c r="M674" i="3"/>
  <c r="N674" i="3"/>
  <c r="P674" i="3"/>
  <c r="O673" i="3"/>
  <c r="O672" i="3"/>
  <c r="O671" i="3"/>
  <c r="O670" i="3"/>
  <c r="O669" i="3"/>
  <c r="O668" i="3"/>
  <c r="O667" i="3"/>
  <c r="O666" i="3"/>
  <c r="O665" i="3"/>
  <c r="O664" i="3"/>
  <c r="O663" i="3"/>
  <c r="O662" i="3"/>
  <c r="O661" i="3"/>
  <c r="Q661" i="3" s="1"/>
  <c r="O660" i="3"/>
  <c r="O659" i="3"/>
  <c r="O658" i="3"/>
  <c r="O657" i="3"/>
  <c r="M651" i="3"/>
  <c r="N651" i="3"/>
  <c r="P651" i="3"/>
  <c r="O674" i="3" l="1"/>
  <c r="O12" i="3"/>
  <c r="E651" i="3"/>
  <c r="F651" i="3"/>
  <c r="G651" i="3"/>
  <c r="H651" i="3"/>
  <c r="I651" i="3"/>
  <c r="J651" i="3"/>
  <c r="K651" i="3"/>
  <c r="L651" i="3"/>
  <c r="D651" i="3"/>
  <c r="Q658" i="3"/>
  <c r="Q659" i="3"/>
  <c r="Q660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57" i="3"/>
  <c r="D674" i="3"/>
  <c r="Q674" i="3" l="1"/>
  <c r="Q12" i="3"/>
  <c r="O651" i="3"/>
  <c r="Q680" i="3"/>
  <c r="Q681" i="3" s="1"/>
  <c r="D681" i="3"/>
  <c r="E681" i="3"/>
  <c r="F681" i="3"/>
  <c r="G681" i="3"/>
  <c r="H681" i="3"/>
  <c r="I681" i="3"/>
  <c r="J681" i="3"/>
  <c r="K681" i="3"/>
  <c r="L681" i="3"/>
  <c r="M681" i="3"/>
  <c r="N681" i="3"/>
  <c r="P681" i="3"/>
  <c r="Q651" i="3" l="1"/>
  <c r="O681" i="3"/>
</calcChain>
</file>

<file path=xl/sharedStrings.xml><?xml version="1.0" encoding="utf-8"?>
<sst xmlns="http://schemas.openxmlformats.org/spreadsheetml/2006/main" count="1944" uniqueCount="782">
  <si>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</si>
  <si>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</si>
  <si>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</si>
  <si>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</si>
  <si>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</si>
  <si>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</si>
  <si>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</si>
  <si>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</si>
  <si>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</si>
  <si>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</si>
  <si>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</si>
  <si>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</si>
  <si>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</si>
  <si>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</si>
  <si>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</si>
  <si>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</si>
  <si>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</si>
  <si>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</si>
  <si>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</si>
  <si>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</si>
  <si>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</si>
  <si>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</si>
  <si>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</si>
  <si>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</si>
  <si>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</si>
  <si>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Gerente de Gestão de Pessoas</t>
  </si>
  <si>
    <t>H. EXTRAS + DSR</t>
  </si>
  <si>
    <t>Rogério Gomes da Silva</t>
  </si>
  <si>
    <t>AJUDA DE CUSTO</t>
  </si>
  <si>
    <t>ASSESSOR ESPECIAL DE CAPACITAÇÃO - GESTOR CONTEÚDO</t>
  </si>
  <si>
    <t>JOAO VICTOR MARIANO BARBOSA INACIO LAURIANO</t>
  </si>
  <si>
    <t>RAYANE NEVES SILVA</t>
  </si>
  <si>
    <t>PSICÓLOGO (A)</t>
  </si>
  <si>
    <t xml:space="preserve">RECURSOS ADVINDOS DO TERMO DE FOMENTO Nº 001/2019 - CEASA </t>
  </si>
  <si>
    <t>TÉCNICO DE MANUTENÇÃO</t>
  </si>
  <si>
    <t>G</t>
  </si>
  <si>
    <t>AUXILIAR DE SERVIÇOS GERAIS I</t>
  </si>
  <si>
    <t>TÉCNICO ADMINISTRATIVO I</t>
  </si>
  <si>
    <t>TOTAL</t>
  </si>
  <si>
    <t>CUIDADOR DE IDOSOS I</t>
  </si>
  <si>
    <t>C</t>
  </si>
  <si>
    <t>4 HS</t>
  </si>
  <si>
    <t>ASSESSOR ESPECIAL</t>
  </si>
  <si>
    <t>INSTRUTOR (A) II</t>
  </si>
  <si>
    <t>G-6HS</t>
  </si>
  <si>
    <t>AUXILIAR ADMINISTRATIVO I</t>
  </si>
  <si>
    <t>BORDADEIRA 3</t>
  </si>
  <si>
    <t>LUIS RUFINO DA SILVA</t>
  </si>
  <si>
    <t>6 HS</t>
  </si>
  <si>
    <t xml:space="preserve">DECIO AGRARIO CALAZANS WENDORF DE CARVALHO </t>
  </si>
  <si>
    <t>TECNÓLOGO (A) EM ANÁLISE E DESENVOLVIMENTO DE SIST</t>
  </si>
  <si>
    <t>COSTUREIRO (A) I</t>
  </si>
  <si>
    <t>MOTORISTA (A) III</t>
  </si>
  <si>
    <t xml:space="preserve"> RELAÇÃO MENSAL DOS EMPREGADOS COM AS RESPECTIVAS REMUNERAÇÕES - DEZEMBRO/2022</t>
  </si>
  <si>
    <t xml:space="preserve">ADOLAIR DIAS NETO JUNIOR </t>
  </si>
  <si>
    <t>ADRIANA DAMASCENO RODRIGUES</t>
  </si>
  <si>
    <t xml:space="preserve">ADRIANA MIRIAM DE OLIVEIRA </t>
  </si>
  <si>
    <t>ADRIANA PEREIRA MENDES VIEIRA</t>
  </si>
  <si>
    <t>ADRIANE DE SOUZA VIEIRA</t>
  </si>
  <si>
    <t xml:space="preserve">ADRIANO DANTAS DE SA </t>
  </si>
  <si>
    <t>ADRYANNA LEONOR MELO DE OLIVEIRA CAIADO</t>
  </si>
  <si>
    <t xml:space="preserve">ALAIDE SOARES PEREIRA PASSOS </t>
  </si>
  <si>
    <t xml:space="preserve">ALANNA CAROLINE SANTOS FEITOZA </t>
  </si>
  <si>
    <t>ALESSANDRO LOPES DA SILVA</t>
  </si>
  <si>
    <t>ALEX JUNIOR SILVA</t>
  </si>
  <si>
    <t xml:space="preserve">ALEXANDRE RIBEIRO AQUINO </t>
  </si>
  <si>
    <t xml:space="preserve">ALEXSSANDRO LOPES DA SILVA </t>
  </si>
  <si>
    <t>ALIETTE ALENCASTRO VEIGA DALL AGNOL</t>
  </si>
  <si>
    <t>ALINE FERREIRA DA COSTA</t>
  </si>
  <si>
    <t xml:space="preserve">ALINE RIBEIRO CABRAL </t>
  </si>
  <si>
    <t xml:space="preserve">ALISSON SILVA SANTOS </t>
  </si>
  <si>
    <t>ALLAN GABRIEL MOREIRA COSTA</t>
  </si>
  <si>
    <t xml:space="preserve">ALTENIZIA SILVA DE SOUZA </t>
  </si>
  <si>
    <t>ANA CAROLINA SILVA GUIMARAES XAVIER</t>
  </si>
  <si>
    <t>ANA CELSA PIRES DE CASTRO</t>
  </si>
  <si>
    <t>ANA CLAUDIA FERNANDES GARRIDO</t>
  </si>
  <si>
    <t>ANA CRISTINA MARTINS DA SILVA</t>
  </si>
  <si>
    <t xml:space="preserve">ANA ELIZA AIRES DE FARIAS MENEZES ARAUJO </t>
  </si>
  <si>
    <t xml:space="preserve">ANA KAROLLINY DE OLIVEIRA SANTOS </t>
  </si>
  <si>
    <t xml:space="preserve">ANA LUIZA SANTOS SILVA </t>
  </si>
  <si>
    <t>ANA MARIA BISPO ALVES</t>
  </si>
  <si>
    <t>ANA MARIA RODRIGUES</t>
  </si>
  <si>
    <t xml:space="preserve">ANA PAULA BORGES BULHOES </t>
  </si>
  <si>
    <t xml:space="preserve">ANA PAULA DA SILVA </t>
  </si>
  <si>
    <t>ANA PAULA RODRIGUES BATISTA</t>
  </si>
  <si>
    <t xml:space="preserve">ANA RITA DA COSTA REZENDE FERREIRA </t>
  </si>
  <si>
    <t>ANAIS ALMEIDA DE SIQUEIRA</t>
  </si>
  <si>
    <t xml:space="preserve">ANATERCIO CESAR LIMA </t>
  </si>
  <si>
    <t>ANDRE LUIZ DE SOUSA FERNANDES</t>
  </si>
  <si>
    <t>ANDRE LUIZ SOUZA SALDANHA</t>
  </si>
  <si>
    <t>ANDREA MUNDIM SADDI CALIL</t>
  </si>
  <si>
    <t xml:space="preserve">ANDREA REIS DE SOUZA CASER </t>
  </si>
  <si>
    <t>ANDREIA APARECIDA BATISTA GONÇALVES</t>
  </si>
  <si>
    <t xml:space="preserve">ANDREIA DE PAULA SILVA </t>
  </si>
  <si>
    <t>ANDREIA DE SOUZA REDAELLI FELIX</t>
  </si>
  <si>
    <t xml:space="preserve">ANDRESSA FONSECA PEREIRA PIRES </t>
  </si>
  <si>
    <t>ANDREZA MARIA DE SOUSA GUEDES</t>
  </si>
  <si>
    <t xml:space="preserve">ANEZIO RODRIGUES DA COSTA JUNIOR </t>
  </si>
  <si>
    <t xml:space="preserve">ANGELA MARIA PEREIRA CUNHA </t>
  </si>
  <si>
    <t xml:space="preserve">ANGELICA APARECIDA VACCARI </t>
  </si>
  <si>
    <t>ANGELICA OLIVEIRA SOUSA LOPES</t>
  </si>
  <si>
    <t xml:space="preserve">ANIVIA PEREIRA DE OLIVEIRA </t>
  </si>
  <si>
    <t xml:space="preserve">ANTONIA FELIPE DIONIZIO OLIVEIRA </t>
  </si>
  <si>
    <t>ANTONIA FRANCISCA DE OLIVEIRA RIBEIRO</t>
  </si>
  <si>
    <t xml:space="preserve">ANTONIA LUIZA LEAL ROCHA </t>
  </si>
  <si>
    <t xml:space="preserve">ANTONIA NILDETE ARAUJO DE OLIVEIRA </t>
  </si>
  <si>
    <t xml:space="preserve">ANTONIA ROSELIA CAVALCANTE DE MELO </t>
  </si>
  <si>
    <t>ANTONIO JOSE DE SOUZA</t>
  </si>
  <si>
    <t>ANTONIO SANTANA BRAGA</t>
  </si>
  <si>
    <t xml:space="preserve">APARECIDA BATISTA DA SILVA </t>
  </si>
  <si>
    <t xml:space="preserve">APARECIDA PEREIRA DOS REIS </t>
  </si>
  <si>
    <t>APARECIDO PAULINO BARBOSA</t>
  </si>
  <si>
    <t xml:space="preserve">ARGEMIRO FRANCISCO NEVES </t>
  </si>
  <si>
    <t xml:space="preserve">ARIANE PIRES DE LIMA </t>
  </si>
  <si>
    <t xml:space="preserve">ARIEL FERREIRA NUNES </t>
  </si>
  <si>
    <t xml:space="preserve">BRAZ GILSON ARRAES </t>
  </si>
  <si>
    <t xml:space="preserve">BRUNA CALDEIRA BARBOSA </t>
  </si>
  <si>
    <t xml:space="preserve">BRUNA RODRIGUES DA SILVA </t>
  </si>
  <si>
    <t xml:space="preserve">BRUNO CEZAR DA CUNHA </t>
  </si>
  <si>
    <t xml:space="preserve">BRUNO TELES LIMA </t>
  </si>
  <si>
    <t xml:space="preserve">CAMILA FERNANDES RODRIGUES </t>
  </si>
  <si>
    <t>CAMILLA DE SOUZA CARVALHO</t>
  </si>
  <si>
    <t>CARLOS ALBERTO DE PAULA SOUZA</t>
  </si>
  <si>
    <t xml:space="preserve">CARLOS ALBERTO SOARES LOBO </t>
  </si>
  <si>
    <t>CARLOS CORSINO DA SILVA</t>
  </si>
  <si>
    <t>CARLOS HENRIQUE PONCIANO DE ANDRADE</t>
  </si>
  <si>
    <t>CARMELITA MIGUEL DOS SANTOS</t>
  </si>
  <si>
    <t xml:space="preserve">CARMOSINA MARIA DA SILVA </t>
  </si>
  <si>
    <t xml:space="preserve">CAROLINA MOURA PASSOS MAXIMO </t>
  </si>
  <si>
    <t>CATHARINA KALY PEREIRA BISPO DOS SANTOS</t>
  </si>
  <si>
    <t>CECILIA CAETANO DA ROCHA LIMA</t>
  </si>
  <si>
    <t>CELIA REGINA DE SOUSA</t>
  </si>
  <si>
    <t xml:space="preserve">CELIDALVA RIBEIRO DOS SANTOS </t>
  </si>
  <si>
    <t xml:space="preserve">CELIMAR DA SILVA FERNANDES </t>
  </si>
  <si>
    <t xml:space="preserve">CELISMARQUES ANTONIO DE OLIVEIRA </t>
  </si>
  <si>
    <t xml:space="preserve">CHEYLLA MARIA FERREIRA ALMEIDA MOURA </t>
  </si>
  <si>
    <t>CIBELE FLAVIA NUNES RESENDE</t>
  </si>
  <si>
    <t>CINTIA PAULA DE ANDRADE</t>
  </si>
  <si>
    <t>CINTIA VIEIRA MACHADO NUNES</t>
  </si>
  <si>
    <t>CLAILTON DE SOUSA COSTA</t>
  </si>
  <si>
    <t>CLEDMAR SILVA DE OLIVEIRA</t>
  </si>
  <si>
    <t xml:space="preserve">CLEIDE CUSTODIA RIBEIRO LOBO </t>
  </si>
  <si>
    <t xml:space="preserve">CLEIDE MATA DIAS DE OLIVEIRA </t>
  </si>
  <si>
    <t xml:space="preserve">CLEIDIANE GOMES DE BRITO </t>
  </si>
  <si>
    <t xml:space="preserve">CLEISON PEREIRA DOS SANTOS </t>
  </si>
  <si>
    <t xml:space="preserve">CLEVERSON PEREIRA DA SILVA ALVES </t>
  </si>
  <si>
    <t>CRISTIANA MARIA BENTO</t>
  </si>
  <si>
    <t xml:space="preserve">CRISTIANE RODRIGUES FERREIRA </t>
  </si>
  <si>
    <t xml:space="preserve">CYANNA CARVALHO DIAS </t>
  </si>
  <si>
    <t>DAFNE KATTLEN E SOUZA</t>
  </si>
  <si>
    <t xml:space="preserve">DANIEL MARTINS DE OLIVEIRA FILHO </t>
  </si>
  <si>
    <t xml:space="preserve">DANIELA CIRQUEIRA DA SILVA </t>
  </si>
  <si>
    <t>DANIELA GONCALVES NOGUEIRA DA COSTA</t>
  </si>
  <si>
    <t>DANIELA LUCIANA JAYME</t>
  </si>
  <si>
    <t>DANIELA THOME ALVES E SILVA</t>
  </si>
  <si>
    <t>DANIELI DE CASTRO BEZERRA</t>
  </si>
  <si>
    <t>DANIELLY BAILAO MOREIRA</t>
  </si>
  <si>
    <t xml:space="preserve">DANILLO RODRIGUES DA SILVA </t>
  </si>
  <si>
    <t>DANILZA DE JESUS LOURENCO</t>
  </si>
  <si>
    <t>DAYANNY ALVES TURIBIO</t>
  </si>
  <si>
    <t>DEBORA ALVES LIMA</t>
  </si>
  <si>
    <t xml:space="preserve">DEBORA BARSANULFO DA SILVA </t>
  </si>
  <si>
    <t xml:space="preserve">DEBORA FERREIRA LIMA </t>
  </si>
  <si>
    <t>DENISE DE PAULA CARRIJO</t>
  </si>
  <si>
    <t xml:space="preserve">DENISE MIRIA SIQUEIRA CARVALHO </t>
  </si>
  <si>
    <t>DENISE ROSA LEITE</t>
  </si>
  <si>
    <t>DEUSANIR DOS REIS CANUTO DA SILVA</t>
  </si>
  <si>
    <t>DEUSILENE MORAIS DE JESUS</t>
  </si>
  <si>
    <t xml:space="preserve">DEUSLENE LEMES RODRIGUES </t>
  </si>
  <si>
    <t xml:space="preserve">DEVANI GODOFREDO RODRIGUES </t>
  </si>
  <si>
    <t>DEVANI JOAQUINA PEREIRA</t>
  </si>
  <si>
    <t>DIEGO BARBOSA TAVARES</t>
  </si>
  <si>
    <t xml:space="preserve">DILVANETE FRANCA MACHADO </t>
  </si>
  <si>
    <t>DIOGO DA SILVA LIMA</t>
  </si>
  <si>
    <t xml:space="preserve">DIOGO DOS SANTOS CONCEIÇÃO </t>
  </si>
  <si>
    <t xml:space="preserve">DIVA SILVA DA COSTA OLIVEIRA </t>
  </si>
  <si>
    <t xml:space="preserve">DIVINA VIEIRA DA SILVA </t>
  </si>
  <si>
    <t>DIVINO BATISTA DE SOUZA</t>
  </si>
  <si>
    <t xml:space="preserve">DJANETE PEREIRA DA SILVA COSTA </t>
  </si>
  <si>
    <t xml:space="preserve">DKENIA ROSA PENA </t>
  </si>
  <si>
    <t xml:space="preserve">DOLIMARCIO SOUZA PEREIRA </t>
  </si>
  <si>
    <t xml:space="preserve">DOMINGAS FERNANDES DE DEUS </t>
  </si>
  <si>
    <t>DOUGLAS AZARA DE OLIVEIRA</t>
  </si>
  <si>
    <t xml:space="preserve">EDAR JESSIE DIAS MENDES DA SILVA </t>
  </si>
  <si>
    <t>EDEDIR JOSE AUGUSTO SILVA</t>
  </si>
  <si>
    <t xml:space="preserve">EDINA MARIA ROCHA LIMA </t>
  </si>
  <si>
    <t xml:space="preserve">EDMILSON MACHADO SILVA </t>
  </si>
  <si>
    <t>EDNA BORBA CAMILO</t>
  </si>
  <si>
    <t xml:space="preserve">EDNA DO SOCORRO DA COSTA SILVA </t>
  </si>
  <si>
    <t xml:space="preserve">EDNA MONTEIRO DA SILVA </t>
  </si>
  <si>
    <t>EDNA RIBEIRO SANTOS</t>
  </si>
  <si>
    <t xml:space="preserve">EDSON DIVINO DE ARAUJO </t>
  </si>
  <si>
    <t>EDSON FRANKLIN DA SILVA GOMES</t>
  </si>
  <si>
    <t>EDUARDO DE ALMEIDA XAVIER</t>
  </si>
  <si>
    <t>EDUARDO MARTINS DA SILVA JUNIOR</t>
  </si>
  <si>
    <t xml:space="preserve">ELANIA SILVA ARAUJO ROSA </t>
  </si>
  <si>
    <t>ELERSON DIAS DA COSTA</t>
  </si>
  <si>
    <t>ELIADA GONCALVES DE SANTANA</t>
  </si>
  <si>
    <t xml:space="preserve">ELIADA SANTOS OLIVEIRA RODRIGUES </t>
  </si>
  <si>
    <t>ELIANA GOMES DO CARMO</t>
  </si>
  <si>
    <t>ELIANA MARIA DA COSTA VASCONCELOS</t>
  </si>
  <si>
    <t>ELIANA ROSA LOPES SILVA</t>
  </si>
  <si>
    <t xml:space="preserve">ELIANDA CAMPOS DE CASTILHO </t>
  </si>
  <si>
    <t xml:space="preserve">ELIANE DO LAGO BATISTA VALADARES </t>
  </si>
  <si>
    <t xml:space="preserve">ELIANE MEIRE JUSTINO </t>
  </si>
  <si>
    <t xml:space="preserve">ELIANE ROSA VAZ DOS REIS </t>
  </si>
  <si>
    <t xml:space="preserve">ELIEL JOSE ALENCAR DOS SANTOS OLIVEIRA </t>
  </si>
  <si>
    <t>ELIENE MARIA DE SOUZA</t>
  </si>
  <si>
    <t xml:space="preserve">ELISA DAUDT DOS SANTOS </t>
  </si>
  <si>
    <t xml:space="preserve">ELISANGELA FELIX DE OLIVEIRA </t>
  </si>
  <si>
    <t>ELISANGELA FERREIRA LIER DIAS</t>
  </si>
  <si>
    <t>ELISANGELA SOUZA MACEDO</t>
  </si>
  <si>
    <t xml:space="preserve">ELISANGELA VIEIRA SANTOS </t>
  </si>
  <si>
    <t>ELISMENNIA APARECIDA OLIVEIRA</t>
  </si>
  <si>
    <t>ELITON CARLOS ALVES MARTINS</t>
  </si>
  <si>
    <t>ELIZABETH DA SILVA LIMA</t>
  </si>
  <si>
    <t>ELIZEU MIGUEL DE ARAUJO</t>
  </si>
  <si>
    <t xml:space="preserve">ELLEN ALVES TEIXEIRA </t>
  </si>
  <si>
    <t>ELLYENE KAROLYNE DA SILVA SOUSA</t>
  </si>
  <si>
    <t xml:space="preserve">ELSON DE PAULA LELIS </t>
  </si>
  <si>
    <t xml:space="preserve">EMANUELE COSTA VERISSIMO </t>
  </si>
  <si>
    <t xml:space="preserve">EMIDIO FABIO VELOSO DUARTE DE MORAIS </t>
  </si>
  <si>
    <t>EMILIA ROSY GOMES RODRIGUES</t>
  </si>
  <si>
    <t>EMILLY WENES RIBEIRO DE SOUZA</t>
  </si>
  <si>
    <t>EMINEIDE APARECIDA DE PAULA E SOUSA</t>
  </si>
  <si>
    <t>EMIVALDO ALVES DA SILVA</t>
  </si>
  <si>
    <t xml:space="preserve">ENY ALVES DE SOUZA </t>
  </si>
  <si>
    <t xml:space="preserve">ERICA CRISTINA RUFINO FERREIRA </t>
  </si>
  <si>
    <t>ERIKA PEREIRA DE FARIAS</t>
  </si>
  <si>
    <t>ERIVAN RODRIGUES VIEIRA</t>
  </si>
  <si>
    <t xml:space="preserve">ESTELANE CARLA AZARIAS TAVARES </t>
  </si>
  <si>
    <t xml:space="preserve">ESTER MACEDO ROCHA </t>
  </si>
  <si>
    <t>ESTER MARIA DE OLIVEIRA SILVA</t>
  </si>
  <si>
    <t>EUNICE FERNANDES DE SOUZA</t>
  </si>
  <si>
    <t>EVA RODRIGUES DA SILVA FAGUNDES</t>
  </si>
  <si>
    <t xml:space="preserve">EVANILSON ROCHA DA CONCEIÇÃO </t>
  </si>
  <si>
    <t>EVILASIO FLAVIO BATISTA</t>
  </si>
  <si>
    <t>FABIANA MARTINS ALVES</t>
  </si>
  <si>
    <t>FABIANA SANTANA COSTA</t>
  </si>
  <si>
    <t>FABRICIA CALDAS DE LIMA</t>
  </si>
  <si>
    <t>FABRICIO MARIANO DA SILVA</t>
  </si>
  <si>
    <t xml:space="preserve">FABRICIO VIEIRA DA SILVA </t>
  </si>
  <si>
    <t xml:space="preserve">FELIPE FERRARI GUILHERME </t>
  </si>
  <si>
    <t xml:space="preserve">FERNANDA ALVES PACHECO </t>
  </si>
  <si>
    <t xml:space="preserve">FERNANDA CARDOSO DO VALE </t>
  </si>
  <si>
    <t>FERNANDA GEORGIA PASSOS PARRIAO</t>
  </si>
  <si>
    <t xml:space="preserve">FERNANDA MARIA DE MACEDO </t>
  </si>
  <si>
    <t xml:space="preserve">FERNANDO RAMOS BEZERRA </t>
  </si>
  <si>
    <t>FLAVIA CRISTINA DUTRA MOREIRA</t>
  </si>
  <si>
    <t>FLAVIA SILVA PEREIRA BALESTRA</t>
  </si>
  <si>
    <t>FLAVIANA DIAMANTE DA MOTA RIBEIRO</t>
  </si>
  <si>
    <t>FRANCELIO RODRIGUES SILVA</t>
  </si>
  <si>
    <t xml:space="preserve">FRANCIELE ALVES DE ANDRADE </t>
  </si>
  <si>
    <t xml:space="preserve">FRANCIELI INGRIDY ALVES SANTOS </t>
  </si>
  <si>
    <t xml:space="preserve">FRANCIMAR FRANCA MACHADO </t>
  </si>
  <si>
    <t>FRANCISCA DA SILVA SOUSA LIMA</t>
  </si>
  <si>
    <t>FRANCISCO CARLOS ALVES DA SILVA</t>
  </si>
  <si>
    <t xml:space="preserve">FRANCY EIDE NUNES LEAL </t>
  </si>
  <si>
    <t xml:space="preserve">GABRIEL GOMES MENDONÇA </t>
  </si>
  <si>
    <t>GABRIEL PEREIRA DE MELO</t>
  </si>
  <si>
    <t xml:space="preserve">GABRIELA RAMOS MARTINS </t>
  </si>
  <si>
    <t xml:space="preserve">GABRIELLA MEDEIROS SOARES DE NORONHA </t>
  </si>
  <si>
    <t>GAINZA NAVES BORGES DE OLIVEIRA</t>
  </si>
  <si>
    <t>GEOVANA RAMOS RODRIGUES</t>
  </si>
  <si>
    <t xml:space="preserve">GEOVANA SOARES DE MELO </t>
  </si>
  <si>
    <t>GESSICA OLIVEIRA DA SILVA</t>
  </si>
  <si>
    <t xml:space="preserve">GILKA MIRANDA CABRAL </t>
  </si>
  <si>
    <t xml:space="preserve">GISELE VIEIRA DA SILVA </t>
  </si>
  <si>
    <t xml:space="preserve">GISLAINE LOPES MIRANDA </t>
  </si>
  <si>
    <t xml:space="preserve">GISLENE CARNEIRO MOREIRA </t>
  </si>
  <si>
    <t>GISMAR DA SILVA ALVES</t>
  </si>
  <si>
    <t xml:space="preserve">GIULIANE CARDOSO DOS SANTOS NASCIMENTO </t>
  </si>
  <si>
    <t>GLAUCIA MARIA NEVES DE SOUZA VILAS BOAS</t>
  </si>
  <si>
    <t xml:space="preserve">GLAUCIENE DOS SANTOS CARRIJO </t>
  </si>
  <si>
    <t xml:space="preserve">GLEICE GOMES DE MORAIS ARTHURI </t>
  </si>
  <si>
    <t>GLEIÇON BRUNER EPIFANIO E SILVA</t>
  </si>
  <si>
    <t>GOIANIRA IARA GUIMARAES</t>
  </si>
  <si>
    <t>GRASIELY BARBOSA DE JESUS</t>
  </si>
  <si>
    <t xml:space="preserve">GREIS PEREIRA DOS SANTOS </t>
  </si>
  <si>
    <t xml:space="preserve">GUSTAVO ARAUJO DOS SANTOS JUNIOR </t>
  </si>
  <si>
    <t xml:space="preserve">GUSTAVO HENRIQUE OLIVEIRA ANGELO CRISPIM </t>
  </si>
  <si>
    <t>GUSTAVO MACHADO DA MOTA</t>
  </si>
  <si>
    <t>HANDRESSA CHRISTYNNE DA SILVA SIMAO</t>
  </si>
  <si>
    <t xml:space="preserve">HEBER BATISTA DA SILVA </t>
  </si>
  <si>
    <t>HELENA MARCIANA PEREIRA</t>
  </si>
  <si>
    <t>HELENA MARIA DA SILVA</t>
  </si>
  <si>
    <t>HELIENE BORBA GHANNAN</t>
  </si>
  <si>
    <t xml:space="preserve">HELLEN FATIMA DE SOUSA FERNANDES CARDOSO </t>
  </si>
  <si>
    <t xml:space="preserve">HENRIQUE LUIZ DOS SANTOS </t>
  </si>
  <si>
    <t>HENYA CRISTINA PESSOA MORAIS DA SILVA</t>
  </si>
  <si>
    <t>HITLER RODELLA DA SILVA</t>
  </si>
  <si>
    <t>HUMBERTO BARBOSA DE LEMOS RAMOS</t>
  </si>
  <si>
    <t xml:space="preserve">HUMBERTO MARTINS ALVES </t>
  </si>
  <si>
    <t xml:space="preserve">IDALINA BARBOSA DE ALMEIDA </t>
  </si>
  <si>
    <t xml:space="preserve">IEDA CRISTINA DA SILVA </t>
  </si>
  <si>
    <t>IGOR EVANGELISTA RAISKY</t>
  </si>
  <si>
    <t>INARA PUCCI DE ARAUJO</t>
  </si>
  <si>
    <t xml:space="preserve">IRACEMA MARIA DE SOUZA </t>
  </si>
  <si>
    <t xml:space="preserve">IRACEMA MOREIRA DOS SANTOS </t>
  </si>
  <si>
    <t>IRANI GOMES DA SILVA SOBRINHO</t>
  </si>
  <si>
    <t xml:space="preserve">IRIA MESQUITA FONTES </t>
  </si>
  <si>
    <t>ISABELLA DE PAULA GOULART</t>
  </si>
  <si>
    <t>ISADORA DE FATIMA LOPES</t>
  </si>
  <si>
    <t xml:space="preserve">ISADORA SOUZA FERREIRA </t>
  </si>
  <si>
    <t xml:space="preserve">ISMENIA RODRIGUES DE SOUZA </t>
  </si>
  <si>
    <t>ISRAEL GOMES DE SANTANA</t>
  </si>
  <si>
    <t>ISRAEL NUNES BARROS</t>
  </si>
  <si>
    <t>IVANA CHAVES PINA DE BARROS</t>
  </si>
  <si>
    <t>IZABEL PEREIRA DE MIRANDA</t>
  </si>
  <si>
    <t>JACQUELINE PAULA DOS SANTOS</t>
  </si>
  <si>
    <t xml:space="preserve">JAQUELINE MARIA DA SILVA </t>
  </si>
  <si>
    <t xml:space="preserve">JEFFERSON FRANCISCO DA CONCEICAO </t>
  </si>
  <si>
    <t>JENYFFER SOARES ESTIVAL MURCA</t>
  </si>
  <si>
    <t>JESSE VANDERLE DA ROCHA</t>
  </si>
  <si>
    <t xml:space="preserve">JESSICA BASTOS FOLHA </t>
  </si>
  <si>
    <t>JESSICA LORRANY MARTINS E SILVA</t>
  </si>
  <si>
    <t>JOALBA MARQUES ALVES BUIATI</t>
  </si>
  <si>
    <t>JOAO ARLINDO NETO</t>
  </si>
  <si>
    <t xml:space="preserve">JOAO BATISTA LIMA DA CONCEICAO </t>
  </si>
  <si>
    <t>JOELICE ROSA DE OLIVEIRA COELHO</t>
  </si>
  <si>
    <t>JOELMA DOS SANTOS PEREIRA</t>
  </si>
  <si>
    <t xml:space="preserve">JONACY TEIXEIRA DE OLIVEIRA JUNIOR 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</si>
  <si>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</si>
  <si>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</si>
  <si>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</si>
  <si>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</si>
  <si>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</si>
  <si>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 xml:space="preserve">JOSE EMIVAL RODRIGUES DA SILVA </t>
  </si>
  <si>
    <t>JOSE ERICK DA SILVA SILVA</t>
  </si>
  <si>
    <t xml:space="preserve">JOSE MARIO GUEDES DE SOUSA </t>
  </si>
  <si>
    <t>JOSE NEVES DO CARMO</t>
  </si>
  <si>
    <t>JOSEANE LIMA FERREIRA</t>
  </si>
  <si>
    <t xml:space="preserve">JOSIMEIRE ROSA PIRES </t>
  </si>
  <si>
    <t>JOSYANNE BONFIM DE ARAUJO</t>
  </si>
  <si>
    <t xml:space="preserve">JUCILEIA FERREIRA DA SILVA </t>
  </si>
  <si>
    <t>JULIANA CARVALHO BAIOCCHI NAVES</t>
  </si>
  <si>
    <t>JULIANA FONTEBASSO BEZERRA MENDES</t>
  </si>
  <si>
    <t>JULIANNY LAUREN DE OLIVEIRA SALES</t>
  </si>
  <si>
    <t>JUNIO ALVES BARBOSA</t>
  </si>
  <si>
    <t>KAMILA CARDOSO DA SILVA</t>
  </si>
  <si>
    <t xml:space="preserve">KAMILA SANTOS MACEDO </t>
  </si>
  <si>
    <t xml:space="preserve">KAREN DE SOUSA </t>
  </si>
  <si>
    <t>KARINA MACHADO LIMA</t>
  </si>
  <si>
    <t xml:space="preserve">KARINE RIBEIRO MALTA </t>
  </si>
  <si>
    <t xml:space="preserve">KARITA MARIA BORGES OLIVEIRA </t>
  </si>
  <si>
    <t>KARLA VAZ MALAQUIAS</t>
  </si>
  <si>
    <t>KARLLA GHRAZIELLY LARA SASDELLI</t>
  </si>
  <si>
    <t>KAROLAINY GEANELLI DA SILVA</t>
  </si>
  <si>
    <t xml:space="preserve">KASSIA PEREIRA COUTO </t>
  </si>
  <si>
    <t>KATIA KENIA SOUSA LOPES</t>
  </si>
  <si>
    <t xml:space="preserve">KEILA DA SILVA RAMOS </t>
  </si>
  <si>
    <t xml:space="preserve">KEILER SILVA OLIVEIRA SANTOS </t>
  </si>
  <si>
    <t xml:space="preserve">KELLY MELO AMANCIO GOMES </t>
  </si>
  <si>
    <t>KELLY RAYANE MOREIRA DOS SANTOS</t>
  </si>
  <si>
    <t>KENEDY PEREIRA DE SOUSA</t>
  </si>
  <si>
    <t xml:space="preserve">KENNER MARTINS DE OLIVEIRA </t>
  </si>
  <si>
    <t xml:space="preserve">KETHLEN RICARDO DE SOUZA </t>
  </si>
  <si>
    <t xml:space="preserve">KEULIANA CANDIDA FARIA </t>
  </si>
  <si>
    <t xml:space="preserve">KHETREE HANIELLY VIEIRA DA SILVA </t>
  </si>
  <si>
    <t xml:space="preserve">LAILA ANGELICA DE MELO </t>
  </si>
  <si>
    <t>LAIS TAVARES MORAES</t>
  </si>
  <si>
    <t xml:space="preserve">LARISSA ALVES DE SOUZA GUIMARAES </t>
  </si>
  <si>
    <t>LARISSA DE OLIVEIRA</t>
  </si>
  <si>
    <t>LARISSA MOREIRA</t>
  </si>
  <si>
    <t xml:space="preserve">LARISSA VIEIRA RIBEIRO </t>
  </si>
  <si>
    <t xml:space="preserve">LARISSA VILELA DE OLIVEIRA </t>
  </si>
  <si>
    <t xml:space="preserve">LARIZA VALOES CARVALHO </t>
  </si>
  <si>
    <t xml:space="preserve">LAURA FONSECA DA SILVA </t>
  </si>
  <si>
    <t xml:space="preserve">LAURINDA VIEIRA DIAS DA SILVA SANTOS </t>
  </si>
  <si>
    <t xml:space="preserve">LECI REGINA DA SILVA ALMEIDA </t>
  </si>
  <si>
    <t xml:space="preserve">LEIDYANNA GOMES DE AGUIAR TOME </t>
  </si>
  <si>
    <t xml:space="preserve">LEILA CHNAIDERMAN AQUILINO </t>
  </si>
  <si>
    <t>LEINE MARIA AQUINO DE SOUSA</t>
  </si>
  <si>
    <t xml:space="preserve">LEONARDO CARLOS DE SOUSA TAVARES </t>
  </si>
  <si>
    <t>LEONARDO DIAS GOMES</t>
  </si>
  <si>
    <t xml:space="preserve">LETICIA FIGUEIRA BRITO </t>
  </si>
  <si>
    <t>LIDIA ALVES DE SOUSA SARDINHA</t>
  </si>
  <si>
    <t>LIDIA DOS SANTOS ALVES VIEIRA</t>
  </si>
  <si>
    <t xml:space="preserve">LIDILEUZA PEREIRA DE SOUZA </t>
  </si>
  <si>
    <t>LILIAN DOMINGOS</t>
  </si>
  <si>
    <t xml:space="preserve">LILIAN MACHADO DE MORAIS </t>
  </si>
  <si>
    <t xml:space="preserve">LILIANE VENTURA SANTOS JESUS </t>
  </si>
  <si>
    <t>LINDA BEATRIZ DE BRITO ROSA</t>
  </si>
  <si>
    <t>LIS ANGELICA DA SILVA ALVES</t>
  </si>
  <si>
    <t xml:space="preserve">LIVIA RIETHER CAMINADA GOMES 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</si>
  <si>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</si>
  <si>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</si>
  <si>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</si>
  <si>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</si>
  <si>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</si>
  <si>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 xml:space="preserve">LUCIA RODRIGUES DE SOUZA MARTINS </t>
  </si>
  <si>
    <t xml:space="preserve">LUCIANA RODRIGUES BARBOSA DE ABREU </t>
  </si>
  <si>
    <t xml:space="preserve">LUCIANA RODRIGUES DIAS </t>
  </si>
  <si>
    <t xml:space="preserve">LUCIANA RODRIGUES DOS SANTOS </t>
  </si>
  <si>
    <t>LUCIANE CASTRO PEREIRA CRISOSTOMO</t>
  </si>
  <si>
    <t>LUCIANE RODRIGUES DUTRA</t>
  </si>
  <si>
    <t>LUCIANNA DE OLIVEIRA LOBO</t>
  </si>
  <si>
    <t>LUCIENE SOUZA PEREIRA</t>
  </si>
  <si>
    <t>LUCILEIDE FERREIRA DA SILVA</t>
  </si>
  <si>
    <t>LUCILENE ARAUJO GOMES</t>
  </si>
  <si>
    <t>LUCILENE RODRIGUES ARAUJO</t>
  </si>
  <si>
    <t xml:space="preserve">LUCILENI DE OLIVEIRA LOPES </t>
  </si>
  <si>
    <t>LUCIMAR ROSA DA SILVA</t>
  </si>
  <si>
    <t>LUDMILLA FERREIRA GOMES</t>
  </si>
  <si>
    <t xml:space="preserve">LUDYMYLLA CARLA ALVES FERREIRA </t>
  </si>
  <si>
    <t xml:space="preserve">LUIS FERNANDO OLIVEIRA DE MORAIS </t>
  </si>
  <si>
    <t xml:space="preserve">LUIZ CARLOS DE JESUS </t>
  </si>
  <si>
    <t xml:space="preserve">MAIKON VIEIRA FAGUNDES </t>
  </si>
  <si>
    <t xml:space="preserve">MAISSUN RAJEH OMAR </t>
  </si>
  <si>
    <t xml:space="preserve">MALBA PARREIRA DE CASTRO </t>
  </si>
  <si>
    <t>MAMEDIO NASCIMENTO FERREIRA</t>
  </si>
  <si>
    <t xml:space="preserve">MANOEL DA COSTA LIMA </t>
  </si>
  <si>
    <t xml:space="preserve">MANOEL RODRIGUES FERREIRA JUNIOR </t>
  </si>
  <si>
    <t xml:space="preserve">MARCELA CORREIA LIMA </t>
  </si>
  <si>
    <t xml:space="preserve">MARCELA LEMES BORGES BARBOSA </t>
  </si>
  <si>
    <t>MARCELINO BORGES SIQUEIRA</t>
  </si>
  <si>
    <t>MARCELO ALVES CARDOSO</t>
  </si>
  <si>
    <t>MARCELO OLIVEIRA MENDES</t>
  </si>
  <si>
    <t>MARCELO PEREIRA SALES</t>
  </si>
  <si>
    <t>MARCIA CONSTANCIA PEREIRA</t>
  </si>
  <si>
    <t>MARCIA FERREIRA DE CARVALHO STOCO</t>
  </si>
  <si>
    <t xml:space="preserve">MARCIA FERREIRA LEAL ALENCAR </t>
  </si>
  <si>
    <t>MARCIA REGINA PRADO</t>
  </si>
  <si>
    <t>MARCIA REJANE CIRILO PAULINO KERN</t>
  </si>
  <si>
    <t>MARCIA ROGERIA MAGALHAES DE SOUZA</t>
  </si>
  <si>
    <t>MARCO ANTONIO DE CASTRO E SILVA</t>
  </si>
  <si>
    <t>MARCOS FRANCISCO DA SILVA</t>
  </si>
  <si>
    <t xml:space="preserve">MARGARETH FERREIRA NUNES </t>
  </si>
  <si>
    <t xml:space="preserve">MARGARIDA MARTINS COELHO </t>
  </si>
  <si>
    <t>MARIA ANGELA CHAGAS</t>
  </si>
  <si>
    <t xml:space="preserve">MARIA APARECIDA DA SILVA </t>
  </si>
  <si>
    <t xml:space="preserve">MARIA APARECIDA DE PAULA </t>
  </si>
  <si>
    <t>MARIA APARECIDA FERREIRA BAPTISTA PEIXOTO</t>
  </si>
  <si>
    <t>MARIA APARECIDA NEVES</t>
  </si>
  <si>
    <t>MARIA APARECIDA OLIVEIRA DE JESUS</t>
  </si>
  <si>
    <t xml:space="preserve">MARIA APARECIDA PEREIRA COUTINHO COSTA </t>
  </si>
  <si>
    <t>MARIA APARECIDA TELES</t>
  </si>
  <si>
    <t>MARIA BEATRIZ MOREIRA MARTINS MOURA</t>
  </si>
  <si>
    <t>MARIA CLARA MELO BORGES</t>
  </si>
  <si>
    <t xml:space="preserve">MARIA CLAUDIA CARVALHO LESSA </t>
  </si>
  <si>
    <t xml:space="preserve">MARIA CLEUZA DE OLIVEIRA </t>
  </si>
  <si>
    <t xml:space="preserve">MARIA CONCEICAO DA SILVA FERNANDES </t>
  </si>
  <si>
    <t>MARIA DA CONCEICAO LEAO</t>
  </si>
  <si>
    <t>MARIA DA GLORIA TOLENTINO</t>
  </si>
  <si>
    <t>MARIA DAS NEVES GONCALVES</t>
  </si>
  <si>
    <t>MARIA DAYANE VIANA LISBOA</t>
  </si>
  <si>
    <t xml:space="preserve">MARIA DE FATIMA MACHADO XAVIER </t>
  </si>
  <si>
    <t xml:space="preserve">MARIA DE JESUS IDELBRANDO DA SILVA 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</si>
  <si>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</si>
  <si>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</si>
  <si>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</si>
  <si>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</si>
  <si>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</si>
  <si>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</si>
  <si>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 xml:space="preserve">MARIA ELEUSA SILVA </t>
  </si>
  <si>
    <t>MARIA GDANES NUNES DA SILVA</t>
  </si>
  <si>
    <t>MARIA HELENA SOUSA MACHADO FERREIRA</t>
  </si>
  <si>
    <t xml:space="preserve">MARIA JOSE LUCAS PROENCA </t>
  </si>
  <si>
    <t xml:space="preserve">MARIA JOSE SILVA </t>
  </si>
  <si>
    <t>MARIA NASCIMENTO DE SOUZA</t>
  </si>
  <si>
    <t xml:space="preserve">MARIA SOCORRO MARIANO SANTOS </t>
  </si>
  <si>
    <t xml:space="preserve">MARIA VERA SENA DOS SANTOS </t>
  </si>
  <si>
    <t>MARIA VICTORIA ALVES SANTOS</t>
  </si>
  <si>
    <t xml:space="preserve">MARIANA VIEIRA QUEIROZ </t>
  </si>
  <si>
    <t xml:space="preserve">MARIANE ALVES ROMANO </t>
  </si>
  <si>
    <t xml:space="preserve">MARIANE AQUINO CAETANO </t>
  </si>
  <si>
    <t>MARIANNA MOREIRA DA SILVA</t>
  </si>
  <si>
    <t>MARILDA BUENO FERNANDES</t>
  </si>
  <si>
    <t xml:space="preserve">MARILEIDE ALVES DE SOUZA </t>
  </si>
  <si>
    <t xml:space="preserve">MARILEIDE RIBEIRO DA SILVA </t>
  </si>
  <si>
    <t xml:space="preserve">MARILENE DAVID RIBEIRO </t>
  </si>
  <si>
    <t xml:space="preserve">MARILIA ARAUJO SILVA </t>
  </si>
  <si>
    <t xml:space="preserve">MARILIA RODRIGUES SANTOS </t>
  </si>
  <si>
    <t xml:space="preserve">MARINALVA PESSOA </t>
  </si>
  <si>
    <t xml:space="preserve">MARIZA DA SILVA FERREIRA </t>
  </si>
  <si>
    <t>MARIZETE NUNES RODRIGUES ARAUJO</t>
  </si>
  <si>
    <t>MARLENE LUZIA DE AQUINO</t>
  </si>
  <si>
    <t>MARLENE ROSA DE ANDRADE</t>
  </si>
  <si>
    <t>MARLUCIA DIVINA DE FRANCA</t>
  </si>
  <si>
    <t xml:space="preserve">MARQUERONE RODRIGUES TAVARES </t>
  </si>
  <si>
    <t>MATEUS CARNEIRO DE MENDONCA</t>
  </si>
  <si>
    <t>MATHEUS ARAUJO NASCENTE</t>
  </si>
  <si>
    <t xml:space="preserve">MATHEUS FRANCISCO DA SILVA LUZ </t>
  </si>
  <si>
    <t>MATHEUS SANTOS REIS</t>
  </si>
  <si>
    <t xml:space="preserve">MATHEUS SILVA CARVALHO </t>
  </si>
  <si>
    <t xml:space="preserve">MAURIZET DE SOUZA MORAIS </t>
  </si>
  <si>
    <t>MAURO MENDES DA SILVA</t>
  </si>
  <si>
    <t xml:space="preserve">MAYARA DA SILVA PEREIRA GEOFRE WANDERLEY </t>
  </si>
  <si>
    <t xml:space="preserve">MAYHARA JENHANA SILVA FERREIRA </t>
  </si>
  <si>
    <t>MEDSON SILVA DOS SANTOS</t>
  </si>
  <si>
    <t xml:space="preserve">MICHELI APARECIDA DE OLIVEIRA STIMER </t>
  </si>
  <si>
    <t>MICHELLE VIEIRA DA SILVA CIRINO</t>
  </si>
  <si>
    <t xml:space="preserve">MICHELLY DE LORETO RIBEIRO </t>
  </si>
  <si>
    <t>MICHELY ADRIANA FELIX BRABO</t>
  </si>
  <si>
    <t xml:space="preserve">MILENA CRISTINA DE OLIVEIRA SANTOS </t>
  </si>
  <si>
    <t xml:space="preserve">MILENE SANTOS DA COSTA </t>
  </si>
  <si>
    <t xml:space="preserve">MIRIA RODRIGUES DE SOUZA </t>
  </si>
  <si>
    <t>MIRNA PINCOWSCA RIBEIRO</t>
  </si>
  <si>
    <t xml:space="preserve">MONICA MOREIRA CARDOSO </t>
  </si>
  <si>
    <t xml:space="preserve">MONYK FERREIRA DE ARAUJO </t>
  </si>
  <si>
    <t>MURILO LOPES FIGUEIREDO</t>
  </si>
  <si>
    <t>NADIR COSTA TEIXEIRA DE SOUSA</t>
  </si>
  <si>
    <t>NAIRA DE ARAUJO PEREIRA</t>
  </si>
  <si>
    <t>NALIA MARIA VIEIRA MATIAS</t>
  </si>
  <si>
    <t xml:space="preserve">NATALIA TANDAYA GRANDI </t>
  </si>
  <si>
    <t>NATALICE DE JESUS MOREIRA</t>
  </si>
  <si>
    <t>NATALLIE PEREIRA MUNDIM</t>
  </si>
  <si>
    <t>NATHALIA ASSIS DE ALMEIDA</t>
  </si>
  <si>
    <t>NATHALIA SIQUEIRA BRANDAO</t>
  </si>
  <si>
    <t>NAZIRA EDUARDO DA SILVA</t>
  </si>
  <si>
    <t xml:space="preserve">NEIDIANE DIAS DE MIRANDA MARQUES </t>
  </si>
  <si>
    <t>NEUZA TEREZINHA MARQUES</t>
  </si>
  <si>
    <t>NEUZIMAR ROSA RODRIGUES</t>
  </si>
  <si>
    <t xml:space="preserve">NICOLLE DE OLIVEIRA SANTOS </t>
  </si>
  <si>
    <t xml:space="preserve">NILVA DE JESUS SOUZA </t>
  </si>
  <si>
    <t>NILVA ROSA DA SILVA</t>
  </si>
  <si>
    <t xml:space="preserve">NIVEA BARBOSA CHAGAS </t>
  </si>
  <si>
    <t>NOANE GONÇALVES DIAS OLIVEIRA</t>
  </si>
  <si>
    <t>NUBIA CLARA GODOI BATISTA IWACE</t>
  </si>
  <si>
    <t xml:space="preserve">OCIRLEY DA CONCEICAO NUNES </t>
  </si>
  <si>
    <t>OLEMAR MACIEL DE OLIVEIRA</t>
  </si>
  <si>
    <t xml:space="preserve">OLGA MARIA SAAB RIBEIRO SIQUEIRA </t>
  </si>
  <si>
    <t xml:space="preserve">ORCHIRLENE FERREIRA CAMPOS </t>
  </si>
  <si>
    <t>PATRICIA BOROWSKI</t>
  </si>
  <si>
    <t>PATRICIA DA COSTA BARBOSA</t>
  </si>
  <si>
    <t xml:space="preserve">PATRICIA DA COSTA FREIRE </t>
  </si>
  <si>
    <t>PATRICIA XAVIER RODRIGUES LEITE</t>
  </si>
  <si>
    <t xml:space="preserve">PAULA CRISTINA NERY MORENO </t>
  </si>
  <si>
    <t xml:space="preserve">PAULA MIRELE ALVES PIRES </t>
  </si>
  <si>
    <t>PAULO ANTONIO TEIXEIRA MACHADO JUNIOR</t>
  </si>
  <si>
    <t xml:space="preserve">PAULO APOLINARIO </t>
  </si>
  <si>
    <t>PAULO HENRIQUE CUSTODIO RODRIGUES</t>
  </si>
  <si>
    <t>PAULO HENRIQUE DE JESUS DA CRUZ</t>
  </si>
  <si>
    <t xml:space="preserve">PEDRO ELEUTERIO ALVES GUARILHA </t>
  </si>
  <si>
    <t xml:space="preserve">PEDRO GONCALVES JUNIOR </t>
  </si>
  <si>
    <t>PEDRO HENRIQUE XAVIER SOUSA</t>
  </si>
  <si>
    <t xml:space="preserve">PEDRO PORTELA ARAUJO RIBEIRO </t>
  </si>
  <si>
    <t xml:space="preserve">PEDRO SOARES SILVA </t>
  </si>
  <si>
    <t>PLINIO LIMA NUNES</t>
  </si>
  <si>
    <t>POLLYANNA MENDES DA SILVA</t>
  </si>
  <si>
    <t>POLYANA FERREIRA DA SILVA</t>
  </si>
  <si>
    <t xml:space="preserve">POLYANNA OLIVEIRA SIQUEIRA </t>
  </si>
  <si>
    <t>PRISCILA PEREIRA SANTOS</t>
  </si>
  <si>
    <t xml:space="preserve">PRISCILLA GOMES DE SOUZA </t>
  </si>
  <si>
    <t>RAFAEL NEVES DE SOUZA</t>
  </si>
  <si>
    <t xml:space="preserve">RAFAEL PAULA VALADAO </t>
  </si>
  <si>
    <t xml:space="preserve">RAFAELA FERREIRA MARTINS </t>
  </si>
  <si>
    <t>RAIMUNDO NONATO PEREIRA DE SA</t>
  </si>
  <si>
    <t xml:space="preserve">RANDER ILSON DE OLIVEIRA MENEZES </t>
  </si>
  <si>
    <t xml:space="preserve">RAPHAEL FERNANDES VIEIRA </t>
  </si>
  <si>
    <t>RAQUEL CRISTINA DA SILVA CARVALHO</t>
  </si>
  <si>
    <t xml:space="preserve">REBECA ALVES DE LIMA BARBOSA </t>
  </si>
  <si>
    <t xml:space="preserve">REGIANE COSTA FERREIRA </t>
  </si>
  <si>
    <t xml:space="preserve">REGINA CELI ZAGO </t>
  </si>
  <si>
    <t>REGINALDO DIAS LIMA</t>
  </si>
  <si>
    <t xml:space="preserve">REGINALDO ROCHA DE SOUSA </t>
  </si>
  <si>
    <t xml:space="preserve">RENATA FERREIRA DOS SANTOS </t>
  </si>
  <si>
    <t xml:space="preserve">RENATA QUINTINO NOGUEIRA </t>
  </si>
  <si>
    <t>RENATA VALADARES DOS REIS VASQUES</t>
  </si>
  <si>
    <t xml:space="preserve">RENATA VALERIA CARDOSO </t>
  </si>
  <si>
    <t xml:space="preserve">RENATO ALEXANDRE DE OLIVEIRA </t>
  </si>
  <si>
    <t xml:space="preserve">RENATO ARAUJO DA SILVA </t>
  </si>
  <si>
    <t>RENATO CEZAR DA CUNHA</t>
  </si>
  <si>
    <t xml:space="preserve">RENATO DA CUNHA LIMA RASSI </t>
  </si>
  <si>
    <t xml:space="preserve">RENATO DE FREITAS HOELZLE JUNIOR </t>
  </si>
  <si>
    <t>RENILDO GONZAGA DE SOUSA JUNIOR</t>
  </si>
  <si>
    <t xml:space="preserve">RICARDO SILVA BORGES </t>
  </si>
  <si>
    <t>ROBERTA DE OLIVEIRA MOREIRA</t>
  </si>
  <si>
    <t>ROBERTO FRANCISCO LOPES</t>
  </si>
  <si>
    <t>RODRIGO SALGUEIRO BARBOSA</t>
  </si>
  <si>
    <t>ROGERIA RIBEIRO BUENO</t>
  </si>
  <si>
    <t>ROGERIO DOS SANTOS FERREIRA</t>
  </si>
  <si>
    <t xml:space="preserve">ROGERIO GOMES DA SILVA </t>
  </si>
  <si>
    <t xml:space="preserve">ROGERIO PEREIRA DE SOUZA </t>
  </si>
  <si>
    <t xml:space="preserve">ROMUALDO BATISTA DA SILVA JUNIOR </t>
  </si>
  <si>
    <t xml:space="preserve">ROMULO BARBOSA RODRIGUES </t>
  </si>
  <si>
    <t>RONAN DA SILVA OLIVEIRA RAMOS</t>
  </si>
  <si>
    <t xml:space="preserve">RONEY SILVA DOS REIS </t>
  </si>
  <si>
    <t>RONILSON ANTONIO DE PAULA</t>
  </si>
  <si>
    <t xml:space="preserve">ROSA MARIA AUXILIADORA </t>
  </si>
  <si>
    <t>ROSANA ELIAS BORGES</t>
  </si>
  <si>
    <t xml:space="preserve">ROSANGELA CAMILO ALVES </t>
  </si>
  <si>
    <t xml:space="preserve">ROSANGELA GONCALVES DA COSTA </t>
  </si>
  <si>
    <t xml:space="preserve">ROSELAINE DOS SANTOS ARANTES </t>
  </si>
  <si>
    <t>ROSEMAR NASCIMENTO CRUZ</t>
  </si>
  <si>
    <t xml:space="preserve">ROSENILDA CRUZ DE OLIVEIRA </t>
  </si>
  <si>
    <t>ROSIANE GOULART DE CASTRO DIAS LIMA</t>
  </si>
  <si>
    <t xml:space="preserve">ROSICLER SOUZA PEREIRA </t>
  </si>
  <si>
    <t>ROSILAN SOUZA DA CONCEIÇÃO LIMA</t>
  </si>
  <si>
    <t xml:space="preserve">ROSILENE APARECIDA SILVA SANTANA </t>
  </si>
  <si>
    <t xml:space="preserve">ROSILMA PEREIRA DOMINGOS DE ARRUDA </t>
  </si>
  <si>
    <t>ROSINEIDE APARECIDA BARBOSA PEREIRA</t>
  </si>
  <si>
    <t xml:space="preserve">ROSIRENE DA LUZ FERREIRA </t>
  </si>
  <si>
    <t xml:space="preserve">RUBIA ALMEIDA DE SOUZA </t>
  </si>
  <si>
    <t xml:space="preserve">SALETE FREITAS DO NASCIMENTO SILVA </t>
  </si>
  <si>
    <t xml:space="preserve">SAMARA BRASIL DA SILVA </t>
  </si>
  <si>
    <t>SANDRA ARMANDO DOS SANTOS</t>
  </si>
  <si>
    <t xml:space="preserve">SANDRA CARVALHO DE SANTANA </t>
  </si>
  <si>
    <t>SANDRA DE SOUSA SILVA</t>
  </si>
  <si>
    <t xml:space="preserve">SANDRA REGINA DOS SANTOS </t>
  </si>
  <si>
    <t xml:space="preserve">SANTANA FARIAS DE FRANÇA </t>
  </si>
  <si>
    <t xml:space="preserve">SANTIAGO RODRIGUES COSTA </t>
  </si>
  <si>
    <t>SARAH MATIAS DOS SANTOS LEITE</t>
  </si>
  <si>
    <t>SARAH MEDEIROS AVELAR</t>
  </si>
  <si>
    <t xml:space="preserve">SELMA APARECIDA DE SOUZA </t>
  </si>
  <si>
    <t>SELMA CONEGUNDES SANTOS</t>
  </si>
  <si>
    <t xml:space="preserve">SHEILA ALVES GODOI </t>
  </si>
  <si>
    <t xml:space="preserve">SHIRLEI DE MENDONÇA MARQUES ANTONELI </t>
  </si>
  <si>
    <t>SHIRLEY KATIA DO AMARAL</t>
  </si>
  <si>
    <t xml:space="preserve">SILVANIR SILVERIA DE SOUSA </t>
  </si>
  <si>
    <t>SILVIA HELENA SPECHOTO DA SILVA MOREIRA</t>
  </si>
  <si>
    <t xml:space="preserve">SILVIA MORAES FARIA MONTEIRO BELEM </t>
  </si>
  <si>
    <t>SIMONE CLEIA MARGARIDA RIBEIRO DIAS</t>
  </si>
  <si>
    <t>SIMONE DA SILVA PEREIRA GOMES</t>
  </si>
  <si>
    <t xml:space="preserve">SIMONE DOS REIS SANTOS SILVA </t>
  </si>
  <si>
    <t xml:space="preserve">SIMONE MARTINS RODRIGUES </t>
  </si>
  <si>
    <t>SIRIA SILVA SOUZA</t>
  </si>
  <si>
    <t>SOLANGE DIAS FERREIRA</t>
  </si>
  <si>
    <t>SOLANGE LUCIANO COIMBRA MIRANDA</t>
  </si>
  <si>
    <t xml:space="preserve">SONIA COELHO BATISTA </t>
  </si>
  <si>
    <t xml:space="preserve">SUELI CORREA CAMARGO </t>
  </si>
  <si>
    <t xml:space="preserve">SUELI DELFINA DA SILVA </t>
  </si>
  <si>
    <t xml:space="preserve">SUELY AUGUSTO DE SOUZA SILVA </t>
  </si>
  <si>
    <t xml:space="preserve">TACANA DE LUZDALMA DIAS DA SILVA </t>
  </si>
  <si>
    <t>TAISA CAROLINE DOS SANTOS MACHADO</t>
  </si>
  <si>
    <t xml:space="preserve">TALITA GANZAROLLI AMADOR </t>
  </si>
  <si>
    <t>TALITAH CARVALHO DOS SANTOS</t>
  </si>
  <si>
    <t>TAMARA LUCIA DOS SANTOS</t>
  </si>
  <si>
    <t>TATIANY PAULA FERNANDES</t>
  </si>
  <si>
    <t>TEODORA ISSA ESTEPHAN</t>
  </si>
  <si>
    <t xml:space="preserve">TEREZINHA EVANGELISTA DOURADO DOS SANTOS </t>
  </si>
  <si>
    <t>THAIS CRISTINE D OLIVEIRA BARBOSA</t>
  </si>
  <si>
    <t xml:space="preserve">THALLITA APARECIDA ELEAUIM DE MACEDO </t>
  </si>
  <si>
    <t xml:space="preserve">THATIANY LIMA DIAS </t>
  </si>
  <si>
    <t xml:space="preserve">THAYNA PEREIRA MORIS </t>
  </si>
  <si>
    <t>THAYSE LORRAYNE DE MELO</t>
  </si>
  <si>
    <t>THIAGO INACIO DE MELO SILVA</t>
  </si>
  <si>
    <t xml:space="preserve">THOMAS TOLEDO MEDEIROS </t>
  </si>
  <si>
    <t>TIAGO DE FREITAS CASTRO</t>
  </si>
  <si>
    <t>TIANE KESSIE KOGA CAMARGO</t>
  </si>
  <si>
    <t>TOMAZ DE PINHO NETO</t>
  </si>
  <si>
    <t xml:space="preserve">UBIRATAN BATISTA DA SILVA JUNIOR </t>
  </si>
  <si>
    <t>UESLEI VAN FERNANDES DA SILVA</t>
  </si>
  <si>
    <t>VALDA NUNES DAMASCENO SOUSA</t>
  </si>
  <si>
    <t xml:space="preserve">VALDEMIR GERALDO DE OLIVEIRA </t>
  </si>
  <si>
    <t>VALDERLENE DA SILVA DE CARVALHO</t>
  </si>
  <si>
    <t xml:space="preserve">VALDETE PEREIRA DOS SANTOS </t>
  </si>
  <si>
    <t>VALDIR NUNES DA SILVA NETTO</t>
  </si>
  <si>
    <t>VALDIVA DA CUNHA GOUDINHO</t>
  </si>
  <si>
    <t xml:space="preserve">VALDIVINO LUIZ DA SILVA JUNIOR </t>
  </si>
  <si>
    <t xml:space="preserve">VALDOMIRO FRANCISCO DA SILVA </t>
  </si>
  <si>
    <t>VALERIA DE LOURDES MACIEL</t>
  </si>
  <si>
    <t xml:space="preserve">VALERIA PEREIRA DE JESUS </t>
  </si>
  <si>
    <t>VALERIA RIBEIRO DE OLIVEIRA</t>
  </si>
  <si>
    <t xml:space="preserve">VANDELENE SANTANA ROSA </t>
  </si>
  <si>
    <t xml:space="preserve">VANESSA ALVES FERREIRA </t>
  </si>
  <si>
    <t>VANESSA CRISTINA ANIZIO CAMARGO MOREIRA</t>
  </si>
  <si>
    <t xml:space="preserve">VANESSA DE JESUS SOUZA </t>
  </si>
  <si>
    <t>VANEZA GOMES QUALHATO</t>
  </si>
  <si>
    <t xml:space="preserve">VENERANDO BRAGA DOS SANTOS </t>
  </si>
  <si>
    <t>VERUSKA CARVALHO DOS SANTOS</t>
  </si>
  <si>
    <t>VICTOR KALIUS MARQUES RAMOS</t>
  </si>
  <si>
    <t>VICTOR RAMOS LAGO</t>
  </si>
  <si>
    <t>VILMA MARIA PIMENTA ALVES</t>
  </si>
  <si>
    <t xml:space="preserve">VILMAIR FRANCISCA DA SILVA </t>
  </si>
  <si>
    <t>VINICIUS ALMEIDA BORGES</t>
  </si>
  <si>
    <t>VINICIUS CERQUEIRA BUENO BASTOS</t>
  </si>
  <si>
    <t xml:space="preserve">VINICIUS DINIZ AZEVEDO </t>
  </si>
  <si>
    <t xml:space="preserve">VINICIUS MACHADO LUZ </t>
  </si>
  <si>
    <t>VITORIA SOUSA RAMALHO</t>
  </si>
  <si>
    <t xml:space="preserve">VIVIANE DOS REIS PEREIRA </t>
  </si>
  <si>
    <t xml:space="preserve">WALACE PONCIANO FRAZAO </t>
  </si>
  <si>
    <t xml:space="preserve">WALDENILSON DOS SANTOS CORREIA </t>
  </si>
  <si>
    <t>WALERIA MARIA DA PAIXAO BORGES VIEIRA</t>
  </si>
  <si>
    <t xml:space="preserve">WALYSON FERREIRA REZENDE </t>
  </si>
  <si>
    <t xml:space="preserve">WEIDER DO SOCORRO SANTIAGO </t>
  </si>
  <si>
    <t>WEILA SANTOS DE LEMOS</t>
  </si>
  <si>
    <t xml:space="preserve">WELKES HENRIQUE DA SILVA </t>
  </si>
  <si>
    <t>WEMBLEY NUNES RODRIGUES</t>
  </si>
  <si>
    <t>WEVER MAHHARICHY NUNES FERREIRA</t>
  </si>
  <si>
    <t>WEVERSON OLIVEIRA RODRIGUES</t>
  </si>
  <si>
    <t xml:space="preserve">WEVERTON DA SILVA FERREIRA </t>
  </si>
  <si>
    <t xml:space="preserve">WHATYLA ARANTES DA COSTA </t>
  </si>
  <si>
    <t xml:space="preserve">WILMA PAES JORGE </t>
  </si>
  <si>
    <t xml:space="preserve">WILSON RUBENS RIBEIRO DA SILVA </t>
  </si>
  <si>
    <t>YANNE STEPHANY LOPES CIRILO</t>
  </si>
  <si>
    <t>ZOROASTRO JOAO DE ABREU</t>
  </si>
  <si>
    <t>ALAN CARDEK FERREIRA DA SILVA</t>
  </si>
  <si>
    <t xml:space="preserve">AMANDA ALVES REZENDE </t>
  </si>
  <si>
    <t>ANTONIO MARCIO GOMES DIAS</t>
  </si>
  <si>
    <t>BRUNO LIMA DA ROCHA</t>
  </si>
  <si>
    <t>CAIO DOS SANTOS PEREIRA</t>
  </si>
  <si>
    <t>DEIVID GABRIEL PEREIRA DA SILVA</t>
  </si>
  <si>
    <t>ERICA PATRICIA SOUSA LIMA</t>
  </si>
  <si>
    <t xml:space="preserve">FLAVIA CRISTINA DA SILVA </t>
  </si>
  <si>
    <t xml:space="preserve">FRANCISCO CARLOS DE CARVALHO </t>
  </si>
  <si>
    <t>KELIA DIAS DE MORAES ROSA</t>
  </si>
  <si>
    <t xml:space="preserve">LAINON MOREIRA DE MEDEIROS </t>
  </si>
  <si>
    <t>SAMUEL LORENCO CARNEIRO</t>
  </si>
  <si>
    <t>SEBASTIANA DE JESUS SILVA</t>
  </si>
  <si>
    <t xml:space="preserve">SIDNEY RODRIGUES </t>
  </si>
  <si>
    <t>YORGENI JOSE GUERRA RODRIGUEZ</t>
  </si>
  <si>
    <t xml:space="preserve">ANALISTA DE CAMPO </t>
  </si>
  <si>
    <t>PSICÓLOGO (A) JÚNIOR</t>
  </si>
  <si>
    <t xml:space="preserve">ANALISTA DE SISTEMAS JÚNIOR </t>
  </si>
  <si>
    <t>DIRETOR(A) GERAL</t>
  </si>
  <si>
    <t>COZINHEIRO (A) I</t>
  </si>
  <si>
    <t xml:space="preserve">MOTORISTA (A) I </t>
  </si>
  <si>
    <t xml:space="preserve">ANALISTA DE REDES E DE COM. DE DADOS - JÚNIOR </t>
  </si>
  <si>
    <t xml:space="preserve">ASSESSOR (A) ESPECIAL - INTERLOCUTOR SOCIAL </t>
  </si>
  <si>
    <t>TÉCNICO ADMINISTRATIVO III</t>
  </si>
  <si>
    <t>ANALISTA ADMINISTRATIVO JÚNIOR</t>
  </si>
  <si>
    <t>COMUNICÓLOGO</t>
  </si>
  <si>
    <t xml:space="preserve">ASSESSOR ESPECIAL </t>
  </si>
  <si>
    <t>DESIGNER GRÁFICO</t>
  </si>
  <si>
    <t xml:space="preserve">TÉCNICO DE MANUTENÇÃO </t>
  </si>
  <si>
    <t xml:space="preserve">ANALISTA ADMINISTRATIVO PLENO </t>
  </si>
  <si>
    <t xml:space="preserve">AUXILIAR ADMINISTRATIVO I </t>
  </si>
  <si>
    <t>ENGENHEIRO (A) CIVIL</t>
  </si>
  <si>
    <t>MOTORISTA (A) II</t>
  </si>
  <si>
    <t xml:space="preserve">PROFISSIONAL DE EDUCAÇÃO FÍSICA </t>
  </si>
  <si>
    <t xml:space="preserve">TÉCNICO DE ENFERMAGEM I </t>
  </si>
  <si>
    <t>AUXILIAR DE PRODUÇÃO I</t>
  </si>
  <si>
    <t>CONTADOR (A) PLENO</t>
  </si>
  <si>
    <t>AUXILIAR DE SERVIÇOS GERAIS II</t>
  </si>
  <si>
    <t xml:space="preserve">AUXILIAR DE SERVIÇOS GERAIS III </t>
  </si>
  <si>
    <t xml:space="preserve">BORDADOR INDUSTRIAL </t>
  </si>
  <si>
    <t xml:space="preserve">AUXILIAR DE SERVIÇOS GERAIS I </t>
  </si>
  <si>
    <t xml:space="preserve">BORDADEIRA ARTESÃ </t>
  </si>
  <si>
    <t xml:space="preserve">GERENTE </t>
  </si>
  <si>
    <t xml:space="preserve">TÉCNICO DE ENFERMAGEM III </t>
  </si>
  <si>
    <t>PSICÓLOGO (A) SÊNIOR</t>
  </si>
  <si>
    <t xml:space="preserve">COZINHEIRO (A) II </t>
  </si>
  <si>
    <t>ANALISTA DE SISTEMAS PLENO</t>
  </si>
  <si>
    <t xml:space="preserve">CONTADOR (A) SÊNIOR </t>
  </si>
  <si>
    <t xml:space="preserve">ADMINISTRADOR (A) PLENO </t>
  </si>
  <si>
    <t>ADVOGADO PLENO</t>
  </si>
  <si>
    <t xml:space="preserve">CUIDADOR DE IDOSOS II </t>
  </si>
  <si>
    <t>ENFERMEIRO (A) PLENO</t>
  </si>
  <si>
    <t>ASSISTENTE SOCIAL SÊNIOR</t>
  </si>
  <si>
    <t xml:space="preserve">TÉCNICO ADMINISTRATIVO II </t>
  </si>
  <si>
    <t>JORNALISTA</t>
  </si>
  <si>
    <t>AUXILIAR ADMINISTRATIVO II</t>
  </si>
  <si>
    <t xml:space="preserve">MOTORISTA (A) III </t>
  </si>
  <si>
    <t xml:space="preserve">ASSISTENTE SOCIAL PLENO </t>
  </si>
  <si>
    <t xml:space="preserve">INSTRUTOR (A) I </t>
  </si>
  <si>
    <t xml:space="preserve">MONITOR-(A) </t>
  </si>
  <si>
    <t xml:space="preserve">COORDENADOR (A) </t>
  </si>
  <si>
    <t xml:space="preserve">NUTRICIONISTA </t>
  </si>
  <si>
    <t>FARMACÊUTICO (A)</t>
  </si>
  <si>
    <t xml:space="preserve">ENFERMEIRO (A) JÚNIOR </t>
  </si>
  <si>
    <t xml:space="preserve">FOTÓGRAFO (A) </t>
  </si>
  <si>
    <t xml:space="preserve">PSICÓLOGO (A) PLENO </t>
  </si>
  <si>
    <t>ANALISTA ADMINISTRATIVO SÊNIOR</t>
  </si>
  <si>
    <t>FISIOTERAPEUTA</t>
  </si>
  <si>
    <t>ODONTÓLOGO (A)</t>
  </si>
  <si>
    <t xml:space="preserve">CONTADOR (A) JÚNIOR </t>
  </si>
  <si>
    <t>MÉDICO (A)</t>
  </si>
  <si>
    <t xml:space="preserve">ADVOGADO JÚNIOR </t>
  </si>
  <si>
    <t>ANALISTA DE REDES E DE COM. DE DADOS - PLENO</t>
  </si>
  <si>
    <t>CUIDADOR DE IDOSOS III</t>
  </si>
  <si>
    <t xml:space="preserve">ADVOGADO SÊNIOR </t>
  </si>
  <si>
    <t xml:space="preserve">FONOAUDIOLOGO (A) </t>
  </si>
  <si>
    <t xml:space="preserve">AUXILIAR EM SAÚDE BUCAL </t>
  </si>
  <si>
    <t>TÉCNICO EM SEGURANÇA DO TRABALHO</t>
  </si>
  <si>
    <t>TÉCNICO DE ENFERMAGEM II</t>
  </si>
  <si>
    <t xml:space="preserve">CHEFE DE GABINETE </t>
  </si>
  <si>
    <t xml:space="preserve">ANALISTA DE SISTEMAS SÊNIOR </t>
  </si>
  <si>
    <t xml:space="preserve">AUXILIAR DE SERVIÇOS OPERACIONAIS I </t>
  </si>
  <si>
    <t xml:space="preserve">MOTORISTA DE CAMINHÃO I </t>
  </si>
  <si>
    <t>B</t>
  </si>
  <si>
    <t xml:space="preserve">4 HS </t>
  </si>
  <si>
    <t>A-6HS</t>
  </si>
  <si>
    <t>E</t>
  </si>
  <si>
    <t>F</t>
  </si>
  <si>
    <t>D</t>
  </si>
  <si>
    <t>G-4HS</t>
  </si>
  <si>
    <t>E-6HS</t>
  </si>
  <si>
    <t xml:space="preserve">A-44HS </t>
  </si>
  <si>
    <t>Goiânia, 06 de janeiro de 2023.</t>
  </si>
  <si>
    <t>13º SALÁRIO</t>
  </si>
  <si>
    <t>PROGRAMA MENINAS DE LUZ - RECURSOS ADVINDOS DO CONVÊNIO COM A FUNDAÇÃO ABRINQ PELOS DIREITOS DA CRIANÇA E DO ADOLESCENTE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</si>
</sst>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13" fillId="0" borderId="0" xfId="1" applyFont="1" applyBorder="1"/>
    <xf numFmtId="0" fontId="3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43" fontId="9" fillId="0" borderId="2" xfId="1" applyFont="1" applyBorder="1" applyAlignment="1">
      <alignment horizontal="center" vertical="center"/>
    </xf>
    <xf numFmtId="0" fontId="0" fillId="0" borderId="0" xfId="0" applyBorder="1"/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1093794</xdr:colOff>
      <xdr:row>0</xdr:row>
      <xdr:rowOff>96313</xdr:rowOff>
    </xdr:from>
    <xdr:to>
      <xdr:col>7</xdr:col>
      <xdr:colOff>228184</xdr:colOff>
      <xdr:row>3</xdr:row>
      <xdr:rowOff>145493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2588" y="96313"/>
          <a:ext cx="2720272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3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51.85546875" customWidth="1"/>
    <col min="3" max="3" width="9.42578125" style="12" bestFit="1" customWidth="1"/>
    <col min="4" max="4" width="16.5703125" style="1" bestFit="1" customWidth="1"/>
    <col min="5" max="5" width="12.140625" style="1" customWidth="1"/>
    <col min="6" max="6" width="12.140625" style="1" bestFit="1" customWidth="1"/>
    <col min="7" max="7" width="13" style="1" bestFit="1" customWidth="1"/>
    <col min="8" max="8" width="15" style="1" bestFit="1" customWidth="1"/>
    <col min="9" max="9" width="12.28515625" style="1" bestFit="1" customWidth="1"/>
    <col min="10" max="10" width="14.42578125" style="1" bestFit="1" customWidth="1"/>
    <col min="11" max="11" width="12.140625" style="1" bestFit="1" customWidth="1"/>
    <col min="12" max="12" width="15.5703125" style="1" customWidth="1"/>
    <col min="13" max="13" width="9.5703125" style="1" bestFit="1" customWidth="1"/>
    <col min="14" max="14" width="13.140625" style="1" bestFit="1" customWidth="1"/>
    <col min="15" max="15" width="13.28515625" style="23" bestFit="1" customWidth="1"/>
    <col min="16" max="16" width="17.140625" style="27" bestFit="1" customWidth="1"/>
    <col min="17" max="17" width="13.5703125" style="1" bestFit="1" customWidth="1"/>
  </cols>
  <sheetData>
    <row r="1" spans="1:17">
      <c r="A1" s="48"/>
      <c r="B1" s="48"/>
      <c r="C1" s="48"/>
      <c r="L1" s="4"/>
    </row>
    <row r="2" spans="1:17">
      <c r="A2" s="34"/>
      <c r="B2" s="34"/>
      <c r="C2" s="34"/>
      <c r="L2" s="4"/>
    </row>
    <row r="3" spans="1:17">
      <c r="A3" s="34"/>
      <c r="B3" s="34"/>
      <c r="C3" s="34"/>
      <c r="L3" s="4"/>
    </row>
    <row r="4" spans="1:17">
      <c r="A4" s="34"/>
      <c r="B4" s="34"/>
      <c r="C4" s="34"/>
      <c r="L4" s="4"/>
    </row>
    <row r="5" spans="1:17" s="2" customFormat="1" ht="18.7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s="2" customFormat="1" ht="18.75">
      <c r="A6" s="5"/>
      <c r="B6" s="5"/>
      <c r="C6" s="32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4"/>
      <c r="P6" s="6"/>
      <c r="Q6" s="6"/>
    </row>
    <row r="7" spans="1:17" s="3" customFormat="1" ht="20.25">
      <c r="A7" s="51" t="s">
        <v>53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s="3" customFormat="1" ht="20.25">
      <c r="A8" s="16"/>
      <c r="B8" s="16"/>
      <c r="C8" s="16"/>
      <c r="D8" s="40"/>
      <c r="E8" s="17"/>
      <c r="F8" s="17"/>
      <c r="G8" s="17"/>
      <c r="H8" s="17"/>
      <c r="I8" s="17"/>
      <c r="J8" s="17"/>
      <c r="K8" s="17"/>
      <c r="L8" s="17"/>
      <c r="M8" s="40"/>
      <c r="N8" s="40"/>
      <c r="O8" s="40"/>
      <c r="P8" s="41"/>
      <c r="Q8" s="40"/>
    </row>
    <row r="9" spans="1:17" s="2" customFormat="1" ht="18.75">
      <c r="A9" s="49" t="s">
        <v>14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7" s="2" customFormat="1" ht="18.7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7" customFormat="1" ht="38.25" customHeight="1">
      <c r="A11" s="11" t="s">
        <v>11</v>
      </c>
      <c r="B11" s="9" t="s">
        <v>4</v>
      </c>
      <c r="C11" s="9" t="s">
        <v>7</v>
      </c>
      <c r="D11" s="10" t="s">
        <v>8</v>
      </c>
      <c r="E11" s="10" t="s">
        <v>3</v>
      </c>
      <c r="F11" s="10" t="s">
        <v>12</v>
      </c>
      <c r="G11" s="10" t="s">
        <v>13</v>
      </c>
      <c r="H11" s="10" t="s">
        <v>26</v>
      </c>
      <c r="I11" s="10" t="s">
        <v>10</v>
      </c>
      <c r="J11" s="10" t="s">
        <v>0</v>
      </c>
      <c r="K11" s="10" t="s">
        <v>1</v>
      </c>
      <c r="L11" s="10" t="s">
        <v>9</v>
      </c>
      <c r="M11" s="10" t="s">
        <v>28</v>
      </c>
      <c r="N11" s="10" t="s">
        <v>780</v>
      </c>
      <c r="O11" s="10" t="s">
        <v>15</v>
      </c>
      <c r="P11" s="10" t="s">
        <v>2</v>
      </c>
      <c r="Q11" s="10" t="s">
        <v>5</v>
      </c>
    </row>
    <row r="12" spans="1:17" s="18" customFormat="1" ht="15" customHeight="1">
      <c r="A12" s="19" t="s">
        <v>54</v>
      </c>
      <c r="B12" s="19" t="s">
        <v>702</v>
      </c>
      <c r="C12" s="29" t="s">
        <v>20</v>
      </c>
      <c r="D12" s="21">
        <v>4183.63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1525.1800000000003</v>
      </c>
      <c r="O12" s="21">
        <f>SUM(D12:N12)</f>
        <v>5708.81</v>
      </c>
      <c r="P12" s="21">
        <v>2338.62</v>
      </c>
      <c r="Q12" s="31">
        <f>SUM(O12-P12)</f>
        <v>3370.1900000000005</v>
      </c>
    </row>
    <row r="13" spans="1:17" s="18" customFormat="1" ht="15" customHeight="1">
      <c r="A13" s="19" t="s">
        <v>55</v>
      </c>
      <c r="B13" s="19" t="s">
        <v>39</v>
      </c>
      <c r="C13" s="29" t="s">
        <v>20</v>
      </c>
      <c r="D13" s="21">
        <v>1759.48</v>
      </c>
      <c r="E13" s="21">
        <v>0</v>
      </c>
      <c r="F13" s="21">
        <v>242.4</v>
      </c>
      <c r="G13" s="21">
        <v>0</v>
      </c>
      <c r="H13" s="21">
        <v>0</v>
      </c>
      <c r="I13" s="21">
        <v>58.65</v>
      </c>
      <c r="J13" s="21">
        <v>0</v>
      </c>
      <c r="K13" s="21">
        <v>0</v>
      </c>
      <c r="L13" s="21">
        <v>0</v>
      </c>
      <c r="M13" s="21">
        <v>0</v>
      </c>
      <c r="N13" s="21">
        <v>600.56000000000017</v>
      </c>
      <c r="O13" s="21">
        <f t="shared" ref="O13:O76" si="0">SUM(D13:N13)</f>
        <v>2661.09</v>
      </c>
      <c r="P13" s="21">
        <v>809.81999999999994</v>
      </c>
      <c r="Q13" s="31">
        <f t="shared" ref="Q13:Q76" si="1">SUM(O13-P13)</f>
        <v>1851.2700000000002</v>
      </c>
    </row>
    <row r="14" spans="1:17" s="18" customFormat="1" ht="15" customHeight="1">
      <c r="A14" s="19" t="s">
        <v>56</v>
      </c>
      <c r="B14" s="19" t="s">
        <v>703</v>
      </c>
      <c r="C14" s="29" t="s">
        <v>20</v>
      </c>
      <c r="D14" s="21">
        <v>4734.2299999999996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828.49</v>
      </c>
      <c r="O14" s="21">
        <f t="shared" si="0"/>
        <v>5562.7199999999993</v>
      </c>
      <c r="P14" s="21">
        <v>1107.45</v>
      </c>
      <c r="Q14" s="31">
        <f t="shared" si="1"/>
        <v>4455.2699999999995</v>
      </c>
    </row>
    <row r="15" spans="1:17" s="18" customFormat="1" ht="15" customHeight="1">
      <c r="A15" s="19" t="s">
        <v>57</v>
      </c>
      <c r="B15" s="19" t="s">
        <v>39</v>
      </c>
      <c r="C15" s="29" t="s">
        <v>20</v>
      </c>
      <c r="D15" s="21">
        <v>1759.48</v>
      </c>
      <c r="E15" s="21">
        <v>0</v>
      </c>
      <c r="F15" s="21">
        <v>507.57000000000005</v>
      </c>
      <c r="G15" s="21">
        <v>0</v>
      </c>
      <c r="H15" s="21">
        <v>0</v>
      </c>
      <c r="I15" s="21">
        <v>66.31</v>
      </c>
      <c r="J15" s="21">
        <v>0</v>
      </c>
      <c r="K15" s="21">
        <v>0</v>
      </c>
      <c r="L15" s="21">
        <v>163.76</v>
      </c>
      <c r="M15" s="21">
        <v>0</v>
      </c>
      <c r="N15" s="21">
        <v>674.46</v>
      </c>
      <c r="O15" s="21">
        <f t="shared" si="0"/>
        <v>3171.58</v>
      </c>
      <c r="P15" s="21">
        <v>408.19000000000005</v>
      </c>
      <c r="Q15" s="31">
        <f t="shared" si="1"/>
        <v>2763.39</v>
      </c>
    </row>
    <row r="16" spans="1:17" s="18" customFormat="1" ht="15" customHeight="1">
      <c r="A16" s="19" t="s">
        <v>58</v>
      </c>
      <c r="B16" s="19" t="s">
        <v>39</v>
      </c>
      <c r="C16" s="29" t="s">
        <v>20</v>
      </c>
      <c r="D16" s="21">
        <v>1759.48</v>
      </c>
      <c r="E16" s="21">
        <v>0</v>
      </c>
      <c r="F16" s="21">
        <v>507.57000000000005</v>
      </c>
      <c r="G16" s="21">
        <v>667.29</v>
      </c>
      <c r="H16" s="21">
        <v>0</v>
      </c>
      <c r="I16" s="21">
        <v>66.31</v>
      </c>
      <c r="J16" s="21">
        <v>0</v>
      </c>
      <c r="K16" s="21">
        <v>0</v>
      </c>
      <c r="L16" s="21">
        <v>0</v>
      </c>
      <c r="M16" s="21">
        <v>0</v>
      </c>
      <c r="N16" s="21">
        <v>500.47</v>
      </c>
      <c r="O16" s="21">
        <f t="shared" si="0"/>
        <v>3501.12</v>
      </c>
      <c r="P16" s="21">
        <v>481.98</v>
      </c>
      <c r="Q16" s="31">
        <f t="shared" si="1"/>
        <v>3019.14</v>
      </c>
    </row>
    <row r="17" spans="1:17" s="18" customFormat="1" ht="15" customHeight="1">
      <c r="A17" s="19" t="s">
        <v>59</v>
      </c>
      <c r="B17" s="19" t="s">
        <v>704</v>
      </c>
      <c r="C17" s="29" t="s">
        <v>35</v>
      </c>
      <c r="D17" s="21">
        <v>6216.27</v>
      </c>
      <c r="E17" s="21">
        <v>58.95</v>
      </c>
      <c r="F17" s="21">
        <v>0</v>
      </c>
      <c r="G17" s="21">
        <v>1245.8699999999999</v>
      </c>
      <c r="H17" s="21">
        <v>0</v>
      </c>
      <c r="I17" s="21">
        <v>0</v>
      </c>
      <c r="J17" s="21">
        <v>1200</v>
      </c>
      <c r="K17" s="21">
        <v>0</v>
      </c>
      <c r="L17" s="21">
        <v>0</v>
      </c>
      <c r="M17" s="21">
        <v>0</v>
      </c>
      <c r="N17" s="21">
        <v>3487.7000000000003</v>
      </c>
      <c r="O17" s="21">
        <f t="shared" si="0"/>
        <v>12208.79</v>
      </c>
      <c r="P17" s="21">
        <v>3662.5899999999997</v>
      </c>
      <c r="Q17" s="31">
        <f t="shared" si="1"/>
        <v>8546.2000000000007</v>
      </c>
    </row>
    <row r="18" spans="1:17" s="18" customFormat="1" ht="15" customHeight="1">
      <c r="A18" s="19" t="s">
        <v>60</v>
      </c>
      <c r="B18" s="19" t="s">
        <v>705</v>
      </c>
      <c r="C18" s="29">
        <v>0</v>
      </c>
      <c r="D18" s="21">
        <v>27760.32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8328.0999999999985</v>
      </c>
      <c r="O18" s="21">
        <f t="shared" si="0"/>
        <v>36088.42</v>
      </c>
      <c r="P18" s="21">
        <v>14735.599999999999</v>
      </c>
      <c r="Q18" s="31">
        <f t="shared" si="1"/>
        <v>21352.82</v>
      </c>
    </row>
    <row r="19" spans="1:17" s="18" customFormat="1" ht="15" customHeight="1">
      <c r="A19" s="19" t="s">
        <v>61</v>
      </c>
      <c r="B19" s="19" t="s">
        <v>706</v>
      </c>
      <c r="C19" s="29" t="s">
        <v>770</v>
      </c>
      <c r="D19" s="21">
        <v>1504.7</v>
      </c>
      <c r="E19" s="21">
        <v>0</v>
      </c>
      <c r="F19" s="21">
        <v>0</v>
      </c>
      <c r="G19" s="21">
        <v>0</v>
      </c>
      <c r="H19" s="21">
        <v>0</v>
      </c>
      <c r="I19" s="21">
        <v>50.16</v>
      </c>
      <c r="J19" s="21">
        <v>0</v>
      </c>
      <c r="K19" s="21">
        <v>0</v>
      </c>
      <c r="L19" s="21">
        <v>0</v>
      </c>
      <c r="M19" s="21">
        <v>0</v>
      </c>
      <c r="N19" s="21">
        <v>451.41000000000008</v>
      </c>
      <c r="O19" s="21">
        <f t="shared" si="0"/>
        <v>2006.2700000000002</v>
      </c>
      <c r="P19" s="21">
        <v>334.27</v>
      </c>
      <c r="Q19" s="31">
        <f t="shared" si="1"/>
        <v>1672.0000000000002</v>
      </c>
    </row>
    <row r="20" spans="1:17" s="18" customFormat="1" ht="15" customHeight="1">
      <c r="A20" s="19" t="s">
        <v>62</v>
      </c>
      <c r="B20" s="19" t="s">
        <v>19</v>
      </c>
      <c r="C20" s="29">
        <v>0</v>
      </c>
      <c r="D20" s="21">
        <v>905.4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94.6</v>
      </c>
      <c r="L20" s="21">
        <v>0</v>
      </c>
      <c r="M20" s="21">
        <v>0</v>
      </c>
      <c r="N20" s="21">
        <v>0</v>
      </c>
      <c r="O20" s="21">
        <f t="shared" si="0"/>
        <v>1000</v>
      </c>
      <c r="P20" s="21">
        <v>0</v>
      </c>
      <c r="Q20" s="31">
        <f t="shared" si="1"/>
        <v>1000</v>
      </c>
    </row>
    <row r="21" spans="1:17" s="18" customFormat="1" ht="15" customHeight="1">
      <c r="A21" s="19" t="s">
        <v>63</v>
      </c>
      <c r="B21" s="19" t="s">
        <v>707</v>
      </c>
      <c r="C21" s="29" t="s">
        <v>35</v>
      </c>
      <c r="D21" s="21">
        <v>1981.45</v>
      </c>
      <c r="E21" s="21">
        <v>459.66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732.33000000000015</v>
      </c>
      <c r="O21" s="21">
        <f t="shared" si="0"/>
        <v>3173.4400000000005</v>
      </c>
      <c r="P21" s="21">
        <v>430.70000000000005</v>
      </c>
      <c r="Q21" s="31">
        <f t="shared" si="1"/>
        <v>2742.7400000000007</v>
      </c>
    </row>
    <row r="22" spans="1:17" s="18" customFormat="1" ht="15" customHeight="1">
      <c r="A22" s="19" t="s">
        <v>64</v>
      </c>
      <c r="B22" s="19" t="s">
        <v>708</v>
      </c>
      <c r="C22" s="29" t="s">
        <v>20</v>
      </c>
      <c r="D22" s="21">
        <v>4183.63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1200</v>
      </c>
      <c r="K22" s="21">
        <v>0</v>
      </c>
      <c r="L22" s="21">
        <v>0</v>
      </c>
      <c r="M22" s="21">
        <v>0</v>
      </c>
      <c r="N22" s="21">
        <v>2455.09</v>
      </c>
      <c r="O22" s="21">
        <f t="shared" si="0"/>
        <v>7838.72</v>
      </c>
      <c r="P22" s="21">
        <v>3023.8</v>
      </c>
      <c r="Q22" s="31">
        <f t="shared" si="1"/>
        <v>4814.92</v>
      </c>
    </row>
    <row r="23" spans="1:17" s="18" customFormat="1" ht="15" customHeight="1">
      <c r="A23" s="19" t="s">
        <v>65</v>
      </c>
      <c r="B23" s="19" t="s">
        <v>709</v>
      </c>
      <c r="C23" s="29">
        <v>0</v>
      </c>
      <c r="D23" s="21">
        <v>2776.03</v>
      </c>
      <c r="E23" s="21">
        <v>0</v>
      </c>
      <c r="F23" s="21">
        <v>0</v>
      </c>
      <c r="G23" s="21">
        <v>1665.62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832.81000000000017</v>
      </c>
      <c r="O23" s="21">
        <f t="shared" si="0"/>
        <v>5274.46</v>
      </c>
      <c r="P23" s="21">
        <v>665.58999999999992</v>
      </c>
      <c r="Q23" s="31">
        <f t="shared" si="1"/>
        <v>4608.87</v>
      </c>
    </row>
    <row r="24" spans="1:17" s="18" customFormat="1" ht="15" customHeight="1">
      <c r="A24" s="19" t="s">
        <v>66</v>
      </c>
      <c r="B24" s="19" t="s">
        <v>710</v>
      </c>
      <c r="C24" s="29" t="s">
        <v>40</v>
      </c>
      <c r="D24" s="21">
        <v>3673.77</v>
      </c>
      <c r="E24" s="21">
        <v>0</v>
      </c>
      <c r="F24" s="21">
        <v>0</v>
      </c>
      <c r="G24" s="21">
        <v>2449.1799999999998</v>
      </c>
      <c r="H24" s="21">
        <v>0</v>
      </c>
      <c r="I24" s="21">
        <v>0</v>
      </c>
      <c r="J24" s="21">
        <v>0</v>
      </c>
      <c r="K24" s="21">
        <v>0</v>
      </c>
      <c r="L24" s="21">
        <v>233.25</v>
      </c>
      <c r="M24" s="21">
        <v>0</v>
      </c>
      <c r="N24" s="21">
        <v>1102.1300000000001</v>
      </c>
      <c r="O24" s="21">
        <f t="shared" si="0"/>
        <v>7458.33</v>
      </c>
      <c r="P24" s="21">
        <v>1099.23</v>
      </c>
      <c r="Q24" s="31">
        <f t="shared" si="1"/>
        <v>6359.1</v>
      </c>
    </row>
    <row r="25" spans="1:17" s="18" customFormat="1" ht="15" customHeight="1">
      <c r="A25" s="19" t="s">
        <v>67</v>
      </c>
      <c r="B25" s="19" t="s">
        <v>711</v>
      </c>
      <c r="C25" s="29" t="s">
        <v>20</v>
      </c>
      <c r="D25" s="21">
        <v>4183.63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627.55000000000018</v>
      </c>
      <c r="O25" s="21">
        <f t="shared" si="0"/>
        <v>4811.18</v>
      </c>
      <c r="P25" s="21">
        <v>1190.3800000000001</v>
      </c>
      <c r="Q25" s="31">
        <f t="shared" si="1"/>
        <v>3620.8</v>
      </c>
    </row>
    <row r="26" spans="1:17" s="18" customFormat="1" ht="15" customHeight="1">
      <c r="A26" s="19" t="s">
        <v>68</v>
      </c>
      <c r="B26" s="19" t="s">
        <v>709</v>
      </c>
      <c r="C26" s="29">
        <v>0</v>
      </c>
      <c r="D26" s="21">
        <v>2776.03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832.81000000000017</v>
      </c>
      <c r="O26" s="21">
        <f t="shared" si="0"/>
        <v>3608.84</v>
      </c>
      <c r="P26" s="21">
        <v>550.28</v>
      </c>
      <c r="Q26" s="31">
        <f t="shared" si="1"/>
        <v>3058.5600000000004</v>
      </c>
    </row>
    <row r="27" spans="1:17" s="18" customFormat="1" ht="15" customHeight="1">
      <c r="A27" s="19" t="s">
        <v>69</v>
      </c>
      <c r="B27" s="19" t="s">
        <v>712</v>
      </c>
      <c r="C27" s="29" t="s">
        <v>20</v>
      </c>
      <c r="D27" s="21">
        <v>4734.2299999999996</v>
      </c>
      <c r="E27" s="21">
        <v>0</v>
      </c>
      <c r="F27" s="21">
        <v>0</v>
      </c>
      <c r="G27" s="21">
        <v>0</v>
      </c>
      <c r="H27" s="21">
        <v>281.32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1420.2699999999995</v>
      </c>
      <c r="O27" s="21">
        <f t="shared" si="0"/>
        <v>6435.8199999999988</v>
      </c>
      <c r="P27" s="21">
        <v>1730.3599999999997</v>
      </c>
      <c r="Q27" s="31">
        <f t="shared" si="1"/>
        <v>4705.4599999999991</v>
      </c>
    </row>
    <row r="28" spans="1:17" s="18" customFormat="1" ht="15" customHeight="1">
      <c r="A28" s="19" t="s">
        <v>70</v>
      </c>
      <c r="B28" s="19" t="s">
        <v>19</v>
      </c>
      <c r="C28" s="29" t="s">
        <v>771</v>
      </c>
      <c r="D28" s="21">
        <v>645.4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94.6</v>
      </c>
      <c r="L28" s="21">
        <v>0</v>
      </c>
      <c r="M28" s="21">
        <v>0</v>
      </c>
      <c r="N28" s="21">
        <v>0</v>
      </c>
      <c r="O28" s="21">
        <f t="shared" si="0"/>
        <v>740</v>
      </c>
      <c r="P28" s="21">
        <v>0</v>
      </c>
      <c r="Q28" s="31">
        <f t="shared" si="1"/>
        <v>740</v>
      </c>
    </row>
    <row r="29" spans="1:17" s="18" customFormat="1" ht="15" customHeight="1">
      <c r="A29" s="19" t="s">
        <v>71</v>
      </c>
      <c r="B29" s="19" t="s">
        <v>19</v>
      </c>
      <c r="C29" s="29">
        <v>0</v>
      </c>
      <c r="D29" s="21">
        <v>905.4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94.6</v>
      </c>
      <c r="L29" s="21">
        <v>0</v>
      </c>
      <c r="M29" s="21">
        <v>0</v>
      </c>
      <c r="N29" s="21">
        <v>0</v>
      </c>
      <c r="O29" s="21">
        <f t="shared" si="0"/>
        <v>1000</v>
      </c>
      <c r="P29" s="21">
        <v>0</v>
      </c>
      <c r="Q29" s="31">
        <f t="shared" si="1"/>
        <v>1000</v>
      </c>
    </row>
    <row r="30" spans="1:17" s="18" customFormat="1" ht="15" customHeight="1">
      <c r="A30" s="19" t="s">
        <v>72</v>
      </c>
      <c r="B30" s="19" t="s">
        <v>706</v>
      </c>
      <c r="C30" s="29" t="s">
        <v>20</v>
      </c>
      <c r="D30" s="21">
        <v>1475.2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295.04000000000008</v>
      </c>
      <c r="O30" s="21">
        <f t="shared" si="0"/>
        <v>1770.2400000000002</v>
      </c>
      <c r="P30" s="21">
        <v>193.34000000000003</v>
      </c>
      <c r="Q30" s="31">
        <f t="shared" si="1"/>
        <v>1576.9</v>
      </c>
    </row>
    <row r="31" spans="1:17" s="18" customFormat="1" ht="15" customHeight="1">
      <c r="A31" s="19" t="s">
        <v>73</v>
      </c>
      <c r="B31" s="19" t="s">
        <v>51</v>
      </c>
      <c r="C31" s="29" t="s">
        <v>20</v>
      </c>
      <c r="D31" s="21">
        <v>1759.48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527.83999999999992</v>
      </c>
      <c r="O31" s="21">
        <f t="shared" si="0"/>
        <v>2287.3199999999997</v>
      </c>
      <c r="P31" s="21">
        <v>390.90999999999985</v>
      </c>
      <c r="Q31" s="31">
        <f t="shared" si="1"/>
        <v>1896.4099999999999</v>
      </c>
    </row>
    <row r="32" spans="1:17" s="18" customFormat="1" ht="15" customHeight="1">
      <c r="A32" s="19" t="s">
        <v>74</v>
      </c>
      <c r="B32" s="19" t="s">
        <v>706</v>
      </c>
      <c r="C32" s="29" t="s">
        <v>20</v>
      </c>
      <c r="D32" s="21">
        <v>1531.67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537.80000000000007</v>
      </c>
      <c r="O32" s="21">
        <f t="shared" si="0"/>
        <v>2069.4700000000003</v>
      </c>
      <c r="P32" s="21">
        <v>330.18999999999994</v>
      </c>
      <c r="Q32" s="31">
        <f t="shared" si="1"/>
        <v>1739.2800000000002</v>
      </c>
    </row>
    <row r="33" spans="1:17" s="18" customFormat="1" ht="15" customHeight="1">
      <c r="A33" s="19" t="s">
        <v>75</v>
      </c>
      <c r="B33" s="19" t="s">
        <v>39</v>
      </c>
      <c r="C33" s="29" t="s">
        <v>20</v>
      </c>
      <c r="D33" s="21">
        <v>1759.48</v>
      </c>
      <c r="E33" s="21">
        <v>0</v>
      </c>
      <c r="F33" s="21">
        <v>242.4</v>
      </c>
      <c r="G33" s="21">
        <v>0</v>
      </c>
      <c r="H33" s="21">
        <v>0</v>
      </c>
      <c r="I33" s="21">
        <v>58.65</v>
      </c>
      <c r="J33" s="21">
        <v>0</v>
      </c>
      <c r="K33" s="21">
        <v>0</v>
      </c>
      <c r="L33" s="21">
        <v>0</v>
      </c>
      <c r="M33" s="21">
        <v>0</v>
      </c>
      <c r="N33" s="21">
        <v>100.09999999999997</v>
      </c>
      <c r="O33" s="21">
        <f t="shared" si="0"/>
        <v>2160.63</v>
      </c>
      <c r="P33" s="21">
        <v>302.84999999999997</v>
      </c>
      <c r="Q33" s="31">
        <f t="shared" si="1"/>
        <v>1857.7800000000002</v>
      </c>
    </row>
    <row r="34" spans="1:17" s="18" customFormat="1" ht="15" customHeight="1">
      <c r="A34" s="19" t="s">
        <v>76</v>
      </c>
      <c r="B34" s="19" t="s">
        <v>39</v>
      </c>
      <c r="C34" s="29" t="s">
        <v>20</v>
      </c>
      <c r="D34" s="21">
        <v>1759.48</v>
      </c>
      <c r="E34" s="21">
        <v>0</v>
      </c>
      <c r="F34" s="21">
        <v>242.4</v>
      </c>
      <c r="G34" s="21">
        <v>0</v>
      </c>
      <c r="H34" s="21">
        <v>0</v>
      </c>
      <c r="I34" s="21">
        <v>58.65</v>
      </c>
      <c r="J34" s="21">
        <v>0</v>
      </c>
      <c r="K34" s="21">
        <v>0</v>
      </c>
      <c r="L34" s="21">
        <v>0</v>
      </c>
      <c r="M34" s="21">
        <v>0</v>
      </c>
      <c r="N34" s="21">
        <v>600.56000000000017</v>
      </c>
      <c r="O34" s="21">
        <f t="shared" si="0"/>
        <v>2661.09</v>
      </c>
      <c r="P34" s="21">
        <v>698.58999999999992</v>
      </c>
      <c r="Q34" s="31">
        <f t="shared" si="1"/>
        <v>1962.5000000000002</v>
      </c>
    </row>
    <row r="35" spans="1:17" s="18" customFormat="1" ht="15" customHeight="1">
      <c r="A35" s="19" t="s">
        <v>77</v>
      </c>
      <c r="B35" s="19" t="s">
        <v>23</v>
      </c>
      <c r="C35" s="29" t="s">
        <v>40</v>
      </c>
      <c r="D35" s="21">
        <v>4352.6499999999996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1305.7899999999995</v>
      </c>
      <c r="O35" s="21">
        <f t="shared" si="0"/>
        <v>5658.4399999999987</v>
      </c>
      <c r="P35" s="21">
        <v>2677.35</v>
      </c>
      <c r="Q35" s="31">
        <f t="shared" si="1"/>
        <v>2981.0899999999988</v>
      </c>
    </row>
    <row r="36" spans="1:17" s="18" customFormat="1" ht="15" customHeight="1">
      <c r="A36" s="19" t="s">
        <v>78</v>
      </c>
      <c r="B36" s="19" t="s">
        <v>19</v>
      </c>
      <c r="C36" s="29">
        <v>0</v>
      </c>
      <c r="D36" s="21">
        <v>905.4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94.6</v>
      </c>
      <c r="L36" s="21">
        <v>0</v>
      </c>
      <c r="M36" s="21">
        <v>0</v>
      </c>
      <c r="N36" s="21">
        <v>0</v>
      </c>
      <c r="O36" s="21">
        <f t="shared" si="0"/>
        <v>1000</v>
      </c>
      <c r="P36" s="21">
        <v>0</v>
      </c>
      <c r="Q36" s="31">
        <f t="shared" si="1"/>
        <v>1000</v>
      </c>
    </row>
    <row r="37" spans="1:17" s="18" customFormat="1" ht="15" customHeight="1">
      <c r="A37" s="19" t="s">
        <v>79</v>
      </c>
      <c r="B37" s="19" t="s">
        <v>19</v>
      </c>
      <c r="C37" s="29">
        <v>0</v>
      </c>
      <c r="D37" s="21">
        <v>905.4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94.6</v>
      </c>
      <c r="L37" s="21">
        <v>0</v>
      </c>
      <c r="M37" s="21">
        <v>0</v>
      </c>
      <c r="N37" s="21">
        <v>0</v>
      </c>
      <c r="O37" s="21">
        <f t="shared" si="0"/>
        <v>1000</v>
      </c>
      <c r="P37" s="21">
        <v>30.18</v>
      </c>
      <c r="Q37" s="31">
        <f t="shared" si="1"/>
        <v>969.82</v>
      </c>
    </row>
    <row r="38" spans="1:17" s="18" customFormat="1" ht="15" customHeight="1">
      <c r="A38" s="19" t="s">
        <v>80</v>
      </c>
      <c r="B38" s="19" t="s">
        <v>51</v>
      </c>
      <c r="C38" s="29" t="s">
        <v>20</v>
      </c>
      <c r="D38" s="21">
        <v>1759.48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131.95999999999998</v>
      </c>
      <c r="O38" s="21">
        <f t="shared" si="0"/>
        <v>1891.44</v>
      </c>
      <c r="P38" s="21">
        <v>283.72999999999996</v>
      </c>
      <c r="Q38" s="31">
        <f t="shared" si="1"/>
        <v>1607.71</v>
      </c>
    </row>
    <row r="39" spans="1:17" s="18" customFormat="1" ht="15" customHeight="1">
      <c r="A39" s="19" t="s">
        <v>81</v>
      </c>
      <c r="B39" s="19" t="s">
        <v>713</v>
      </c>
      <c r="C39" s="29">
        <v>6</v>
      </c>
      <c r="D39" s="21">
        <v>6940.08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2082.0199999999995</v>
      </c>
      <c r="O39" s="21">
        <f t="shared" si="0"/>
        <v>9022.0999999999985</v>
      </c>
      <c r="P39" s="21">
        <v>3254.5999999999995</v>
      </c>
      <c r="Q39" s="31">
        <f t="shared" si="1"/>
        <v>5767.4999999999991</v>
      </c>
    </row>
    <row r="40" spans="1:17" s="18" customFormat="1" ht="15" customHeight="1">
      <c r="A40" s="19" t="s">
        <v>82</v>
      </c>
      <c r="B40" s="19" t="s">
        <v>37</v>
      </c>
      <c r="C40" s="29" t="s">
        <v>20</v>
      </c>
      <c r="D40" s="21">
        <v>2312.4299999999998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693.72999999999979</v>
      </c>
      <c r="O40" s="21">
        <f t="shared" si="0"/>
        <v>3006.16</v>
      </c>
      <c r="P40" s="21">
        <v>492.8599999999999</v>
      </c>
      <c r="Q40" s="31">
        <f t="shared" si="1"/>
        <v>2513.3000000000002</v>
      </c>
    </row>
    <row r="41" spans="1:17" s="18" customFormat="1" ht="15" customHeight="1">
      <c r="A41" s="19" t="s">
        <v>83</v>
      </c>
      <c r="B41" s="19" t="s">
        <v>23</v>
      </c>
      <c r="C41" s="29" t="s">
        <v>20</v>
      </c>
      <c r="D41" s="21">
        <v>4183.63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125.92</v>
      </c>
      <c r="M41" s="21">
        <v>0</v>
      </c>
      <c r="N41" s="21">
        <v>1255.0900000000001</v>
      </c>
      <c r="O41" s="21">
        <f t="shared" si="0"/>
        <v>5564.64</v>
      </c>
      <c r="P41" s="21">
        <v>1291.2799999999997</v>
      </c>
      <c r="Q41" s="31">
        <f t="shared" si="1"/>
        <v>4273.3600000000006</v>
      </c>
    </row>
    <row r="42" spans="1:17" s="18" customFormat="1" ht="15" customHeight="1">
      <c r="A42" s="19" t="s">
        <v>84</v>
      </c>
      <c r="B42" s="19" t="s">
        <v>37</v>
      </c>
      <c r="C42" s="29" t="s">
        <v>20</v>
      </c>
      <c r="D42" s="21">
        <v>2312.4299999999998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843.01999999999975</v>
      </c>
      <c r="O42" s="21">
        <f t="shared" si="0"/>
        <v>3155.45</v>
      </c>
      <c r="P42" s="21">
        <v>471.63999999999987</v>
      </c>
      <c r="Q42" s="31">
        <f t="shared" si="1"/>
        <v>2683.81</v>
      </c>
    </row>
    <row r="43" spans="1:17" s="18" customFormat="1" ht="15" customHeight="1">
      <c r="A43" s="19" t="s">
        <v>85</v>
      </c>
      <c r="B43" s="19" t="s">
        <v>37</v>
      </c>
      <c r="C43" s="29" t="s">
        <v>20</v>
      </c>
      <c r="D43" s="21">
        <v>2312.4299999999998</v>
      </c>
      <c r="E43" s="21">
        <v>0</v>
      </c>
      <c r="F43" s="21">
        <v>0</v>
      </c>
      <c r="G43" s="21">
        <v>385.4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693.72999999999979</v>
      </c>
      <c r="O43" s="21">
        <f t="shared" si="0"/>
        <v>3391.5599999999995</v>
      </c>
      <c r="P43" s="21">
        <v>486.12999999999988</v>
      </c>
      <c r="Q43" s="31">
        <f t="shared" si="1"/>
        <v>2905.4299999999994</v>
      </c>
    </row>
    <row r="44" spans="1:17" s="18" customFormat="1" ht="15" customHeight="1">
      <c r="A44" s="19" t="s">
        <v>86</v>
      </c>
      <c r="B44" s="19" t="s">
        <v>714</v>
      </c>
      <c r="C44" s="29" t="s">
        <v>20</v>
      </c>
      <c r="D44" s="21">
        <v>4734.2299999999996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1420.2699999999995</v>
      </c>
      <c r="O44" s="21">
        <f t="shared" si="0"/>
        <v>6154.4999999999991</v>
      </c>
      <c r="P44" s="21">
        <v>1636.54</v>
      </c>
      <c r="Q44" s="31">
        <f t="shared" si="1"/>
        <v>4517.9599999999991</v>
      </c>
    </row>
    <row r="45" spans="1:17" s="18" customFormat="1" ht="15" customHeight="1">
      <c r="A45" s="19" t="s">
        <v>87</v>
      </c>
      <c r="B45" s="19" t="s">
        <v>715</v>
      </c>
      <c r="C45" s="29" t="s">
        <v>35</v>
      </c>
      <c r="D45" s="21">
        <v>2604.1799999999998</v>
      </c>
      <c r="E45" s="21">
        <v>1597.35</v>
      </c>
      <c r="F45" s="21">
        <v>242.4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1502.8600000000001</v>
      </c>
      <c r="O45" s="21">
        <f t="shared" si="0"/>
        <v>5946.7899999999991</v>
      </c>
      <c r="P45" s="21">
        <v>1357.5799999999995</v>
      </c>
      <c r="Q45" s="31">
        <f t="shared" si="1"/>
        <v>4589.2099999999991</v>
      </c>
    </row>
    <row r="46" spans="1:17" s="18" customFormat="1" ht="15" customHeight="1">
      <c r="A46" s="19" t="s">
        <v>88</v>
      </c>
      <c r="B46" s="19" t="s">
        <v>706</v>
      </c>
      <c r="C46" s="29" t="s">
        <v>20</v>
      </c>
      <c r="D46" s="21">
        <v>1531.67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232.16</v>
      </c>
      <c r="M46" s="21">
        <v>0</v>
      </c>
      <c r="N46" s="21">
        <v>442.55999999999995</v>
      </c>
      <c r="O46" s="21">
        <f t="shared" si="0"/>
        <v>2206.3900000000003</v>
      </c>
      <c r="P46" s="21">
        <v>322.66999999999985</v>
      </c>
      <c r="Q46" s="31">
        <f t="shared" si="1"/>
        <v>1883.7200000000005</v>
      </c>
    </row>
    <row r="47" spans="1:17" s="18" customFormat="1" ht="15" customHeight="1">
      <c r="A47" s="19" t="s">
        <v>89</v>
      </c>
      <c r="B47" s="19" t="s">
        <v>45</v>
      </c>
      <c r="C47" s="39" t="s">
        <v>772</v>
      </c>
      <c r="D47" s="21">
        <v>1300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108.33</v>
      </c>
      <c r="O47" s="21">
        <f t="shared" si="0"/>
        <v>1408.33</v>
      </c>
      <c r="P47" s="21">
        <v>106.94</v>
      </c>
      <c r="Q47" s="31">
        <f t="shared" si="1"/>
        <v>1301.3899999999999</v>
      </c>
    </row>
    <row r="48" spans="1:17" s="18" customFormat="1" ht="15" customHeight="1">
      <c r="A48" s="19" t="s">
        <v>16</v>
      </c>
      <c r="B48" s="19" t="s">
        <v>716</v>
      </c>
      <c r="C48" s="29" t="s">
        <v>40</v>
      </c>
      <c r="D48" s="21">
        <v>5742.89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4164.05</v>
      </c>
      <c r="K48" s="21">
        <v>0</v>
      </c>
      <c r="L48" s="21">
        <v>428.38</v>
      </c>
      <c r="M48" s="21">
        <v>0</v>
      </c>
      <c r="N48" s="21">
        <v>2972.0800000000008</v>
      </c>
      <c r="O48" s="21">
        <f t="shared" si="0"/>
        <v>13307.400000000001</v>
      </c>
      <c r="P48" s="21">
        <v>4916.2400000000007</v>
      </c>
      <c r="Q48" s="31">
        <f t="shared" si="1"/>
        <v>8391.16</v>
      </c>
    </row>
    <row r="49" spans="1:17" s="18" customFormat="1" ht="15" customHeight="1">
      <c r="A49" s="19" t="s">
        <v>90</v>
      </c>
      <c r="B49" s="19" t="s">
        <v>39</v>
      </c>
      <c r="C49" s="29" t="s">
        <v>20</v>
      </c>
      <c r="D49" s="21">
        <v>1759.48</v>
      </c>
      <c r="E49" s="21">
        <v>0</v>
      </c>
      <c r="F49" s="21">
        <v>242.4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600.56000000000017</v>
      </c>
      <c r="O49" s="21">
        <f t="shared" si="0"/>
        <v>2602.4400000000005</v>
      </c>
      <c r="P49" s="21">
        <v>434.53</v>
      </c>
      <c r="Q49" s="31">
        <f t="shared" si="1"/>
        <v>2167.9100000000008</v>
      </c>
    </row>
    <row r="50" spans="1:17" s="18" customFormat="1" ht="15" customHeight="1">
      <c r="A50" s="19" t="s">
        <v>91</v>
      </c>
      <c r="B50" s="19" t="s">
        <v>717</v>
      </c>
      <c r="C50" s="29" t="s">
        <v>20</v>
      </c>
      <c r="D50" s="21">
        <v>1180.1600000000001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122.93</v>
      </c>
      <c r="O50" s="21">
        <f t="shared" si="0"/>
        <v>1303.0900000000001</v>
      </c>
      <c r="P50" s="21">
        <v>97.72</v>
      </c>
      <c r="Q50" s="31">
        <f t="shared" si="1"/>
        <v>1205.3700000000001</v>
      </c>
    </row>
    <row r="51" spans="1:17" s="18" customFormat="1" ht="15" customHeight="1">
      <c r="A51" s="19" t="s">
        <v>92</v>
      </c>
      <c r="B51" s="19" t="s">
        <v>37</v>
      </c>
      <c r="C51" s="29" t="s">
        <v>772</v>
      </c>
      <c r="D51" s="21">
        <v>1734.34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520.29999999999995</v>
      </c>
      <c r="O51" s="21">
        <f t="shared" si="0"/>
        <v>2254.64</v>
      </c>
      <c r="P51" s="21">
        <v>275.81999999999994</v>
      </c>
      <c r="Q51" s="31">
        <f t="shared" si="1"/>
        <v>1978.82</v>
      </c>
    </row>
    <row r="52" spans="1:17" s="18" customFormat="1" ht="15" customHeight="1">
      <c r="A52" s="19" t="s">
        <v>93</v>
      </c>
      <c r="B52" s="19" t="s">
        <v>23</v>
      </c>
      <c r="C52" s="29" t="s">
        <v>20</v>
      </c>
      <c r="D52" s="21">
        <v>4183.63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1255.0900000000001</v>
      </c>
      <c r="O52" s="21">
        <f t="shared" si="0"/>
        <v>5438.72</v>
      </c>
      <c r="P52" s="21">
        <v>1259.8000000000002</v>
      </c>
      <c r="Q52" s="31">
        <f t="shared" si="1"/>
        <v>4178.92</v>
      </c>
    </row>
    <row r="53" spans="1:17" s="18" customFormat="1" ht="15" customHeight="1">
      <c r="A53" s="19" t="s">
        <v>94</v>
      </c>
      <c r="B53" s="19" t="s">
        <v>703</v>
      </c>
      <c r="C53" s="29" t="s">
        <v>40</v>
      </c>
      <c r="D53" s="21">
        <v>4925.47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1477.6400000000003</v>
      </c>
      <c r="O53" s="21">
        <f t="shared" si="0"/>
        <v>6403.1100000000006</v>
      </c>
      <c r="P53" s="21">
        <v>1813.83</v>
      </c>
      <c r="Q53" s="31">
        <f t="shared" si="1"/>
        <v>4589.2800000000007</v>
      </c>
    </row>
    <row r="54" spans="1:17" s="18" customFormat="1" ht="15" customHeight="1">
      <c r="A54" s="19" t="s">
        <v>95</v>
      </c>
      <c r="B54" s="19" t="s">
        <v>718</v>
      </c>
      <c r="C54" s="29" t="s">
        <v>20</v>
      </c>
      <c r="D54" s="21">
        <v>9612.02</v>
      </c>
      <c r="E54" s="21">
        <v>0</v>
      </c>
      <c r="F54" s="21">
        <v>0</v>
      </c>
      <c r="G54" s="21">
        <v>0</v>
      </c>
      <c r="H54" s="21">
        <v>2320.19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2883.6100000000006</v>
      </c>
      <c r="O54" s="21">
        <f t="shared" si="0"/>
        <v>14815.820000000002</v>
      </c>
      <c r="P54" s="21">
        <v>5183.5499999999993</v>
      </c>
      <c r="Q54" s="31">
        <f t="shared" si="1"/>
        <v>9632.2700000000023</v>
      </c>
    </row>
    <row r="55" spans="1:17" s="18" customFormat="1" ht="15" customHeight="1">
      <c r="A55" s="19" t="s">
        <v>96</v>
      </c>
      <c r="B55" s="19" t="s">
        <v>37</v>
      </c>
      <c r="C55" s="29" t="s">
        <v>20</v>
      </c>
      <c r="D55" s="21">
        <v>2312.4299999999998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174.12</v>
      </c>
      <c r="M55" s="21">
        <v>0</v>
      </c>
      <c r="N55" s="21">
        <v>693.72999999999979</v>
      </c>
      <c r="O55" s="21">
        <f t="shared" si="0"/>
        <v>3180.2799999999997</v>
      </c>
      <c r="P55" s="21">
        <v>417.63999999999987</v>
      </c>
      <c r="Q55" s="31">
        <f t="shared" si="1"/>
        <v>2762.64</v>
      </c>
    </row>
    <row r="56" spans="1:17" s="18" customFormat="1" ht="15" customHeight="1">
      <c r="A56" s="19" t="s">
        <v>97</v>
      </c>
      <c r="B56" s="19" t="s">
        <v>719</v>
      </c>
      <c r="C56" s="29" t="s">
        <v>35</v>
      </c>
      <c r="D56" s="21">
        <v>2604.1799999999998</v>
      </c>
      <c r="E56" s="21">
        <v>62.25</v>
      </c>
      <c r="F56" s="21">
        <v>242.4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872.64999999999986</v>
      </c>
      <c r="O56" s="21">
        <f t="shared" si="0"/>
        <v>3781.4799999999996</v>
      </c>
      <c r="P56" s="21">
        <v>1542.1899999999998</v>
      </c>
      <c r="Q56" s="31">
        <f t="shared" si="1"/>
        <v>2239.29</v>
      </c>
    </row>
    <row r="57" spans="1:17" s="18" customFormat="1" ht="15" customHeight="1">
      <c r="A57" s="19" t="s">
        <v>98</v>
      </c>
      <c r="B57" s="19" t="s">
        <v>45</v>
      </c>
      <c r="C57" s="39" t="s">
        <v>772</v>
      </c>
      <c r="D57" s="21">
        <v>1300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108.33</v>
      </c>
      <c r="O57" s="21">
        <f t="shared" si="0"/>
        <v>1408.33</v>
      </c>
      <c r="P57" s="21">
        <v>184.94</v>
      </c>
      <c r="Q57" s="31">
        <f t="shared" si="1"/>
        <v>1223.3899999999999</v>
      </c>
    </row>
    <row r="58" spans="1:17" s="18" customFormat="1" ht="15" customHeight="1">
      <c r="A58" s="19" t="s">
        <v>99</v>
      </c>
      <c r="B58" s="19" t="s">
        <v>720</v>
      </c>
      <c r="C58" s="29" t="s">
        <v>20</v>
      </c>
      <c r="D58" s="21">
        <v>4183.63</v>
      </c>
      <c r="E58" s="21">
        <v>0</v>
      </c>
      <c r="F58" s="21">
        <v>0</v>
      </c>
      <c r="G58" s="21">
        <v>464.85</v>
      </c>
      <c r="H58" s="21">
        <v>0</v>
      </c>
      <c r="I58" s="21">
        <v>139.44999999999999</v>
      </c>
      <c r="J58" s="21">
        <v>0</v>
      </c>
      <c r="K58" s="21">
        <v>0</v>
      </c>
      <c r="L58" s="21">
        <v>0</v>
      </c>
      <c r="M58" s="21">
        <v>0</v>
      </c>
      <c r="N58" s="21">
        <v>1255.0900000000001</v>
      </c>
      <c r="O58" s="21">
        <f t="shared" si="0"/>
        <v>6043.02</v>
      </c>
      <c r="P58" s="21">
        <v>1327.83</v>
      </c>
      <c r="Q58" s="31">
        <f t="shared" si="1"/>
        <v>4715.1900000000005</v>
      </c>
    </row>
    <row r="59" spans="1:17" s="18" customFormat="1" ht="15" customHeight="1">
      <c r="A59" s="19" t="s">
        <v>100</v>
      </c>
      <c r="B59" s="19" t="s">
        <v>39</v>
      </c>
      <c r="C59" s="29" t="s">
        <v>20</v>
      </c>
      <c r="D59" s="21">
        <v>1759.48</v>
      </c>
      <c r="E59" s="21">
        <v>0</v>
      </c>
      <c r="F59" s="21">
        <v>242.4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96.26</v>
      </c>
      <c r="M59" s="21">
        <v>0</v>
      </c>
      <c r="N59" s="21">
        <v>600.56000000000017</v>
      </c>
      <c r="O59" s="21">
        <f t="shared" si="0"/>
        <v>2698.7000000000007</v>
      </c>
      <c r="P59" s="21">
        <v>730.10000000000014</v>
      </c>
      <c r="Q59" s="31">
        <f t="shared" si="1"/>
        <v>1968.6000000000006</v>
      </c>
    </row>
    <row r="60" spans="1:17" s="18" customFormat="1" ht="15" customHeight="1">
      <c r="A60" s="19" t="s">
        <v>101</v>
      </c>
      <c r="B60" s="19" t="s">
        <v>706</v>
      </c>
      <c r="C60" s="29" t="s">
        <v>20</v>
      </c>
      <c r="D60" s="21">
        <v>1475.2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404.85</v>
      </c>
      <c r="M60" s="21">
        <v>0</v>
      </c>
      <c r="N60" s="21">
        <v>368.79999999999995</v>
      </c>
      <c r="O60" s="21">
        <f t="shared" si="0"/>
        <v>2248.8500000000004</v>
      </c>
      <c r="P60" s="21">
        <v>300.53999999999996</v>
      </c>
      <c r="Q60" s="31">
        <f t="shared" si="1"/>
        <v>1948.3100000000004</v>
      </c>
    </row>
    <row r="61" spans="1:17" s="18" customFormat="1" ht="15" customHeight="1">
      <c r="A61" s="19" t="s">
        <v>102</v>
      </c>
      <c r="B61" s="19" t="s">
        <v>721</v>
      </c>
      <c r="C61" s="29" t="s">
        <v>20</v>
      </c>
      <c r="D61" s="21">
        <v>2019.76</v>
      </c>
      <c r="E61" s="21">
        <v>0</v>
      </c>
      <c r="F61" s="21">
        <v>242.4</v>
      </c>
      <c r="G61" s="21">
        <v>0</v>
      </c>
      <c r="H61" s="21">
        <v>0</v>
      </c>
      <c r="I61" s="21">
        <v>67.33</v>
      </c>
      <c r="J61" s="21">
        <v>0</v>
      </c>
      <c r="K61" s="21">
        <v>0</v>
      </c>
      <c r="L61" s="21">
        <v>0</v>
      </c>
      <c r="M61" s="21">
        <v>0</v>
      </c>
      <c r="N61" s="21">
        <v>678.64999999999986</v>
      </c>
      <c r="O61" s="21">
        <f t="shared" si="0"/>
        <v>3008.1399999999994</v>
      </c>
      <c r="P61" s="21">
        <v>533.58000000000015</v>
      </c>
      <c r="Q61" s="31">
        <f t="shared" si="1"/>
        <v>2474.5599999999995</v>
      </c>
    </row>
    <row r="62" spans="1:17" s="18" customFormat="1" ht="15" customHeight="1">
      <c r="A62" s="19" t="s">
        <v>103</v>
      </c>
      <c r="B62" s="19" t="s">
        <v>722</v>
      </c>
      <c r="C62" s="29" t="s">
        <v>20</v>
      </c>
      <c r="D62" s="21">
        <v>1475.2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368.79999999999995</v>
      </c>
      <c r="O62" s="21">
        <f t="shared" si="0"/>
        <v>1844</v>
      </c>
      <c r="P62" s="21">
        <v>300.53999999999996</v>
      </c>
      <c r="Q62" s="31">
        <f t="shared" si="1"/>
        <v>1543.46</v>
      </c>
    </row>
    <row r="63" spans="1:17" s="18" customFormat="1" ht="15" customHeight="1">
      <c r="A63" s="19" t="s">
        <v>104</v>
      </c>
      <c r="B63" s="19" t="s">
        <v>19</v>
      </c>
      <c r="C63" s="29" t="s">
        <v>48</v>
      </c>
      <c r="D63" s="21">
        <v>905.4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94.6</v>
      </c>
      <c r="L63" s="21">
        <v>0</v>
      </c>
      <c r="M63" s="21">
        <v>0</v>
      </c>
      <c r="N63" s="21">
        <v>0</v>
      </c>
      <c r="O63" s="21">
        <f t="shared" si="0"/>
        <v>1000</v>
      </c>
      <c r="P63" s="21">
        <v>30.18</v>
      </c>
      <c r="Q63" s="31">
        <f t="shared" si="1"/>
        <v>969.82</v>
      </c>
    </row>
    <row r="64" spans="1:17" s="18" customFormat="1" ht="15" customHeight="1">
      <c r="A64" s="19" t="s">
        <v>105</v>
      </c>
      <c r="B64" s="19" t="s">
        <v>721</v>
      </c>
      <c r="C64" s="29" t="s">
        <v>20</v>
      </c>
      <c r="D64" s="21">
        <v>2019.76</v>
      </c>
      <c r="E64" s="21">
        <v>0</v>
      </c>
      <c r="F64" s="21">
        <v>242.4</v>
      </c>
      <c r="G64" s="21">
        <v>0</v>
      </c>
      <c r="H64" s="21">
        <v>0</v>
      </c>
      <c r="I64" s="21">
        <v>67.33</v>
      </c>
      <c r="J64" s="21">
        <v>0</v>
      </c>
      <c r="K64" s="21">
        <v>0</v>
      </c>
      <c r="L64" s="21">
        <v>0</v>
      </c>
      <c r="M64" s="21">
        <v>0</v>
      </c>
      <c r="N64" s="21">
        <v>678.64999999999986</v>
      </c>
      <c r="O64" s="21">
        <f t="shared" si="0"/>
        <v>3008.1399999999994</v>
      </c>
      <c r="P64" s="21">
        <v>412.3900000000001</v>
      </c>
      <c r="Q64" s="31">
        <f t="shared" si="1"/>
        <v>2595.7499999999991</v>
      </c>
    </row>
    <row r="65" spans="1:17" s="18" customFormat="1" ht="15" customHeight="1">
      <c r="A65" s="19" t="s">
        <v>106</v>
      </c>
      <c r="B65" s="19" t="s">
        <v>711</v>
      </c>
      <c r="C65" s="29" t="s">
        <v>20</v>
      </c>
      <c r="D65" s="21">
        <v>4183.63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627.55000000000018</v>
      </c>
      <c r="O65" s="21">
        <f t="shared" si="0"/>
        <v>4811.18</v>
      </c>
      <c r="P65" s="21">
        <v>808.55000000000018</v>
      </c>
      <c r="Q65" s="31">
        <f t="shared" si="1"/>
        <v>4002.63</v>
      </c>
    </row>
    <row r="66" spans="1:17" s="18" customFormat="1" ht="15" customHeight="1">
      <c r="A66" s="19" t="s">
        <v>107</v>
      </c>
      <c r="B66" s="19" t="s">
        <v>719</v>
      </c>
      <c r="C66" s="29" t="s">
        <v>35</v>
      </c>
      <c r="D66" s="21">
        <v>2604.1799999999998</v>
      </c>
      <c r="E66" s="21">
        <v>399.66</v>
      </c>
      <c r="F66" s="21">
        <v>242.4</v>
      </c>
      <c r="G66" s="21">
        <v>0</v>
      </c>
      <c r="H66" s="21">
        <v>0</v>
      </c>
      <c r="I66" s="21">
        <v>100.13</v>
      </c>
      <c r="J66" s="21">
        <v>0</v>
      </c>
      <c r="K66" s="21">
        <v>0</v>
      </c>
      <c r="L66" s="21">
        <v>0</v>
      </c>
      <c r="M66" s="21">
        <v>0</v>
      </c>
      <c r="N66" s="21">
        <v>973.86999999999989</v>
      </c>
      <c r="O66" s="21">
        <f t="shared" si="0"/>
        <v>4320.24</v>
      </c>
      <c r="P66" s="21">
        <v>1379.6</v>
      </c>
      <c r="Q66" s="31">
        <f t="shared" si="1"/>
        <v>2940.64</v>
      </c>
    </row>
    <row r="67" spans="1:17" s="18" customFormat="1" ht="15" customHeight="1">
      <c r="A67" s="19" t="s">
        <v>108</v>
      </c>
      <c r="B67" s="19" t="s">
        <v>723</v>
      </c>
      <c r="C67" s="29" t="s">
        <v>40</v>
      </c>
      <c r="D67" s="21">
        <v>7593.62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280.77999999999997</v>
      </c>
      <c r="M67" s="21">
        <v>0</v>
      </c>
      <c r="N67" s="21">
        <v>2278.09</v>
      </c>
      <c r="O67" s="21">
        <f t="shared" si="0"/>
        <v>10152.49</v>
      </c>
      <c r="P67" s="21">
        <v>3539.6400000000003</v>
      </c>
      <c r="Q67" s="31">
        <f t="shared" si="1"/>
        <v>6612.8499999999995</v>
      </c>
    </row>
    <row r="68" spans="1:17" s="18" customFormat="1" ht="15" customHeight="1">
      <c r="A68" s="19" t="s">
        <v>109</v>
      </c>
      <c r="B68" s="19" t="s">
        <v>724</v>
      </c>
      <c r="C68" s="29" t="s">
        <v>35</v>
      </c>
      <c r="D68" s="21">
        <v>1661.3</v>
      </c>
      <c r="E68" s="21">
        <v>422.73</v>
      </c>
      <c r="F68" s="21">
        <v>0</v>
      </c>
      <c r="G68" s="21">
        <v>0</v>
      </c>
      <c r="H68" s="21">
        <v>0</v>
      </c>
      <c r="I68" s="21">
        <v>69.47</v>
      </c>
      <c r="J68" s="21">
        <v>0</v>
      </c>
      <c r="K68" s="21">
        <v>0</v>
      </c>
      <c r="L68" s="21">
        <v>303.64</v>
      </c>
      <c r="M68" s="21">
        <v>0</v>
      </c>
      <c r="N68" s="21">
        <v>625.21000000000026</v>
      </c>
      <c r="O68" s="21">
        <f t="shared" si="0"/>
        <v>3082.3499999999995</v>
      </c>
      <c r="P68" s="21">
        <v>356.35000000000014</v>
      </c>
      <c r="Q68" s="31">
        <f t="shared" si="1"/>
        <v>2725.9999999999991</v>
      </c>
    </row>
    <row r="69" spans="1:17" s="18" customFormat="1" ht="15" customHeight="1">
      <c r="A69" s="19" t="s">
        <v>110</v>
      </c>
      <c r="B69" s="19" t="s">
        <v>39</v>
      </c>
      <c r="C69" s="29" t="s">
        <v>20</v>
      </c>
      <c r="D69" s="21">
        <v>1759.48</v>
      </c>
      <c r="E69" s="21">
        <v>0</v>
      </c>
      <c r="F69" s="21">
        <v>242.4</v>
      </c>
      <c r="G69" s="21">
        <v>0</v>
      </c>
      <c r="H69" s="21">
        <v>0</v>
      </c>
      <c r="I69" s="21">
        <v>58.65</v>
      </c>
      <c r="J69" s="21">
        <v>0</v>
      </c>
      <c r="K69" s="21">
        <v>0</v>
      </c>
      <c r="L69" s="21">
        <v>0</v>
      </c>
      <c r="M69" s="21">
        <v>0</v>
      </c>
      <c r="N69" s="21">
        <v>714.16000000000008</v>
      </c>
      <c r="O69" s="21">
        <f t="shared" si="0"/>
        <v>2774.6900000000005</v>
      </c>
      <c r="P69" s="21">
        <v>377.24</v>
      </c>
      <c r="Q69" s="31">
        <f t="shared" si="1"/>
        <v>2397.4500000000007</v>
      </c>
    </row>
    <row r="70" spans="1:17" s="18" customFormat="1" ht="15" customHeight="1">
      <c r="A70" s="19" t="s">
        <v>111</v>
      </c>
      <c r="B70" s="19" t="s">
        <v>715</v>
      </c>
      <c r="C70" s="29" t="s">
        <v>35</v>
      </c>
      <c r="D70" s="21">
        <v>2604.1799999999998</v>
      </c>
      <c r="E70" s="21">
        <v>0</v>
      </c>
      <c r="F70" s="21">
        <v>0</v>
      </c>
      <c r="G70" s="21">
        <v>0</v>
      </c>
      <c r="H70" s="21">
        <v>320.92</v>
      </c>
      <c r="I70" s="21">
        <v>0</v>
      </c>
      <c r="J70" s="21">
        <v>0</v>
      </c>
      <c r="K70" s="21">
        <v>0</v>
      </c>
      <c r="L70" s="21">
        <v>187.69</v>
      </c>
      <c r="M70" s="21">
        <v>0</v>
      </c>
      <c r="N70" s="21">
        <v>781.24999999999977</v>
      </c>
      <c r="O70" s="21">
        <f t="shared" si="0"/>
        <v>3894.04</v>
      </c>
      <c r="P70" s="21">
        <v>1178.7699999999998</v>
      </c>
      <c r="Q70" s="31">
        <f t="shared" si="1"/>
        <v>2715.2700000000004</v>
      </c>
    </row>
    <row r="71" spans="1:17" s="18" customFormat="1" ht="15" customHeight="1">
      <c r="A71" s="19" t="s">
        <v>112</v>
      </c>
      <c r="B71" s="19" t="s">
        <v>707</v>
      </c>
      <c r="C71" s="29" t="s">
        <v>35</v>
      </c>
      <c r="D71" s="21">
        <v>1981.45</v>
      </c>
      <c r="E71" s="21">
        <v>2028.95</v>
      </c>
      <c r="F71" s="21">
        <v>0</v>
      </c>
      <c r="G71" s="21">
        <v>0</v>
      </c>
      <c r="H71" s="21">
        <v>0</v>
      </c>
      <c r="I71" s="21">
        <v>0</v>
      </c>
      <c r="J71" s="21">
        <v>1200</v>
      </c>
      <c r="K71" s="21">
        <v>0</v>
      </c>
      <c r="L71" s="21">
        <v>404.84</v>
      </c>
      <c r="M71" s="21">
        <v>0</v>
      </c>
      <c r="N71" s="21">
        <v>1962.0399999999995</v>
      </c>
      <c r="O71" s="21">
        <f t="shared" si="0"/>
        <v>7577.2799999999988</v>
      </c>
      <c r="P71" s="21">
        <v>1942.65</v>
      </c>
      <c r="Q71" s="31">
        <f t="shared" si="1"/>
        <v>5634.6299999999992</v>
      </c>
    </row>
    <row r="72" spans="1:17" s="18" customFormat="1" ht="15" customHeight="1">
      <c r="A72" s="19" t="s">
        <v>113</v>
      </c>
      <c r="B72" s="19" t="s">
        <v>23</v>
      </c>
      <c r="C72" s="29" t="s">
        <v>20</v>
      </c>
      <c r="D72" s="21">
        <v>4183.63</v>
      </c>
      <c r="E72" s="21">
        <v>0</v>
      </c>
      <c r="F72" s="21">
        <v>0</v>
      </c>
      <c r="G72" s="21">
        <v>697.27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1255.0900000000001</v>
      </c>
      <c r="O72" s="21">
        <f t="shared" si="0"/>
        <v>6135.99</v>
      </c>
      <c r="P72" s="21">
        <v>1496.83</v>
      </c>
      <c r="Q72" s="31">
        <f t="shared" si="1"/>
        <v>4639.16</v>
      </c>
    </row>
    <row r="73" spans="1:17" s="18" customFormat="1" ht="15" customHeight="1">
      <c r="A73" s="19" t="s">
        <v>114</v>
      </c>
      <c r="B73" s="19" t="s">
        <v>702</v>
      </c>
      <c r="C73" s="29" t="s">
        <v>20</v>
      </c>
      <c r="D73" s="21">
        <v>4183.63</v>
      </c>
      <c r="E73" s="21">
        <v>0</v>
      </c>
      <c r="F73" s="21">
        <v>0</v>
      </c>
      <c r="G73" s="21">
        <v>232.42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1255.0900000000001</v>
      </c>
      <c r="O73" s="21">
        <f t="shared" si="0"/>
        <v>5671.14</v>
      </c>
      <c r="P73" s="21">
        <v>1346.8000000000002</v>
      </c>
      <c r="Q73" s="31">
        <f t="shared" si="1"/>
        <v>4324.34</v>
      </c>
    </row>
    <row r="74" spans="1:17" s="18" customFormat="1" ht="15" customHeight="1">
      <c r="A74" s="19" t="s">
        <v>115</v>
      </c>
      <c r="B74" s="19" t="s">
        <v>725</v>
      </c>
      <c r="C74" s="29" t="s">
        <v>773</v>
      </c>
      <c r="D74" s="21">
        <v>1904.51</v>
      </c>
      <c r="E74" s="21">
        <v>0</v>
      </c>
      <c r="F74" s="21">
        <v>287.02</v>
      </c>
      <c r="G74" s="21">
        <v>0</v>
      </c>
      <c r="H74" s="21">
        <v>0</v>
      </c>
      <c r="I74" s="21">
        <v>71.78</v>
      </c>
      <c r="J74" s="21">
        <v>0</v>
      </c>
      <c r="K74" s="21">
        <v>0</v>
      </c>
      <c r="L74" s="21">
        <v>0</v>
      </c>
      <c r="M74" s="21">
        <v>0</v>
      </c>
      <c r="N74" s="21">
        <v>645.98000000000025</v>
      </c>
      <c r="O74" s="21">
        <f t="shared" si="0"/>
        <v>2909.29</v>
      </c>
      <c r="P74" s="21">
        <v>884.68000000000006</v>
      </c>
      <c r="Q74" s="31">
        <f t="shared" si="1"/>
        <v>2024.61</v>
      </c>
    </row>
    <row r="75" spans="1:17" s="18" customFormat="1" ht="15" customHeight="1">
      <c r="A75" s="19" t="s">
        <v>116</v>
      </c>
      <c r="B75" s="19" t="s">
        <v>726</v>
      </c>
      <c r="C75" s="29" t="s">
        <v>20</v>
      </c>
      <c r="D75" s="21">
        <v>2312.4299999999998</v>
      </c>
      <c r="E75" s="21">
        <v>0</v>
      </c>
      <c r="F75" s="21">
        <v>0</v>
      </c>
      <c r="G75" s="21">
        <v>0</v>
      </c>
      <c r="H75" s="21">
        <v>120.8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173.43</v>
      </c>
      <c r="O75" s="21">
        <f t="shared" si="0"/>
        <v>2606.66</v>
      </c>
      <c r="P75" s="21">
        <v>412.7</v>
      </c>
      <c r="Q75" s="31">
        <f t="shared" si="1"/>
        <v>2193.96</v>
      </c>
    </row>
    <row r="76" spans="1:17" s="18" customFormat="1" ht="15" customHeight="1">
      <c r="A76" s="19" t="s">
        <v>117</v>
      </c>
      <c r="B76" s="19" t="s">
        <v>19</v>
      </c>
      <c r="C76" s="29" t="s">
        <v>771</v>
      </c>
      <c r="D76" s="21">
        <v>645.4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94.6</v>
      </c>
      <c r="L76" s="21">
        <v>0</v>
      </c>
      <c r="M76" s="21">
        <v>0</v>
      </c>
      <c r="N76" s="21">
        <v>0</v>
      </c>
      <c r="O76" s="21">
        <f t="shared" si="0"/>
        <v>740</v>
      </c>
      <c r="P76" s="21">
        <v>0</v>
      </c>
      <c r="Q76" s="31">
        <f t="shared" si="1"/>
        <v>740</v>
      </c>
    </row>
    <row r="77" spans="1:17" s="18" customFormat="1" ht="15" customHeight="1">
      <c r="A77" s="19" t="s">
        <v>118</v>
      </c>
      <c r="B77" s="19" t="s">
        <v>715</v>
      </c>
      <c r="C77" s="29" t="s">
        <v>20</v>
      </c>
      <c r="D77" s="21">
        <v>2312.4299999999998</v>
      </c>
      <c r="E77" s="21">
        <v>0</v>
      </c>
      <c r="F77" s="21">
        <v>693.73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278.75</v>
      </c>
      <c r="M77" s="21">
        <v>0</v>
      </c>
      <c r="N77" s="21">
        <v>676.38999999999987</v>
      </c>
      <c r="O77" s="21">
        <f t="shared" ref="O77:O140" si="2">SUM(D77:N77)</f>
        <v>3961.2999999999997</v>
      </c>
      <c r="P77" s="21">
        <v>493.44999999999982</v>
      </c>
      <c r="Q77" s="31">
        <f t="shared" ref="Q77:Q140" si="3">SUM(O77-P77)</f>
        <v>3467.85</v>
      </c>
    </row>
    <row r="78" spans="1:17" s="18" customFormat="1" ht="15" customHeight="1">
      <c r="A78" s="19" t="s">
        <v>119</v>
      </c>
      <c r="B78" s="19" t="s">
        <v>23</v>
      </c>
      <c r="C78" s="29" t="s">
        <v>20</v>
      </c>
      <c r="D78" s="21">
        <v>4183.63</v>
      </c>
      <c r="E78" s="21">
        <v>0</v>
      </c>
      <c r="F78" s="21">
        <v>0</v>
      </c>
      <c r="G78" s="21">
        <v>2789.09</v>
      </c>
      <c r="H78" s="21">
        <v>0</v>
      </c>
      <c r="I78" s="21">
        <v>0</v>
      </c>
      <c r="J78" s="21">
        <v>0</v>
      </c>
      <c r="K78" s="21">
        <v>0</v>
      </c>
      <c r="L78" s="21">
        <v>104.63</v>
      </c>
      <c r="M78" s="21">
        <v>0</v>
      </c>
      <c r="N78" s="21">
        <v>1525.1800000000003</v>
      </c>
      <c r="O78" s="21">
        <f t="shared" si="2"/>
        <v>8602.5300000000007</v>
      </c>
      <c r="P78" s="21">
        <v>1763.54</v>
      </c>
      <c r="Q78" s="31">
        <f t="shared" si="3"/>
        <v>6838.9900000000007</v>
      </c>
    </row>
    <row r="79" spans="1:17" s="18" customFormat="1" ht="15" customHeight="1">
      <c r="A79" s="19" t="s">
        <v>120</v>
      </c>
      <c r="B79" s="19" t="s">
        <v>703</v>
      </c>
      <c r="C79" s="29" t="s">
        <v>20</v>
      </c>
      <c r="D79" s="21">
        <v>4734.2299999999996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104.63</v>
      </c>
      <c r="M79" s="21">
        <v>0</v>
      </c>
      <c r="N79" s="21">
        <v>1420.2699999999995</v>
      </c>
      <c r="O79" s="21">
        <f t="shared" si="2"/>
        <v>6259.1299999999992</v>
      </c>
      <c r="P79" s="21">
        <v>1636.54</v>
      </c>
      <c r="Q79" s="31">
        <f t="shared" si="3"/>
        <v>4622.5899999999992</v>
      </c>
    </row>
    <row r="80" spans="1:17" s="18" customFormat="1" ht="15" customHeight="1">
      <c r="A80" s="19" t="s">
        <v>121</v>
      </c>
      <c r="B80" s="19" t="s">
        <v>703</v>
      </c>
      <c r="C80" s="29" t="s">
        <v>20</v>
      </c>
      <c r="D80" s="21">
        <v>4734.2299999999996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165.75</v>
      </c>
      <c r="M80" s="21">
        <v>0</v>
      </c>
      <c r="N80" s="21">
        <v>1805.6899999999996</v>
      </c>
      <c r="O80" s="21">
        <f t="shared" si="2"/>
        <v>6705.6699999999992</v>
      </c>
      <c r="P80" s="21">
        <v>1551.2200000000003</v>
      </c>
      <c r="Q80" s="31">
        <f t="shared" si="3"/>
        <v>5154.4499999999989</v>
      </c>
    </row>
    <row r="81" spans="1:17" s="18" customFormat="1" ht="15" customHeight="1">
      <c r="A81" s="19" t="s">
        <v>122</v>
      </c>
      <c r="B81" s="19" t="s">
        <v>727</v>
      </c>
      <c r="C81" s="29" t="s">
        <v>20</v>
      </c>
      <c r="D81" s="21">
        <v>1300</v>
      </c>
      <c r="E81" s="21">
        <v>0</v>
      </c>
      <c r="F81" s="21">
        <v>0</v>
      </c>
      <c r="G81" s="21">
        <v>0</v>
      </c>
      <c r="H81" s="21">
        <v>76.2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97.5</v>
      </c>
      <c r="O81" s="21">
        <f t="shared" si="2"/>
        <v>1473.7</v>
      </c>
      <c r="P81" s="21">
        <v>213.04000000000002</v>
      </c>
      <c r="Q81" s="31">
        <f t="shared" si="3"/>
        <v>1260.6600000000001</v>
      </c>
    </row>
    <row r="82" spans="1:17" s="18" customFormat="1" ht="15" customHeight="1">
      <c r="A82" s="19" t="s">
        <v>123</v>
      </c>
      <c r="B82" s="19" t="s">
        <v>715</v>
      </c>
      <c r="C82" s="29" t="s">
        <v>35</v>
      </c>
      <c r="D82" s="21">
        <v>2604.1799999999998</v>
      </c>
      <c r="E82" s="21">
        <v>273.45</v>
      </c>
      <c r="F82" s="21">
        <v>242.4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233.48</v>
      </c>
      <c r="M82" s="21">
        <v>0</v>
      </c>
      <c r="N82" s="21">
        <v>1105.6900000000003</v>
      </c>
      <c r="O82" s="21">
        <f t="shared" si="2"/>
        <v>4459.2</v>
      </c>
      <c r="P82" s="21">
        <v>1165.55</v>
      </c>
      <c r="Q82" s="31">
        <f t="shared" si="3"/>
        <v>3293.6499999999996</v>
      </c>
    </row>
    <row r="83" spans="1:17" s="18" customFormat="1" ht="15" customHeight="1">
      <c r="A83" s="19" t="s">
        <v>124</v>
      </c>
      <c r="B83" s="19" t="s">
        <v>719</v>
      </c>
      <c r="C83" s="29" t="s">
        <v>40</v>
      </c>
      <c r="D83" s="21">
        <v>2405.86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877.08000000000015</v>
      </c>
      <c r="O83" s="21">
        <f t="shared" si="2"/>
        <v>3282.9400000000005</v>
      </c>
      <c r="P83" s="21">
        <v>447.20000000000005</v>
      </c>
      <c r="Q83" s="31">
        <f t="shared" si="3"/>
        <v>2835.7400000000007</v>
      </c>
    </row>
    <row r="84" spans="1:17" s="18" customFormat="1" ht="15" customHeight="1">
      <c r="A84" s="19" t="s">
        <v>125</v>
      </c>
      <c r="B84" s="19" t="s">
        <v>719</v>
      </c>
      <c r="C84" s="29" t="s">
        <v>770</v>
      </c>
      <c r="D84" s="21">
        <v>2358.6999999999998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379.66</v>
      </c>
      <c r="M84" s="21">
        <v>0</v>
      </c>
      <c r="N84" s="21">
        <v>707.6099999999999</v>
      </c>
      <c r="O84" s="21">
        <f t="shared" si="2"/>
        <v>3445.9699999999993</v>
      </c>
      <c r="P84" s="21">
        <v>432.29999999999995</v>
      </c>
      <c r="Q84" s="31">
        <f t="shared" si="3"/>
        <v>3013.6699999999992</v>
      </c>
    </row>
    <row r="85" spans="1:17" s="18" customFormat="1" ht="15" customHeight="1">
      <c r="A85" s="19" t="s">
        <v>126</v>
      </c>
      <c r="B85" s="19" t="s">
        <v>727</v>
      </c>
      <c r="C85" s="29" t="s">
        <v>20</v>
      </c>
      <c r="D85" s="21">
        <v>1300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390</v>
      </c>
      <c r="O85" s="21">
        <f t="shared" si="2"/>
        <v>1690</v>
      </c>
      <c r="P85" s="21">
        <v>407.13000000000011</v>
      </c>
      <c r="Q85" s="31">
        <f t="shared" si="3"/>
        <v>1282.8699999999999</v>
      </c>
    </row>
    <row r="86" spans="1:17" s="18" customFormat="1" ht="15" customHeight="1">
      <c r="A86" s="19" t="s">
        <v>127</v>
      </c>
      <c r="B86" s="19" t="s">
        <v>728</v>
      </c>
      <c r="C86" s="29" t="s">
        <v>35</v>
      </c>
      <c r="D86" s="21">
        <v>3449.78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303.64</v>
      </c>
      <c r="M86" s="21">
        <v>0</v>
      </c>
      <c r="N86" s="21">
        <v>1034.9300000000003</v>
      </c>
      <c r="O86" s="21">
        <f t="shared" si="2"/>
        <v>4788.3500000000004</v>
      </c>
      <c r="P86" s="21">
        <v>1122.58</v>
      </c>
      <c r="Q86" s="31">
        <f t="shared" si="3"/>
        <v>3665.7700000000004</v>
      </c>
    </row>
    <row r="87" spans="1:17" s="18" customFormat="1" ht="15" customHeight="1">
      <c r="A87" s="19" t="s">
        <v>128</v>
      </c>
      <c r="B87" s="19" t="s">
        <v>718</v>
      </c>
      <c r="C87" s="29" t="s">
        <v>20</v>
      </c>
      <c r="D87" s="21">
        <v>9612.02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1201.5</v>
      </c>
      <c r="O87" s="21">
        <f t="shared" si="2"/>
        <v>10813.52</v>
      </c>
      <c r="P87" s="21">
        <v>2962.8099999999995</v>
      </c>
      <c r="Q87" s="31">
        <f t="shared" si="3"/>
        <v>7850.7100000000009</v>
      </c>
    </row>
    <row r="88" spans="1:17" s="18" customFormat="1" ht="15" customHeight="1">
      <c r="A88" s="19" t="s">
        <v>129</v>
      </c>
      <c r="B88" s="19" t="s">
        <v>23</v>
      </c>
      <c r="C88" s="29" t="s">
        <v>20</v>
      </c>
      <c r="D88" s="21">
        <v>4183.63</v>
      </c>
      <c r="E88" s="21">
        <v>0</v>
      </c>
      <c r="F88" s="21">
        <v>0</v>
      </c>
      <c r="G88" s="21">
        <v>464.85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1255.0900000000001</v>
      </c>
      <c r="O88" s="21">
        <f t="shared" si="2"/>
        <v>5903.5700000000006</v>
      </c>
      <c r="P88" s="21">
        <v>1419.3100000000004</v>
      </c>
      <c r="Q88" s="31">
        <f t="shared" si="3"/>
        <v>4484.26</v>
      </c>
    </row>
    <row r="89" spans="1:17" s="18" customFormat="1" ht="15" customHeight="1">
      <c r="A89" s="19" t="s">
        <v>130</v>
      </c>
      <c r="B89" s="19" t="s">
        <v>713</v>
      </c>
      <c r="C89" s="29">
        <v>3</v>
      </c>
      <c r="D89" s="21">
        <v>9623.58</v>
      </c>
      <c r="E89" s="21">
        <v>0</v>
      </c>
      <c r="F89" s="21">
        <v>0</v>
      </c>
      <c r="G89" s="21">
        <v>1603.93</v>
      </c>
      <c r="H89" s="21">
        <v>0</v>
      </c>
      <c r="I89" s="21">
        <v>0</v>
      </c>
      <c r="J89" s="21">
        <v>0</v>
      </c>
      <c r="K89" s="21">
        <v>0</v>
      </c>
      <c r="L89" s="21">
        <v>311.02</v>
      </c>
      <c r="M89" s="21">
        <v>0</v>
      </c>
      <c r="N89" s="21">
        <v>2887.0699999999997</v>
      </c>
      <c r="O89" s="21">
        <f t="shared" si="2"/>
        <v>14425.6</v>
      </c>
      <c r="P89" s="21">
        <v>5363.48</v>
      </c>
      <c r="Q89" s="31">
        <f t="shared" si="3"/>
        <v>9062.1200000000008</v>
      </c>
    </row>
    <row r="90" spans="1:17" s="18" customFormat="1" ht="15" customHeight="1">
      <c r="A90" s="19" t="s">
        <v>131</v>
      </c>
      <c r="B90" s="19" t="s">
        <v>23</v>
      </c>
      <c r="C90" s="29" t="s">
        <v>774</v>
      </c>
      <c r="D90" s="21">
        <v>4619.07</v>
      </c>
      <c r="E90" s="21">
        <v>0</v>
      </c>
      <c r="F90" s="21">
        <v>0</v>
      </c>
      <c r="G90" s="21">
        <v>3079.38</v>
      </c>
      <c r="H90" s="21">
        <v>0</v>
      </c>
      <c r="I90" s="21">
        <v>0</v>
      </c>
      <c r="J90" s="21">
        <v>0</v>
      </c>
      <c r="K90" s="21">
        <v>0</v>
      </c>
      <c r="L90" s="21">
        <v>187.69</v>
      </c>
      <c r="M90" s="21">
        <v>0</v>
      </c>
      <c r="N90" s="21">
        <v>1385.7199999999998</v>
      </c>
      <c r="O90" s="21">
        <f t="shared" si="2"/>
        <v>9271.8599999999988</v>
      </c>
      <c r="P90" s="21">
        <v>1993.8399999999997</v>
      </c>
      <c r="Q90" s="31">
        <f t="shared" si="3"/>
        <v>7278.0199999999986</v>
      </c>
    </row>
    <row r="91" spans="1:17" s="18" customFormat="1" ht="15" customHeight="1">
      <c r="A91" s="19" t="s">
        <v>132</v>
      </c>
      <c r="B91" s="19" t="s">
        <v>23</v>
      </c>
      <c r="C91" s="29" t="s">
        <v>20</v>
      </c>
      <c r="D91" s="21">
        <v>4183.63</v>
      </c>
      <c r="E91" s="21">
        <v>0</v>
      </c>
      <c r="F91" s="21">
        <v>0</v>
      </c>
      <c r="G91" s="21">
        <v>2789.09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2564.9300000000003</v>
      </c>
      <c r="O91" s="21">
        <f t="shared" si="2"/>
        <v>9537.6500000000015</v>
      </c>
      <c r="P91" s="21">
        <v>1763.5399999999997</v>
      </c>
      <c r="Q91" s="31">
        <f t="shared" si="3"/>
        <v>7774.1100000000015</v>
      </c>
    </row>
    <row r="92" spans="1:17" s="18" customFormat="1" ht="15" customHeight="1">
      <c r="A92" s="19" t="s">
        <v>133</v>
      </c>
      <c r="B92" s="19" t="s">
        <v>43</v>
      </c>
      <c r="C92" s="29" t="s">
        <v>35</v>
      </c>
      <c r="D92" s="21">
        <v>3036.46</v>
      </c>
      <c r="E92" s="21">
        <v>0</v>
      </c>
      <c r="F92" s="21">
        <v>0</v>
      </c>
      <c r="G92" s="21">
        <v>843.46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910.94</v>
      </c>
      <c r="O92" s="21">
        <f t="shared" si="2"/>
        <v>4790.8600000000006</v>
      </c>
      <c r="P92" s="21">
        <v>1235.1599999999999</v>
      </c>
      <c r="Q92" s="31">
        <f t="shared" si="3"/>
        <v>3555.7000000000007</v>
      </c>
    </row>
    <row r="93" spans="1:17" s="18" customFormat="1" ht="15" customHeight="1">
      <c r="A93" s="19" t="s">
        <v>134</v>
      </c>
      <c r="B93" s="19" t="s">
        <v>729</v>
      </c>
      <c r="C93" s="29">
        <v>0</v>
      </c>
      <c r="D93" s="21">
        <v>9253.44</v>
      </c>
      <c r="E93" s="21">
        <v>0</v>
      </c>
      <c r="F93" s="21">
        <v>0</v>
      </c>
      <c r="G93" s="21">
        <v>1439.42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2776.0300000000007</v>
      </c>
      <c r="O93" s="21">
        <f t="shared" si="2"/>
        <v>13468.890000000001</v>
      </c>
      <c r="P93" s="21">
        <v>4952.66</v>
      </c>
      <c r="Q93" s="31">
        <f t="shared" si="3"/>
        <v>8516.2300000000014</v>
      </c>
    </row>
    <row r="94" spans="1:17" s="18" customFormat="1" ht="15" customHeight="1">
      <c r="A94" s="19" t="s">
        <v>135</v>
      </c>
      <c r="B94" s="19" t="s">
        <v>39</v>
      </c>
      <c r="C94" s="29" t="s">
        <v>20</v>
      </c>
      <c r="D94" s="21">
        <v>1759.48</v>
      </c>
      <c r="E94" s="21">
        <v>0</v>
      </c>
      <c r="F94" s="21">
        <v>242.4</v>
      </c>
      <c r="G94" s="21">
        <v>0</v>
      </c>
      <c r="H94" s="21">
        <v>0</v>
      </c>
      <c r="I94" s="21">
        <v>58.65</v>
      </c>
      <c r="J94" s="21">
        <v>0</v>
      </c>
      <c r="K94" s="21">
        <v>0</v>
      </c>
      <c r="L94" s="21">
        <v>0</v>
      </c>
      <c r="M94" s="21">
        <v>0</v>
      </c>
      <c r="N94" s="21">
        <v>100.09999999999997</v>
      </c>
      <c r="O94" s="21">
        <f t="shared" si="2"/>
        <v>2160.63</v>
      </c>
      <c r="P94" s="21">
        <v>302.84999999999997</v>
      </c>
      <c r="Q94" s="31">
        <f t="shared" si="3"/>
        <v>1857.7800000000002</v>
      </c>
    </row>
    <row r="95" spans="1:17" s="18" customFormat="1" ht="15" customHeight="1">
      <c r="A95" s="19" t="s">
        <v>136</v>
      </c>
      <c r="B95" s="19" t="s">
        <v>19</v>
      </c>
      <c r="C95" s="29">
        <v>0</v>
      </c>
      <c r="D95" s="21">
        <v>905.4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94.6</v>
      </c>
      <c r="L95" s="21">
        <v>0</v>
      </c>
      <c r="M95" s="21">
        <v>0</v>
      </c>
      <c r="N95" s="21">
        <v>0</v>
      </c>
      <c r="O95" s="21">
        <f t="shared" si="2"/>
        <v>1000</v>
      </c>
      <c r="P95" s="21">
        <v>0</v>
      </c>
      <c r="Q95" s="31">
        <f t="shared" si="3"/>
        <v>1000</v>
      </c>
    </row>
    <row r="96" spans="1:17" s="18" customFormat="1" ht="15" customHeight="1">
      <c r="A96" s="19" t="s">
        <v>137</v>
      </c>
      <c r="B96" s="19" t="s">
        <v>19</v>
      </c>
      <c r="C96" s="29" t="s">
        <v>771</v>
      </c>
      <c r="D96" s="21">
        <v>645.4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94.6</v>
      </c>
      <c r="L96" s="21">
        <v>0</v>
      </c>
      <c r="M96" s="21">
        <v>0</v>
      </c>
      <c r="N96" s="21">
        <v>0</v>
      </c>
      <c r="O96" s="21">
        <f t="shared" si="2"/>
        <v>740</v>
      </c>
      <c r="P96" s="21">
        <v>0</v>
      </c>
      <c r="Q96" s="31">
        <f t="shared" si="3"/>
        <v>740</v>
      </c>
    </row>
    <row r="97" spans="1:17" s="18" customFormat="1" ht="15" customHeight="1">
      <c r="A97" s="19" t="s">
        <v>138</v>
      </c>
      <c r="B97" s="19" t="s">
        <v>45</v>
      </c>
      <c r="C97" s="39" t="s">
        <v>772</v>
      </c>
      <c r="D97" s="21">
        <v>1469.4100000000003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108.33</v>
      </c>
      <c r="O97" s="21">
        <f t="shared" si="2"/>
        <v>1577.7400000000002</v>
      </c>
      <c r="P97" s="21">
        <v>184.94</v>
      </c>
      <c r="Q97" s="31">
        <f t="shared" si="3"/>
        <v>1392.8000000000002</v>
      </c>
    </row>
    <row r="98" spans="1:17" s="18" customFormat="1" ht="15" customHeight="1">
      <c r="A98" s="19" t="s">
        <v>139</v>
      </c>
      <c r="B98" s="19" t="s">
        <v>719</v>
      </c>
      <c r="C98" s="29" t="s">
        <v>35</v>
      </c>
      <c r="D98" s="21">
        <v>2604.1799999999998</v>
      </c>
      <c r="E98" s="21">
        <v>442.48</v>
      </c>
      <c r="F98" s="21">
        <v>0</v>
      </c>
      <c r="G98" s="21">
        <v>0</v>
      </c>
      <c r="H98" s="21">
        <v>297.05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914</v>
      </c>
      <c r="O98" s="21">
        <f t="shared" si="2"/>
        <v>4257.71</v>
      </c>
      <c r="P98" s="21">
        <v>781.20000000000027</v>
      </c>
      <c r="Q98" s="31">
        <f t="shared" si="3"/>
        <v>3476.5099999999998</v>
      </c>
    </row>
    <row r="99" spans="1:17" s="18" customFormat="1" ht="15" customHeight="1">
      <c r="A99" s="19" t="s">
        <v>140</v>
      </c>
      <c r="B99" s="19" t="s">
        <v>716</v>
      </c>
      <c r="C99" s="29" t="s">
        <v>35</v>
      </c>
      <c r="D99" s="21">
        <v>6216.27</v>
      </c>
      <c r="E99" s="21">
        <v>1611.96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247.96</v>
      </c>
      <c r="M99" s="21">
        <v>0</v>
      </c>
      <c r="N99" s="21">
        <v>2348.4699999999993</v>
      </c>
      <c r="O99" s="21">
        <f t="shared" si="2"/>
        <v>10424.66</v>
      </c>
      <c r="P99" s="21">
        <v>3564.3999999999996</v>
      </c>
      <c r="Q99" s="31">
        <f t="shared" si="3"/>
        <v>6860.26</v>
      </c>
    </row>
    <row r="100" spans="1:17" s="18" customFormat="1" ht="15" customHeight="1">
      <c r="A100" s="19" t="s">
        <v>141</v>
      </c>
      <c r="B100" s="19" t="s">
        <v>730</v>
      </c>
      <c r="C100" s="29" t="s">
        <v>35</v>
      </c>
      <c r="D100" s="21">
        <v>3036.46</v>
      </c>
      <c r="E100" s="21">
        <v>89.43</v>
      </c>
      <c r="F100" s="21">
        <v>242.4</v>
      </c>
      <c r="G100" s="21">
        <v>0</v>
      </c>
      <c r="H100" s="21">
        <v>0</v>
      </c>
      <c r="I100" s="21">
        <v>104.2</v>
      </c>
      <c r="J100" s="21">
        <v>0</v>
      </c>
      <c r="K100" s="21">
        <v>0</v>
      </c>
      <c r="L100" s="21">
        <v>163.76</v>
      </c>
      <c r="M100" s="21">
        <v>0</v>
      </c>
      <c r="N100" s="21">
        <v>1010.4899999999998</v>
      </c>
      <c r="O100" s="21">
        <f t="shared" si="2"/>
        <v>4646.74</v>
      </c>
      <c r="P100" s="21">
        <v>864.56999999999971</v>
      </c>
      <c r="Q100" s="31">
        <f t="shared" si="3"/>
        <v>3782.17</v>
      </c>
    </row>
    <row r="101" spans="1:17" s="18" customFormat="1" ht="15" customHeight="1">
      <c r="A101" s="19" t="s">
        <v>142</v>
      </c>
      <c r="B101" s="19" t="s">
        <v>730</v>
      </c>
      <c r="C101" s="29" t="s">
        <v>35</v>
      </c>
      <c r="D101" s="21">
        <v>3036.46</v>
      </c>
      <c r="E101" s="21">
        <v>89.43</v>
      </c>
      <c r="F101" s="21">
        <v>242.4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1212.3000000000002</v>
      </c>
      <c r="O101" s="21">
        <f t="shared" si="2"/>
        <v>4580.59</v>
      </c>
      <c r="P101" s="21">
        <v>781.44</v>
      </c>
      <c r="Q101" s="31">
        <f t="shared" si="3"/>
        <v>3799.15</v>
      </c>
    </row>
    <row r="102" spans="1:17" s="18" customFormat="1" ht="15" customHeight="1">
      <c r="A102" s="19" t="s">
        <v>143</v>
      </c>
      <c r="B102" s="19" t="s">
        <v>19</v>
      </c>
      <c r="C102" s="29" t="s">
        <v>771</v>
      </c>
      <c r="D102" s="21">
        <v>408.75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59.91</v>
      </c>
      <c r="L102" s="21">
        <v>0</v>
      </c>
      <c r="M102" s="21">
        <v>0</v>
      </c>
      <c r="N102" s="21">
        <v>0</v>
      </c>
      <c r="O102" s="21">
        <f t="shared" si="2"/>
        <v>468.65999999999997</v>
      </c>
      <c r="P102" s="21">
        <v>0</v>
      </c>
      <c r="Q102" s="31">
        <f t="shared" si="3"/>
        <v>468.65999999999997</v>
      </c>
    </row>
    <row r="103" spans="1:17" s="18" customFormat="1" ht="15" customHeight="1">
      <c r="A103" s="19" t="s">
        <v>144</v>
      </c>
      <c r="B103" s="19" t="s">
        <v>726</v>
      </c>
      <c r="C103" s="29" t="s">
        <v>20</v>
      </c>
      <c r="D103" s="21">
        <v>2312.4299999999998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173.43</v>
      </c>
      <c r="O103" s="21">
        <f t="shared" si="2"/>
        <v>2485.8599999999997</v>
      </c>
      <c r="P103" s="21">
        <v>740.62999999999988</v>
      </c>
      <c r="Q103" s="31">
        <f t="shared" si="3"/>
        <v>1745.2299999999998</v>
      </c>
    </row>
    <row r="104" spans="1:17" s="18" customFormat="1" ht="15" customHeight="1">
      <c r="A104" s="19" t="s">
        <v>145</v>
      </c>
      <c r="B104" s="19" t="s">
        <v>709</v>
      </c>
      <c r="C104" s="29">
        <v>0</v>
      </c>
      <c r="D104" s="21">
        <v>2776.03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832.81000000000017</v>
      </c>
      <c r="O104" s="21">
        <f t="shared" si="2"/>
        <v>3608.84</v>
      </c>
      <c r="P104" s="21">
        <v>521.83999999999992</v>
      </c>
      <c r="Q104" s="31">
        <f t="shared" si="3"/>
        <v>3087</v>
      </c>
    </row>
    <row r="105" spans="1:17" s="18" customFormat="1" ht="15" customHeight="1">
      <c r="A105" s="19" t="s">
        <v>146</v>
      </c>
      <c r="B105" s="19" t="s">
        <v>706</v>
      </c>
      <c r="C105" s="29" t="s">
        <v>20</v>
      </c>
      <c r="D105" s="21">
        <v>1475.2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110.63999999999999</v>
      </c>
      <c r="O105" s="21">
        <f t="shared" si="2"/>
        <v>1585.8400000000001</v>
      </c>
      <c r="P105" s="21">
        <v>235.75</v>
      </c>
      <c r="Q105" s="31">
        <f t="shared" si="3"/>
        <v>1350.0900000000001</v>
      </c>
    </row>
    <row r="106" spans="1:17" s="18" customFormat="1" ht="15" customHeight="1">
      <c r="A106" s="19" t="s">
        <v>17</v>
      </c>
      <c r="B106" s="19" t="s">
        <v>731</v>
      </c>
      <c r="C106" s="29" t="s">
        <v>40</v>
      </c>
      <c r="D106" s="21">
        <v>7593.62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1848.58</v>
      </c>
      <c r="K106" s="21">
        <v>0</v>
      </c>
      <c r="L106" s="21">
        <v>358.08</v>
      </c>
      <c r="M106" s="21">
        <v>0</v>
      </c>
      <c r="N106" s="21">
        <v>2832.6600000000008</v>
      </c>
      <c r="O106" s="21">
        <f t="shared" si="2"/>
        <v>12632.940000000002</v>
      </c>
      <c r="P106" s="21">
        <v>4714.6400000000003</v>
      </c>
      <c r="Q106" s="31">
        <f t="shared" si="3"/>
        <v>7918.300000000002</v>
      </c>
    </row>
    <row r="107" spans="1:17" s="18" customFormat="1" ht="15" customHeight="1">
      <c r="A107" s="19" t="s">
        <v>147</v>
      </c>
      <c r="B107" s="19" t="s">
        <v>721</v>
      </c>
      <c r="C107" s="29" t="s">
        <v>20</v>
      </c>
      <c r="D107" s="21">
        <v>2019.76</v>
      </c>
      <c r="E107" s="21">
        <v>0</v>
      </c>
      <c r="F107" s="21">
        <v>546.79999999999995</v>
      </c>
      <c r="G107" s="21">
        <v>0</v>
      </c>
      <c r="H107" s="21">
        <v>0</v>
      </c>
      <c r="I107" s="21">
        <v>76.12</v>
      </c>
      <c r="J107" s="21">
        <v>0</v>
      </c>
      <c r="K107" s="21">
        <v>0</v>
      </c>
      <c r="L107" s="21">
        <v>0</v>
      </c>
      <c r="M107" s="21">
        <v>0</v>
      </c>
      <c r="N107" s="21">
        <v>757.78999999999974</v>
      </c>
      <c r="O107" s="21">
        <f t="shared" si="2"/>
        <v>3400.4699999999993</v>
      </c>
      <c r="P107" s="21">
        <v>512.39999999999986</v>
      </c>
      <c r="Q107" s="31">
        <f t="shared" si="3"/>
        <v>2888.0699999999997</v>
      </c>
    </row>
    <row r="108" spans="1:17" s="18" customFormat="1" ht="15" customHeight="1">
      <c r="A108" s="19" t="s">
        <v>148</v>
      </c>
      <c r="B108" s="19" t="s">
        <v>713</v>
      </c>
      <c r="C108" s="29">
        <v>3</v>
      </c>
      <c r="D108" s="21">
        <v>9623.58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2887.0699999999997</v>
      </c>
      <c r="O108" s="21">
        <f t="shared" si="2"/>
        <v>12510.65</v>
      </c>
      <c r="P108" s="21">
        <v>4787.3999999999996</v>
      </c>
      <c r="Q108" s="31">
        <f t="shared" si="3"/>
        <v>7723.25</v>
      </c>
    </row>
    <row r="109" spans="1:17" s="18" customFormat="1" ht="15" customHeight="1">
      <c r="A109" s="19" t="s">
        <v>149</v>
      </c>
      <c r="B109" s="19" t="s">
        <v>720</v>
      </c>
      <c r="C109" s="29" t="s">
        <v>20</v>
      </c>
      <c r="D109" s="21">
        <v>4183.63</v>
      </c>
      <c r="E109" s="21">
        <v>0</v>
      </c>
      <c r="F109" s="21">
        <v>0</v>
      </c>
      <c r="G109" s="21">
        <v>697.27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1255.0900000000001</v>
      </c>
      <c r="O109" s="21">
        <f t="shared" si="2"/>
        <v>6135.99</v>
      </c>
      <c r="P109" s="21">
        <v>1501.83</v>
      </c>
      <c r="Q109" s="31">
        <f t="shared" si="3"/>
        <v>4634.16</v>
      </c>
    </row>
    <row r="110" spans="1:17" s="18" customFormat="1" ht="15" customHeight="1">
      <c r="A110" s="19" t="s">
        <v>150</v>
      </c>
      <c r="B110" s="19" t="s">
        <v>715</v>
      </c>
      <c r="C110" s="29" t="s">
        <v>40</v>
      </c>
      <c r="D110" s="21">
        <v>2405.86</v>
      </c>
      <c r="E110" s="21">
        <v>0</v>
      </c>
      <c r="F110" s="21">
        <v>242.4</v>
      </c>
      <c r="G110" s="21">
        <v>0</v>
      </c>
      <c r="H110" s="21">
        <v>291.20999999999998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964.16000000000031</v>
      </c>
      <c r="O110" s="21">
        <f t="shared" si="2"/>
        <v>3903.6300000000006</v>
      </c>
      <c r="P110" s="21">
        <v>1459.6</v>
      </c>
      <c r="Q110" s="31">
        <f t="shared" si="3"/>
        <v>2444.0300000000007</v>
      </c>
    </row>
    <row r="111" spans="1:17" s="18" customFormat="1" ht="15" customHeight="1">
      <c r="A111" s="19" t="s">
        <v>151</v>
      </c>
      <c r="B111" s="19" t="s">
        <v>45</v>
      </c>
      <c r="C111" s="39" t="s">
        <v>772</v>
      </c>
      <c r="D111" s="21">
        <v>1300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108.33</v>
      </c>
      <c r="O111" s="21">
        <f t="shared" si="2"/>
        <v>1408.33</v>
      </c>
      <c r="P111" s="21">
        <v>184.94</v>
      </c>
      <c r="Q111" s="31">
        <f t="shared" si="3"/>
        <v>1223.3899999999999</v>
      </c>
    </row>
    <row r="112" spans="1:17" s="18" customFormat="1" ht="15" customHeight="1">
      <c r="A112" s="19" t="s">
        <v>152</v>
      </c>
      <c r="B112" s="19" t="s">
        <v>732</v>
      </c>
      <c r="C112" s="29" t="s">
        <v>40</v>
      </c>
      <c r="D112" s="21">
        <v>2101.36</v>
      </c>
      <c r="E112" s="21">
        <v>0</v>
      </c>
      <c r="F112" s="21">
        <v>0</v>
      </c>
      <c r="G112" s="21">
        <v>0</v>
      </c>
      <c r="H112" s="21">
        <v>0</v>
      </c>
      <c r="I112" s="21">
        <v>70.05</v>
      </c>
      <c r="J112" s="21">
        <v>0</v>
      </c>
      <c r="K112" s="21">
        <v>0</v>
      </c>
      <c r="L112" s="21">
        <v>302.74</v>
      </c>
      <c r="M112" s="21">
        <v>0</v>
      </c>
      <c r="N112" s="21">
        <v>630.41000000000008</v>
      </c>
      <c r="O112" s="21">
        <f t="shared" si="2"/>
        <v>3104.5600000000004</v>
      </c>
      <c r="P112" s="21">
        <v>361.91999999999985</v>
      </c>
      <c r="Q112" s="31">
        <f t="shared" si="3"/>
        <v>2742.6400000000003</v>
      </c>
    </row>
    <row r="113" spans="1:17" s="18" customFormat="1" ht="15" customHeight="1">
      <c r="A113" s="19" t="s">
        <v>153</v>
      </c>
      <c r="B113" s="19" t="s">
        <v>733</v>
      </c>
      <c r="C113" s="29" t="s">
        <v>40</v>
      </c>
      <c r="D113" s="21">
        <v>7593.62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109.18</v>
      </c>
      <c r="M113" s="21">
        <v>0</v>
      </c>
      <c r="N113" s="21">
        <v>2278.09</v>
      </c>
      <c r="O113" s="21">
        <f t="shared" si="2"/>
        <v>9980.89</v>
      </c>
      <c r="P113" s="21">
        <v>3670.920000000001</v>
      </c>
      <c r="Q113" s="31">
        <f t="shared" si="3"/>
        <v>6309.9699999999984</v>
      </c>
    </row>
    <row r="114" spans="1:17" s="18" customFormat="1" ht="15" customHeight="1">
      <c r="A114" s="19" t="s">
        <v>154</v>
      </c>
      <c r="B114" s="19" t="s">
        <v>717</v>
      </c>
      <c r="C114" s="29" t="s">
        <v>20</v>
      </c>
      <c r="D114" s="21">
        <v>1278.51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122.93</v>
      </c>
      <c r="O114" s="21">
        <f t="shared" si="2"/>
        <v>1401.44</v>
      </c>
      <c r="P114" s="21">
        <v>106.09</v>
      </c>
      <c r="Q114" s="31">
        <f t="shared" si="3"/>
        <v>1295.3500000000001</v>
      </c>
    </row>
    <row r="115" spans="1:17" s="18" customFormat="1" ht="15" customHeight="1">
      <c r="A115" s="19" t="s">
        <v>155</v>
      </c>
      <c r="B115" s="19" t="s">
        <v>19</v>
      </c>
      <c r="C115" s="29">
        <v>0</v>
      </c>
      <c r="D115" s="21">
        <v>905.4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94.6</v>
      </c>
      <c r="L115" s="21">
        <v>0</v>
      </c>
      <c r="M115" s="21">
        <v>0</v>
      </c>
      <c r="N115" s="21">
        <v>0</v>
      </c>
      <c r="O115" s="21">
        <f t="shared" si="2"/>
        <v>1000</v>
      </c>
      <c r="P115" s="21">
        <v>0</v>
      </c>
      <c r="Q115" s="31">
        <f t="shared" si="3"/>
        <v>1000</v>
      </c>
    </row>
    <row r="116" spans="1:17" s="18" customFormat="1" ht="15" customHeight="1">
      <c r="A116" s="19" t="s">
        <v>156</v>
      </c>
      <c r="B116" s="19" t="s">
        <v>702</v>
      </c>
      <c r="C116" s="29" t="s">
        <v>20</v>
      </c>
      <c r="D116" s="21">
        <v>4183.63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3516.3</v>
      </c>
      <c r="K116" s="21">
        <v>0</v>
      </c>
      <c r="L116" s="21">
        <v>184.25</v>
      </c>
      <c r="M116" s="21">
        <v>0</v>
      </c>
      <c r="N116" s="21">
        <v>1255.0900000000001</v>
      </c>
      <c r="O116" s="21">
        <f t="shared" si="2"/>
        <v>9139.27</v>
      </c>
      <c r="P116" s="21">
        <v>2404.46</v>
      </c>
      <c r="Q116" s="31">
        <f t="shared" si="3"/>
        <v>6734.81</v>
      </c>
    </row>
    <row r="117" spans="1:17" s="18" customFormat="1" ht="15" customHeight="1">
      <c r="A117" s="19" t="s">
        <v>157</v>
      </c>
      <c r="B117" s="19" t="s">
        <v>37</v>
      </c>
      <c r="C117" s="29" t="s">
        <v>772</v>
      </c>
      <c r="D117" s="21">
        <v>1734.34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139.5</v>
      </c>
      <c r="M117" s="21">
        <v>0</v>
      </c>
      <c r="N117" s="21">
        <v>520.29999999999995</v>
      </c>
      <c r="O117" s="21">
        <f t="shared" si="2"/>
        <v>2394.14</v>
      </c>
      <c r="P117" s="21">
        <v>379.88000000000011</v>
      </c>
      <c r="Q117" s="31">
        <f t="shared" si="3"/>
        <v>2014.2599999999998</v>
      </c>
    </row>
    <row r="118" spans="1:17" s="18" customFormat="1" ht="15" customHeight="1">
      <c r="A118" s="19" t="s">
        <v>158</v>
      </c>
      <c r="B118" s="19" t="s">
        <v>734</v>
      </c>
      <c r="C118" s="29" t="s">
        <v>40</v>
      </c>
      <c r="D118" s="21">
        <v>9990.91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4164.05</v>
      </c>
      <c r="K118" s="21">
        <v>0</v>
      </c>
      <c r="L118" s="21">
        <v>0</v>
      </c>
      <c r="M118" s="21">
        <v>0</v>
      </c>
      <c r="N118" s="21">
        <v>4246.49</v>
      </c>
      <c r="O118" s="21">
        <f t="shared" si="2"/>
        <v>18401.449999999997</v>
      </c>
      <c r="P118" s="21">
        <v>7044.1200000000008</v>
      </c>
      <c r="Q118" s="31">
        <f t="shared" si="3"/>
        <v>11357.329999999996</v>
      </c>
    </row>
    <row r="119" spans="1:17" s="18" customFormat="1" ht="15" customHeight="1">
      <c r="A119" s="19" t="s">
        <v>159</v>
      </c>
      <c r="B119" s="19" t="s">
        <v>37</v>
      </c>
      <c r="C119" s="29" t="s">
        <v>20</v>
      </c>
      <c r="D119" s="21">
        <v>2312.4299999999998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96.26</v>
      </c>
      <c r="M119" s="21">
        <v>0</v>
      </c>
      <c r="N119" s="21">
        <v>693.72999999999979</v>
      </c>
      <c r="O119" s="21">
        <f t="shared" si="2"/>
        <v>3102.42</v>
      </c>
      <c r="P119" s="21">
        <v>556.3900000000001</v>
      </c>
      <c r="Q119" s="31">
        <f t="shared" si="3"/>
        <v>2546.0299999999997</v>
      </c>
    </row>
    <row r="120" spans="1:17" s="18" customFormat="1" ht="15" customHeight="1">
      <c r="A120" s="19" t="s">
        <v>160</v>
      </c>
      <c r="B120" s="19" t="s">
        <v>45</v>
      </c>
      <c r="C120" s="39" t="s">
        <v>772</v>
      </c>
      <c r="D120" s="21">
        <v>1356.4700000000003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108.33</v>
      </c>
      <c r="O120" s="21">
        <f t="shared" si="2"/>
        <v>1464.8000000000002</v>
      </c>
      <c r="P120" s="21">
        <v>106.94</v>
      </c>
      <c r="Q120" s="31">
        <f t="shared" si="3"/>
        <v>1357.8600000000001</v>
      </c>
    </row>
    <row r="121" spans="1:17" s="18" customFormat="1" ht="15" customHeight="1">
      <c r="A121" s="19" t="s">
        <v>161</v>
      </c>
      <c r="B121" s="19" t="s">
        <v>735</v>
      </c>
      <c r="C121" s="29" t="s">
        <v>40</v>
      </c>
      <c r="D121" s="21">
        <v>7593.62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5552.06</v>
      </c>
      <c r="K121" s="21">
        <v>0</v>
      </c>
      <c r="L121" s="21">
        <v>0</v>
      </c>
      <c r="M121" s="21">
        <v>0</v>
      </c>
      <c r="N121" s="21">
        <v>3943.7000000000007</v>
      </c>
      <c r="O121" s="21">
        <f t="shared" si="2"/>
        <v>17089.38</v>
      </c>
      <c r="P121" s="21">
        <v>6624</v>
      </c>
      <c r="Q121" s="31">
        <f t="shared" si="3"/>
        <v>10465.380000000001</v>
      </c>
    </row>
    <row r="122" spans="1:17" s="18" customFormat="1" ht="15" customHeight="1">
      <c r="A122" s="19" t="s">
        <v>162</v>
      </c>
      <c r="B122" s="19" t="s">
        <v>45</v>
      </c>
      <c r="C122" s="39" t="s">
        <v>772</v>
      </c>
      <c r="D122" s="21">
        <v>996.66000000000008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108.33</v>
      </c>
      <c r="O122" s="21">
        <f t="shared" si="2"/>
        <v>1104.99</v>
      </c>
      <c r="P122" s="21">
        <v>82.86</v>
      </c>
      <c r="Q122" s="31">
        <f t="shared" si="3"/>
        <v>1022.13</v>
      </c>
    </row>
    <row r="123" spans="1:17" s="18" customFormat="1" ht="15" customHeight="1">
      <c r="A123" s="19" t="s">
        <v>49</v>
      </c>
      <c r="B123" s="19" t="s">
        <v>713</v>
      </c>
      <c r="C123" s="29">
        <v>5</v>
      </c>
      <c r="D123" s="21">
        <v>16841.259999999998</v>
      </c>
      <c r="E123" s="21">
        <v>0</v>
      </c>
      <c r="F123" s="21">
        <v>0</v>
      </c>
      <c r="G123" s="21">
        <v>11227.5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5052.3799999999992</v>
      </c>
      <c r="O123" s="21">
        <f t="shared" si="2"/>
        <v>33121.14</v>
      </c>
      <c r="P123" s="21">
        <v>9759.31</v>
      </c>
      <c r="Q123" s="31">
        <f t="shared" si="3"/>
        <v>23361.83</v>
      </c>
    </row>
    <row r="124" spans="1:17" s="18" customFormat="1" ht="15" customHeight="1">
      <c r="A124" s="19" t="s">
        <v>163</v>
      </c>
      <c r="B124" s="19" t="s">
        <v>43</v>
      </c>
      <c r="C124" s="29" t="s">
        <v>770</v>
      </c>
      <c r="D124" s="21">
        <v>2750.21</v>
      </c>
      <c r="E124" s="21">
        <v>0</v>
      </c>
      <c r="F124" s="21">
        <v>0</v>
      </c>
      <c r="G124" s="21">
        <v>458.37</v>
      </c>
      <c r="H124" s="21">
        <v>0</v>
      </c>
      <c r="I124" s="21">
        <v>0</v>
      </c>
      <c r="J124" s="21">
        <v>0</v>
      </c>
      <c r="K124" s="21">
        <v>0</v>
      </c>
      <c r="L124" s="21">
        <v>302.74</v>
      </c>
      <c r="M124" s="21">
        <v>0</v>
      </c>
      <c r="N124" s="21">
        <v>825.06</v>
      </c>
      <c r="O124" s="21">
        <f t="shared" si="2"/>
        <v>4336.3799999999992</v>
      </c>
      <c r="P124" s="21">
        <v>602.48999999999978</v>
      </c>
      <c r="Q124" s="31">
        <f t="shared" si="3"/>
        <v>3733.8899999999994</v>
      </c>
    </row>
    <row r="125" spans="1:17" s="18" customFormat="1" ht="15" customHeight="1">
      <c r="A125" s="19" t="s">
        <v>164</v>
      </c>
      <c r="B125" s="19" t="s">
        <v>39</v>
      </c>
      <c r="C125" s="29" t="s">
        <v>20</v>
      </c>
      <c r="D125" s="21">
        <v>1759.48</v>
      </c>
      <c r="E125" s="21">
        <v>0</v>
      </c>
      <c r="F125" s="21">
        <v>242.4</v>
      </c>
      <c r="G125" s="21">
        <v>0</v>
      </c>
      <c r="H125" s="21">
        <v>0</v>
      </c>
      <c r="I125" s="21">
        <v>58.65</v>
      </c>
      <c r="J125" s="21">
        <v>0</v>
      </c>
      <c r="K125" s="21">
        <v>0</v>
      </c>
      <c r="L125" s="21">
        <v>0</v>
      </c>
      <c r="M125" s="21">
        <v>0</v>
      </c>
      <c r="N125" s="21">
        <v>714.16000000000008</v>
      </c>
      <c r="O125" s="21">
        <f t="shared" si="2"/>
        <v>2774.6900000000005</v>
      </c>
      <c r="P125" s="21">
        <v>1487.7499999999998</v>
      </c>
      <c r="Q125" s="31">
        <f t="shared" si="3"/>
        <v>1286.9400000000007</v>
      </c>
    </row>
    <row r="126" spans="1:17" s="18" customFormat="1" ht="15" customHeight="1">
      <c r="A126" s="19" t="s">
        <v>165</v>
      </c>
      <c r="B126" s="19" t="s">
        <v>702</v>
      </c>
      <c r="C126" s="29" t="s">
        <v>20</v>
      </c>
      <c r="D126" s="21">
        <v>4183.63</v>
      </c>
      <c r="E126" s="21">
        <v>0</v>
      </c>
      <c r="F126" s="21">
        <v>0</v>
      </c>
      <c r="G126" s="21">
        <v>929.7</v>
      </c>
      <c r="H126" s="21">
        <v>393.43</v>
      </c>
      <c r="I126" s="21">
        <v>0</v>
      </c>
      <c r="J126" s="21">
        <v>0</v>
      </c>
      <c r="K126" s="21">
        <v>0</v>
      </c>
      <c r="L126" s="21">
        <v>104.63</v>
      </c>
      <c r="M126" s="21">
        <v>0</v>
      </c>
      <c r="N126" s="21">
        <v>1255.0900000000001</v>
      </c>
      <c r="O126" s="21">
        <f t="shared" si="2"/>
        <v>6866.4800000000005</v>
      </c>
      <c r="P126" s="21">
        <v>1722.3000000000002</v>
      </c>
      <c r="Q126" s="31">
        <f t="shared" si="3"/>
        <v>5144.18</v>
      </c>
    </row>
    <row r="127" spans="1:17" s="18" customFormat="1" ht="15" customHeight="1">
      <c r="A127" s="19" t="s">
        <v>166</v>
      </c>
      <c r="B127" s="19" t="s">
        <v>45</v>
      </c>
      <c r="C127" s="39" t="s">
        <v>772</v>
      </c>
      <c r="D127" s="21">
        <v>1300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108.33</v>
      </c>
      <c r="O127" s="21">
        <f t="shared" si="2"/>
        <v>1408.33</v>
      </c>
      <c r="P127" s="21">
        <v>184.94</v>
      </c>
      <c r="Q127" s="31">
        <f t="shared" si="3"/>
        <v>1223.3899999999999</v>
      </c>
    </row>
    <row r="128" spans="1:17" s="18" customFormat="1" ht="15" customHeight="1">
      <c r="A128" s="19" t="s">
        <v>167</v>
      </c>
      <c r="B128" s="19" t="s">
        <v>37</v>
      </c>
      <c r="C128" s="29" t="s">
        <v>20</v>
      </c>
      <c r="D128" s="21">
        <v>2312.4299999999998</v>
      </c>
      <c r="E128" s="21">
        <v>0</v>
      </c>
      <c r="F128" s="21">
        <v>0</v>
      </c>
      <c r="G128" s="21">
        <v>385.4</v>
      </c>
      <c r="H128" s="21">
        <v>0</v>
      </c>
      <c r="I128" s="21">
        <v>0</v>
      </c>
      <c r="J128" s="21">
        <v>0</v>
      </c>
      <c r="K128" s="21">
        <v>0</v>
      </c>
      <c r="L128" s="21">
        <v>125.92</v>
      </c>
      <c r="M128" s="21">
        <v>0</v>
      </c>
      <c r="N128" s="21">
        <v>693.72999999999979</v>
      </c>
      <c r="O128" s="21">
        <f t="shared" si="2"/>
        <v>3517.4799999999996</v>
      </c>
      <c r="P128" s="21">
        <v>486.12999999999988</v>
      </c>
      <c r="Q128" s="31">
        <f t="shared" si="3"/>
        <v>3031.3499999999995</v>
      </c>
    </row>
    <row r="129" spans="1:17" s="18" customFormat="1" ht="15" customHeight="1">
      <c r="A129" s="19" t="s">
        <v>168</v>
      </c>
      <c r="B129" s="19" t="s">
        <v>39</v>
      </c>
      <c r="C129" s="29" t="s">
        <v>770</v>
      </c>
      <c r="D129" s="21">
        <v>1794.66</v>
      </c>
      <c r="E129" s="21">
        <v>0</v>
      </c>
      <c r="F129" s="21">
        <v>242.4</v>
      </c>
      <c r="G129" s="21">
        <v>0</v>
      </c>
      <c r="H129" s="21">
        <v>0</v>
      </c>
      <c r="I129" s="21">
        <v>59.82</v>
      </c>
      <c r="J129" s="21">
        <v>0</v>
      </c>
      <c r="K129" s="21">
        <v>0</v>
      </c>
      <c r="L129" s="21">
        <v>0</v>
      </c>
      <c r="M129" s="21">
        <v>0</v>
      </c>
      <c r="N129" s="21">
        <v>611.11999999999989</v>
      </c>
      <c r="O129" s="21">
        <f t="shared" si="2"/>
        <v>2708</v>
      </c>
      <c r="P129" s="21">
        <v>342.3599999999999</v>
      </c>
      <c r="Q129" s="31">
        <f t="shared" si="3"/>
        <v>2365.6400000000003</v>
      </c>
    </row>
    <row r="130" spans="1:17" s="18" customFormat="1" ht="15" customHeight="1">
      <c r="A130" s="19" t="s">
        <v>169</v>
      </c>
      <c r="B130" s="19" t="s">
        <v>728</v>
      </c>
      <c r="C130" s="29" t="s">
        <v>35</v>
      </c>
      <c r="D130" s="21">
        <v>3449.78</v>
      </c>
      <c r="E130" s="21">
        <v>751.73</v>
      </c>
      <c r="F130" s="21">
        <v>0</v>
      </c>
      <c r="G130" s="21">
        <v>0</v>
      </c>
      <c r="H130" s="21">
        <v>201.18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1260.4500000000003</v>
      </c>
      <c r="O130" s="21">
        <f t="shared" si="2"/>
        <v>5663.1400000000012</v>
      </c>
      <c r="P130" s="21">
        <v>2485.9699999999998</v>
      </c>
      <c r="Q130" s="31">
        <f t="shared" si="3"/>
        <v>3177.1700000000014</v>
      </c>
    </row>
    <row r="131" spans="1:17" s="18" customFormat="1" ht="15" customHeight="1">
      <c r="A131" s="19" t="s">
        <v>170</v>
      </c>
      <c r="B131" s="19" t="s">
        <v>51</v>
      </c>
      <c r="C131" s="29" t="s">
        <v>20</v>
      </c>
      <c r="D131" s="21">
        <v>1759.48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311.31</v>
      </c>
      <c r="M131" s="21">
        <v>0</v>
      </c>
      <c r="N131" s="21">
        <v>439.87000000000012</v>
      </c>
      <c r="O131" s="21">
        <f t="shared" si="2"/>
        <v>2510.66</v>
      </c>
      <c r="P131" s="21">
        <v>364.52000000000021</v>
      </c>
      <c r="Q131" s="31">
        <f t="shared" si="3"/>
        <v>2146.1399999999994</v>
      </c>
    </row>
    <row r="132" spans="1:17" s="18" customFormat="1" ht="15" customHeight="1">
      <c r="A132" s="19" t="s">
        <v>171</v>
      </c>
      <c r="B132" s="19" t="s">
        <v>37</v>
      </c>
      <c r="C132" s="29" t="s">
        <v>20</v>
      </c>
      <c r="D132" s="21">
        <v>2312.4299999999998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104.63</v>
      </c>
      <c r="M132" s="21">
        <v>0</v>
      </c>
      <c r="N132" s="21">
        <v>693.72999999999979</v>
      </c>
      <c r="O132" s="21">
        <f t="shared" si="2"/>
        <v>3110.79</v>
      </c>
      <c r="P132" s="21">
        <v>444.6400000000001</v>
      </c>
      <c r="Q132" s="31">
        <f t="shared" si="3"/>
        <v>2666.1499999999996</v>
      </c>
    </row>
    <row r="133" spans="1:17" s="18" customFormat="1" ht="15" customHeight="1">
      <c r="A133" s="19" t="s">
        <v>172</v>
      </c>
      <c r="B133" s="19" t="s">
        <v>702</v>
      </c>
      <c r="C133" s="29" t="s">
        <v>20</v>
      </c>
      <c r="D133" s="21">
        <v>4183.63</v>
      </c>
      <c r="E133" s="21">
        <v>0</v>
      </c>
      <c r="F133" s="21">
        <v>0</v>
      </c>
      <c r="G133" s="21">
        <v>464.85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1255.0900000000001</v>
      </c>
      <c r="O133" s="21">
        <f t="shared" si="2"/>
        <v>5903.5700000000006</v>
      </c>
      <c r="P133" s="21">
        <v>1424.3100000000004</v>
      </c>
      <c r="Q133" s="31">
        <f t="shared" si="3"/>
        <v>4479.26</v>
      </c>
    </row>
    <row r="134" spans="1:17" s="18" customFormat="1" ht="15" customHeight="1">
      <c r="A134" s="19" t="s">
        <v>173</v>
      </c>
      <c r="B134" s="19" t="s">
        <v>736</v>
      </c>
      <c r="C134" s="29" t="s">
        <v>35</v>
      </c>
      <c r="D134" s="21">
        <v>7211.86</v>
      </c>
      <c r="E134" s="21">
        <v>1321.44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122.84</v>
      </c>
      <c r="M134" s="21">
        <v>0</v>
      </c>
      <c r="N134" s="21">
        <v>2559.9899999999989</v>
      </c>
      <c r="O134" s="21">
        <f t="shared" si="2"/>
        <v>11216.129999999997</v>
      </c>
      <c r="P134" s="21">
        <v>5049.0099999999993</v>
      </c>
      <c r="Q134" s="31">
        <f t="shared" si="3"/>
        <v>6167.1199999999981</v>
      </c>
    </row>
    <row r="135" spans="1:17" s="18" customFormat="1" ht="15" customHeight="1">
      <c r="A135" s="19" t="s">
        <v>174</v>
      </c>
      <c r="B135" s="19" t="s">
        <v>39</v>
      </c>
      <c r="C135" s="29" t="s">
        <v>20</v>
      </c>
      <c r="D135" s="21">
        <v>1759.48</v>
      </c>
      <c r="E135" s="21">
        <v>0</v>
      </c>
      <c r="F135" s="21">
        <v>242.4</v>
      </c>
      <c r="G135" s="21">
        <v>0</v>
      </c>
      <c r="H135" s="21">
        <v>0</v>
      </c>
      <c r="I135" s="21">
        <v>58.65</v>
      </c>
      <c r="J135" s="21">
        <v>0</v>
      </c>
      <c r="K135" s="21">
        <v>0</v>
      </c>
      <c r="L135" s="21">
        <v>0</v>
      </c>
      <c r="M135" s="21">
        <v>0</v>
      </c>
      <c r="N135" s="21">
        <v>600.56000000000017</v>
      </c>
      <c r="O135" s="21">
        <f t="shared" si="2"/>
        <v>2661.09</v>
      </c>
      <c r="P135" s="21">
        <v>810.16000000000008</v>
      </c>
      <c r="Q135" s="31">
        <f t="shared" si="3"/>
        <v>1850.93</v>
      </c>
    </row>
    <row r="136" spans="1:17" s="18" customFormat="1" ht="15" customHeight="1">
      <c r="A136" s="19" t="s">
        <v>175</v>
      </c>
      <c r="B136" s="19" t="s">
        <v>728</v>
      </c>
      <c r="C136" s="29" t="s">
        <v>35</v>
      </c>
      <c r="D136" s="21">
        <v>3449.78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537.12</v>
      </c>
      <c r="M136" s="21">
        <v>0</v>
      </c>
      <c r="N136" s="21">
        <v>1034.9300000000003</v>
      </c>
      <c r="O136" s="21">
        <f t="shared" si="2"/>
        <v>5021.83</v>
      </c>
      <c r="P136" s="21">
        <v>1059.98</v>
      </c>
      <c r="Q136" s="31">
        <f t="shared" si="3"/>
        <v>3961.85</v>
      </c>
    </row>
    <row r="137" spans="1:17" s="18" customFormat="1" ht="15" customHeight="1">
      <c r="A137" s="19" t="s">
        <v>176</v>
      </c>
      <c r="B137" s="19" t="s">
        <v>730</v>
      </c>
      <c r="C137" s="29" t="s">
        <v>775</v>
      </c>
      <c r="D137" s="21">
        <v>2861.32</v>
      </c>
      <c r="E137" s="21">
        <v>0</v>
      </c>
      <c r="F137" s="21">
        <v>242.4</v>
      </c>
      <c r="G137" s="21">
        <v>0</v>
      </c>
      <c r="H137" s="21">
        <v>0</v>
      </c>
      <c r="I137" s="21">
        <v>95.38</v>
      </c>
      <c r="J137" s="21">
        <v>0</v>
      </c>
      <c r="K137" s="21">
        <v>0</v>
      </c>
      <c r="L137" s="21">
        <v>537.12</v>
      </c>
      <c r="M137" s="21">
        <v>0</v>
      </c>
      <c r="N137" s="21">
        <v>931.11999999999989</v>
      </c>
      <c r="O137" s="21">
        <f t="shared" si="2"/>
        <v>4667.34</v>
      </c>
      <c r="P137" s="21">
        <v>863.13000000000011</v>
      </c>
      <c r="Q137" s="31">
        <f t="shared" si="3"/>
        <v>3804.21</v>
      </c>
    </row>
    <row r="138" spans="1:17" s="18" customFormat="1" ht="15" customHeight="1">
      <c r="A138" s="19" t="s">
        <v>177</v>
      </c>
      <c r="B138" s="19" t="s">
        <v>707</v>
      </c>
      <c r="C138" s="29" t="s">
        <v>35</v>
      </c>
      <c r="D138" s="21">
        <v>1981.45</v>
      </c>
      <c r="E138" s="21">
        <v>1065.24</v>
      </c>
      <c r="F138" s="21">
        <v>0</v>
      </c>
      <c r="G138" s="21">
        <v>0</v>
      </c>
      <c r="H138" s="21">
        <v>334.66</v>
      </c>
      <c r="I138" s="21">
        <v>0</v>
      </c>
      <c r="J138" s="21">
        <v>0</v>
      </c>
      <c r="K138" s="21">
        <v>0</v>
      </c>
      <c r="L138" s="21">
        <v>491.33</v>
      </c>
      <c r="M138" s="21">
        <v>0</v>
      </c>
      <c r="N138" s="21">
        <v>914.01000000000022</v>
      </c>
      <c r="O138" s="21">
        <f t="shared" si="2"/>
        <v>4786.6900000000005</v>
      </c>
      <c r="P138" s="21">
        <v>722</v>
      </c>
      <c r="Q138" s="31">
        <f t="shared" si="3"/>
        <v>4064.6900000000005</v>
      </c>
    </row>
    <row r="139" spans="1:17" s="18" customFormat="1" ht="15" customHeight="1">
      <c r="A139" s="19" t="s">
        <v>178</v>
      </c>
      <c r="B139" s="19" t="s">
        <v>737</v>
      </c>
      <c r="C139" s="29" t="s">
        <v>35</v>
      </c>
      <c r="D139" s="21">
        <v>2604.1799999999998</v>
      </c>
      <c r="E139" s="21">
        <v>476.73</v>
      </c>
      <c r="F139" s="21">
        <v>706.70999999999992</v>
      </c>
      <c r="G139" s="21">
        <v>0</v>
      </c>
      <c r="H139" s="21">
        <v>0</v>
      </c>
      <c r="I139" s="21">
        <v>116.11</v>
      </c>
      <c r="J139" s="21">
        <v>0</v>
      </c>
      <c r="K139" s="21">
        <v>0</v>
      </c>
      <c r="L139" s="21">
        <v>607.28</v>
      </c>
      <c r="M139" s="21">
        <v>0</v>
      </c>
      <c r="N139" s="21">
        <v>1117.71</v>
      </c>
      <c r="O139" s="21">
        <f t="shared" si="2"/>
        <v>5628.72</v>
      </c>
      <c r="P139" s="21">
        <v>1012.3299999999999</v>
      </c>
      <c r="Q139" s="31">
        <f t="shared" si="3"/>
        <v>4616.3900000000003</v>
      </c>
    </row>
    <row r="140" spans="1:17" s="18" customFormat="1" ht="15" customHeight="1">
      <c r="A140" s="19" t="s">
        <v>179</v>
      </c>
      <c r="B140" s="19" t="s">
        <v>716</v>
      </c>
      <c r="C140" s="29" t="s">
        <v>35</v>
      </c>
      <c r="D140" s="21">
        <v>6216.27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1864.88</v>
      </c>
      <c r="O140" s="21">
        <f t="shared" si="2"/>
        <v>8081.1500000000005</v>
      </c>
      <c r="P140" s="21">
        <v>2709.58</v>
      </c>
      <c r="Q140" s="31">
        <f t="shared" si="3"/>
        <v>5371.5700000000006</v>
      </c>
    </row>
    <row r="141" spans="1:17" s="18" customFormat="1" ht="15" customHeight="1">
      <c r="A141" s="19" t="s">
        <v>180</v>
      </c>
      <c r="B141" s="19" t="s">
        <v>702</v>
      </c>
      <c r="C141" s="29" t="s">
        <v>20</v>
      </c>
      <c r="D141" s="21">
        <v>4183.63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1255.0900000000001</v>
      </c>
      <c r="O141" s="21">
        <f t="shared" ref="O141:O204" si="4">SUM(D141:N141)</f>
        <v>5438.72</v>
      </c>
      <c r="P141" s="21">
        <v>1261.9399999999996</v>
      </c>
      <c r="Q141" s="31">
        <f t="shared" ref="Q141:Q204" si="5">SUM(O141-P141)</f>
        <v>4176.7800000000007</v>
      </c>
    </row>
    <row r="142" spans="1:17" s="18" customFormat="1" ht="15" customHeight="1">
      <c r="A142" s="19" t="s">
        <v>181</v>
      </c>
      <c r="B142" s="19" t="s">
        <v>738</v>
      </c>
      <c r="C142" s="29" t="s">
        <v>35</v>
      </c>
      <c r="D142" s="21">
        <v>6216.27</v>
      </c>
      <c r="E142" s="21">
        <v>1611.96</v>
      </c>
      <c r="F142" s="21">
        <v>242.4</v>
      </c>
      <c r="G142" s="21">
        <v>0</v>
      </c>
      <c r="H142" s="21">
        <v>0</v>
      </c>
      <c r="I142" s="21">
        <v>260.94</v>
      </c>
      <c r="J142" s="21">
        <v>0</v>
      </c>
      <c r="K142" s="21">
        <v>0</v>
      </c>
      <c r="L142" s="21">
        <v>0</v>
      </c>
      <c r="M142" s="21">
        <v>0</v>
      </c>
      <c r="N142" s="21">
        <v>2421.1900000000005</v>
      </c>
      <c r="O142" s="21">
        <f t="shared" si="4"/>
        <v>10752.76</v>
      </c>
      <c r="P142" s="21">
        <v>3873.7600000000011</v>
      </c>
      <c r="Q142" s="31">
        <f t="shared" si="5"/>
        <v>6878.9999999999991</v>
      </c>
    </row>
    <row r="143" spans="1:17" s="18" customFormat="1" ht="15" customHeight="1">
      <c r="A143" s="19" t="s">
        <v>182</v>
      </c>
      <c r="B143" s="19" t="s">
        <v>19</v>
      </c>
      <c r="C143" s="29">
        <v>0</v>
      </c>
      <c r="D143" s="21">
        <v>905.4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94.6</v>
      </c>
      <c r="L143" s="21">
        <v>0</v>
      </c>
      <c r="M143" s="21">
        <v>0</v>
      </c>
      <c r="N143" s="21">
        <v>0</v>
      </c>
      <c r="O143" s="21">
        <f t="shared" si="4"/>
        <v>1000</v>
      </c>
      <c r="P143" s="21">
        <v>0</v>
      </c>
      <c r="Q143" s="31">
        <f t="shared" si="5"/>
        <v>1000</v>
      </c>
    </row>
    <row r="144" spans="1:17" s="18" customFormat="1" ht="15" customHeight="1">
      <c r="A144" s="19" t="s">
        <v>183</v>
      </c>
      <c r="B144" s="19" t="s">
        <v>739</v>
      </c>
      <c r="C144" s="29" t="s">
        <v>40</v>
      </c>
      <c r="D144" s="21">
        <v>7593.62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2278.09</v>
      </c>
      <c r="O144" s="21">
        <f t="shared" si="4"/>
        <v>9871.7099999999991</v>
      </c>
      <c r="P144" s="21">
        <v>5694.5199999999995</v>
      </c>
      <c r="Q144" s="31">
        <f t="shared" si="5"/>
        <v>4177.1899999999996</v>
      </c>
    </row>
    <row r="145" spans="1:17" s="18" customFormat="1" ht="15" customHeight="1">
      <c r="A145" s="19" t="s">
        <v>184</v>
      </c>
      <c r="B145" s="19" t="s">
        <v>727</v>
      </c>
      <c r="C145" s="29" t="s">
        <v>773</v>
      </c>
      <c r="D145" s="21">
        <v>1329.33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398.79999999999995</v>
      </c>
      <c r="O145" s="21">
        <f t="shared" si="4"/>
        <v>1728.1299999999999</v>
      </c>
      <c r="P145" s="21">
        <v>287.66000000000008</v>
      </c>
      <c r="Q145" s="31">
        <f t="shared" si="5"/>
        <v>1440.4699999999998</v>
      </c>
    </row>
    <row r="146" spans="1:17" s="18" customFormat="1" ht="15" customHeight="1">
      <c r="A146" s="19" t="s">
        <v>185</v>
      </c>
      <c r="B146" s="19" t="s">
        <v>729</v>
      </c>
      <c r="C146" s="29">
        <v>0</v>
      </c>
      <c r="D146" s="21">
        <v>9253.44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2776.0300000000007</v>
      </c>
      <c r="O146" s="21">
        <f t="shared" si="4"/>
        <v>12029.470000000001</v>
      </c>
      <c r="P146" s="21">
        <v>4556.82</v>
      </c>
      <c r="Q146" s="31">
        <f t="shared" si="5"/>
        <v>7472.6500000000015</v>
      </c>
    </row>
    <row r="147" spans="1:17" s="18" customFormat="1" ht="15" customHeight="1">
      <c r="A147" s="19" t="s">
        <v>186</v>
      </c>
      <c r="B147" s="19" t="s">
        <v>740</v>
      </c>
      <c r="C147" s="29" t="s">
        <v>35</v>
      </c>
      <c r="D147" s="21">
        <v>3036.46</v>
      </c>
      <c r="E147" s="21">
        <v>331.3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463.18</v>
      </c>
      <c r="M147" s="21">
        <v>0</v>
      </c>
      <c r="N147" s="21">
        <v>1010.3300000000004</v>
      </c>
      <c r="O147" s="21">
        <f t="shared" si="4"/>
        <v>4841.2700000000004</v>
      </c>
      <c r="P147" s="21">
        <v>1478.3200000000002</v>
      </c>
      <c r="Q147" s="31">
        <f t="shared" si="5"/>
        <v>3362.9500000000003</v>
      </c>
    </row>
    <row r="148" spans="1:17" s="18" customFormat="1" ht="15" customHeight="1">
      <c r="A148" s="19" t="s">
        <v>187</v>
      </c>
      <c r="B148" s="19" t="s">
        <v>710</v>
      </c>
      <c r="C148" s="29" t="s">
        <v>775</v>
      </c>
      <c r="D148" s="21">
        <v>3747.25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233.48</v>
      </c>
      <c r="M148" s="21">
        <v>0</v>
      </c>
      <c r="N148" s="21">
        <v>1124.17</v>
      </c>
      <c r="O148" s="21">
        <f t="shared" si="4"/>
        <v>5104.8999999999996</v>
      </c>
      <c r="P148" s="21">
        <v>1365.9500000000003</v>
      </c>
      <c r="Q148" s="31">
        <f t="shared" si="5"/>
        <v>3738.9499999999994</v>
      </c>
    </row>
    <row r="149" spans="1:17" s="18" customFormat="1" ht="15" customHeight="1">
      <c r="A149" s="19" t="s">
        <v>188</v>
      </c>
      <c r="B149" s="19" t="s">
        <v>740</v>
      </c>
      <c r="C149" s="29" t="s">
        <v>40</v>
      </c>
      <c r="D149" s="21">
        <v>2805.21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187.69</v>
      </c>
      <c r="M149" s="21">
        <v>0</v>
      </c>
      <c r="N149" s="21">
        <v>841.56</v>
      </c>
      <c r="O149" s="21">
        <f t="shared" si="4"/>
        <v>3834.46</v>
      </c>
      <c r="P149" s="21">
        <v>648.57999999999993</v>
      </c>
      <c r="Q149" s="31">
        <f t="shared" si="5"/>
        <v>3185.88</v>
      </c>
    </row>
    <row r="150" spans="1:17" s="18" customFormat="1" ht="15" customHeight="1">
      <c r="A150" s="19" t="s">
        <v>189</v>
      </c>
      <c r="B150" s="19" t="s">
        <v>710</v>
      </c>
      <c r="C150" s="29" t="s">
        <v>35</v>
      </c>
      <c r="D150" s="21">
        <v>3976.61</v>
      </c>
      <c r="E150" s="21">
        <v>3545.55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2256.6499999999996</v>
      </c>
      <c r="O150" s="21">
        <f t="shared" si="4"/>
        <v>9778.81</v>
      </c>
      <c r="P150" s="21">
        <v>3500.34</v>
      </c>
      <c r="Q150" s="31">
        <f t="shared" si="5"/>
        <v>6278.4699999999993</v>
      </c>
    </row>
    <row r="151" spans="1:17" s="18" customFormat="1" ht="15" customHeight="1">
      <c r="A151" s="19" t="s">
        <v>190</v>
      </c>
      <c r="B151" s="19" t="s">
        <v>39</v>
      </c>
      <c r="C151" s="29" t="s">
        <v>20</v>
      </c>
      <c r="D151" s="21">
        <v>1759.48</v>
      </c>
      <c r="E151" s="21">
        <v>0</v>
      </c>
      <c r="F151" s="21">
        <v>507.57000000000005</v>
      </c>
      <c r="G151" s="21">
        <v>0</v>
      </c>
      <c r="H151" s="21">
        <v>0</v>
      </c>
      <c r="I151" s="21">
        <v>66.31</v>
      </c>
      <c r="J151" s="21">
        <v>0</v>
      </c>
      <c r="K151" s="21">
        <v>0</v>
      </c>
      <c r="L151" s="21">
        <v>233.48</v>
      </c>
      <c r="M151" s="21">
        <v>0</v>
      </c>
      <c r="N151" s="21">
        <v>681.88000000000011</v>
      </c>
      <c r="O151" s="21">
        <f t="shared" si="4"/>
        <v>3248.7200000000003</v>
      </c>
      <c r="P151" s="21">
        <v>408.19000000000005</v>
      </c>
      <c r="Q151" s="31">
        <f t="shared" si="5"/>
        <v>2840.53</v>
      </c>
    </row>
    <row r="152" spans="1:17" s="18" customFormat="1" ht="15" customHeight="1">
      <c r="A152" s="19" t="s">
        <v>191</v>
      </c>
      <c r="B152" s="19" t="s">
        <v>707</v>
      </c>
      <c r="C152" s="29" t="s">
        <v>20</v>
      </c>
      <c r="D152" s="21">
        <v>1348.93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146.62</v>
      </c>
      <c r="O152" s="21">
        <f t="shared" si="4"/>
        <v>1495.5500000000002</v>
      </c>
      <c r="P152" s="21">
        <v>114.21</v>
      </c>
      <c r="Q152" s="31">
        <f t="shared" si="5"/>
        <v>1381.3400000000001</v>
      </c>
    </row>
    <row r="153" spans="1:17" s="18" customFormat="1" ht="15" customHeight="1">
      <c r="A153" s="19" t="s">
        <v>192</v>
      </c>
      <c r="B153" s="19" t="s">
        <v>711</v>
      </c>
      <c r="C153" s="29" t="s">
        <v>20</v>
      </c>
      <c r="D153" s="21">
        <v>4183.63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114.76</v>
      </c>
      <c r="M153" s="21">
        <v>0</v>
      </c>
      <c r="N153" s="21">
        <v>627.55000000000018</v>
      </c>
      <c r="O153" s="21">
        <f t="shared" si="4"/>
        <v>4925.9400000000005</v>
      </c>
      <c r="P153" s="21">
        <v>808.55000000000018</v>
      </c>
      <c r="Q153" s="31">
        <f t="shared" si="5"/>
        <v>4117.3900000000003</v>
      </c>
    </row>
    <row r="154" spans="1:17" s="18" customFormat="1" ht="15" customHeight="1">
      <c r="A154" s="19" t="s">
        <v>193</v>
      </c>
      <c r="B154" s="19" t="s">
        <v>720</v>
      </c>
      <c r="C154" s="29" t="s">
        <v>20</v>
      </c>
      <c r="D154" s="21">
        <v>4183.63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418.36</v>
      </c>
      <c r="O154" s="21">
        <f t="shared" si="4"/>
        <v>4601.99</v>
      </c>
      <c r="P154" s="21">
        <v>715.22000000000014</v>
      </c>
      <c r="Q154" s="31">
        <f t="shared" si="5"/>
        <v>3886.7699999999995</v>
      </c>
    </row>
    <row r="155" spans="1:17" s="18" customFormat="1" ht="15" customHeight="1">
      <c r="A155" s="19" t="s">
        <v>194</v>
      </c>
      <c r="B155" s="19" t="s">
        <v>702</v>
      </c>
      <c r="C155" s="29" t="s">
        <v>20</v>
      </c>
      <c r="D155" s="21">
        <v>4183.63</v>
      </c>
      <c r="E155" s="21">
        <v>0</v>
      </c>
      <c r="F155" s="21">
        <v>0</v>
      </c>
      <c r="G155" s="21">
        <v>0</v>
      </c>
      <c r="H155" s="21">
        <v>393.43</v>
      </c>
      <c r="I155" s="21">
        <v>0</v>
      </c>
      <c r="J155" s="21">
        <v>0</v>
      </c>
      <c r="K155" s="21">
        <v>0</v>
      </c>
      <c r="L155" s="21">
        <v>114.76</v>
      </c>
      <c r="M155" s="21">
        <v>0</v>
      </c>
      <c r="N155" s="21">
        <v>1255.0900000000001</v>
      </c>
      <c r="O155" s="21">
        <f t="shared" si="4"/>
        <v>5946.9100000000008</v>
      </c>
      <c r="P155" s="21">
        <v>1259.7700000000004</v>
      </c>
      <c r="Q155" s="31">
        <f t="shared" si="5"/>
        <v>4687.1400000000003</v>
      </c>
    </row>
    <row r="156" spans="1:17" s="18" customFormat="1" ht="15" customHeight="1">
      <c r="A156" s="19" t="s">
        <v>195</v>
      </c>
      <c r="B156" s="19" t="s">
        <v>711</v>
      </c>
      <c r="C156" s="29" t="s">
        <v>20</v>
      </c>
      <c r="D156" s="21">
        <v>4183.63</v>
      </c>
      <c r="E156" s="21">
        <v>0</v>
      </c>
      <c r="F156" s="21">
        <v>0</v>
      </c>
      <c r="G156" s="21">
        <v>697.27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1255.0900000000001</v>
      </c>
      <c r="O156" s="21">
        <f t="shared" si="4"/>
        <v>6135.99</v>
      </c>
      <c r="P156" s="21">
        <v>1501.83</v>
      </c>
      <c r="Q156" s="31">
        <f t="shared" si="5"/>
        <v>4634.16</v>
      </c>
    </row>
    <row r="157" spans="1:17" s="18" customFormat="1" ht="15" customHeight="1">
      <c r="A157" s="19" t="s">
        <v>196</v>
      </c>
      <c r="B157" s="19" t="s">
        <v>727</v>
      </c>
      <c r="C157" s="29" t="s">
        <v>20</v>
      </c>
      <c r="D157" s="21">
        <v>1300</v>
      </c>
      <c r="E157" s="21">
        <v>0</v>
      </c>
      <c r="F157" s="21">
        <v>0</v>
      </c>
      <c r="G157" s="21">
        <v>0</v>
      </c>
      <c r="H157" s="21">
        <v>120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97.5</v>
      </c>
      <c r="O157" s="21">
        <f t="shared" si="4"/>
        <v>1517.5</v>
      </c>
      <c r="P157" s="21">
        <v>216.99</v>
      </c>
      <c r="Q157" s="31">
        <f t="shared" si="5"/>
        <v>1300.51</v>
      </c>
    </row>
    <row r="158" spans="1:17" s="18" customFormat="1" ht="15" customHeight="1">
      <c r="A158" s="19" t="s">
        <v>197</v>
      </c>
      <c r="B158" s="19" t="s">
        <v>716</v>
      </c>
      <c r="C158" s="29" t="s">
        <v>35</v>
      </c>
      <c r="D158" s="21">
        <v>6216.27</v>
      </c>
      <c r="E158" s="21">
        <v>1611.96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155.66</v>
      </c>
      <c r="M158" s="21">
        <v>0</v>
      </c>
      <c r="N158" s="21">
        <v>2348.4699999999993</v>
      </c>
      <c r="O158" s="21">
        <f t="shared" si="4"/>
        <v>10332.36</v>
      </c>
      <c r="P158" s="21">
        <v>5398.6100000000006</v>
      </c>
      <c r="Q158" s="31">
        <f t="shared" si="5"/>
        <v>4933.75</v>
      </c>
    </row>
    <row r="159" spans="1:17" s="18" customFormat="1" ht="15" customHeight="1">
      <c r="A159" s="19" t="s">
        <v>198</v>
      </c>
      <c r="B159" s="19" t="s">
        <v>37</v>
      </c>
      <c r="C159" s="29" t="s">
        <v>20</v>
      </c>
      <c r="D159" s="21">
        <v>2312.4299999999998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346.86</v>
      </c>
      <c r="O159" s="21">
        <f t="shared" si="4"/>
        <v>2659.29</v>
      </c>
      <c r="P159" s="21">
        <v>298.03000000000009</v>
      </c>
      <c r="Q159" s="31">
        <f t="shared" si="5"/>
        <v>2361.2599999999998</v>
      </c>
    </row>
    <row r="160" spans="1:17" s="18" customFormat="1" ht="15" customHeight="1">
      <c r="A160" s="19" t="s">
        <v>199</v>
      </c>
      <c r="B160" s="19" t="s">
        <v>716</v>
      </c>
      <c r="C160" s="29" t="s">
        <v>774</v>
      </c>
      <c r="D160" s="21">
        <v>6094.4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160.46</v>
      </c>
      <c r="M160" s="21">
        <v>0</v>
      </c>
      <c r="N160" s="21">
        <v>1828.3199999999997</v>
      </c>
      <c r="O160" s="21">
        <f t="shared" si="4"/>
        <v>8083.1799999999994</v>
      </c>
      <c r="P160" s="21">
        <v>2463.2600000000002</v>
      </c>
      <c r="Q160" s="31">
        <f t="shared" si="5"/>
        <v>5619.9199999999992</v>
      </c>
    </row>
    <row r="161" spans="1:17" s="18" customFormat="1" ht="15" customHeight="1">
      <c r="A161" s="19" t="s">
        <v>200</v>
      </c>
      <c r="B161" s="19" t="s">
        <v>716</v>
      </c>
      <c r="C161" s="29" t="s">
        <v>35</v>
      </c>
      <c r="D161" s="21">
        <v>6216.27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155.66</v>
      </c>
      <c r="M161" s="21">
        <v>0</v>
      </c>
      <c r="N161" s="21">
        <v>2266.2100000000005</v>
      </c>
      <c r="O161" s="21">
        <f t="shared" si="4"/>
        <v>8638.1400000000012</v>
      </c>
      <c r="P161" s="21">
        <v>2709.5800000000004</v>
      </c>
      <c r="Q161" s="31">
        <f t="shared" si="5"/>
        <v>5928.5600000000013</v>
      </c>
    </row>
    <row r="162" spans="1:17" s="18" customFormat="1" ht="15" customHeight="1">
      <c r="A162" s="19" t="s">
        <v>201</v>
      </c>
      <c r="B162" s="19" t="s">
        <v>717</v>
      </c>
      <c r="C162" s="29" t="s">
        <v>20</v>
      </c>
      <c r="D162" s="21">
        <v>1180.1600000000001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122.93</v>
      </c>
      <c r="O162" s="21">
        <f t="shared" si="4"/>
        <v>1303.0900000000001</v>
      </c>
      <c r="P162" s="21">
        <v>97.72</v>
      </c>
      <c r="Q162" s="31">
        <f t="shared" si="5"/>
        <v>1205.3700000000001</v>
      </c>
    </row>
    <row r="163" spans="1:17" s="18" customFormat="1" ht="15" customHeight="1">
      <c r="A163" s="19" t="s">
        <v>202</v>
      </c>
      <c r="B163" s="19" t="s">
        <v>36</v>
      </c>
      <c r="C163" s="29" t="s">
        <v>20</v>
      </c>
      <c r="D163" s="21">
        <v>1300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108.33</v>
      </c>
      <c r="O163" s="21">
        <f t="shared" si="4"/>
        <v>1408.33</v>
      </c>
      <c r="P163" s="21">
        <v>106.94</v>
      </c>
      <c r="Q163" s="31">
        <f t="shared" si="5"/>
        <v>1301.3899999999999</v>
      </c>
    </row>
    <row r="164" spans="1:17" s="18" customFormat="1" ht="15" customHeight="1">
      <c r="A164" s="19" t="s">
        <v>203</v>
      </c>
      <c r="B164" s="19" t="s">
        <v>39</v>
      </c>
      <c r="C164" s="29" t="s">
        <v>20</v>
      </c>
      <c r="D164" s="21">
        <v>1759.48</v>
      </c>
      <c r="E164" s="21">
        <v>0</v>
      </c>
      <c r="F164" s="21">
        <v>507.57000000000005</v>
      </c>
      <c r="G164" s="21">
        <v>0</v>
      </c>
      <c r="H164" s="21">
        <v>0</v>
      </c>
      <c r="I164" s="21">
        <v>66.31</v>
      </c>
      <c r="J164" s="21">
        <v>0</v>
      </c>
      <c r="K164" s="21">
        <v>0</v>
      </c>
      <c r="L164" s="21">
        <v>0</v>
      </c>
      <c r="M164" s="21">
        <v>0</v>
      </c>
      <c r="N164" s="21">
        <v>386.02</v>
      </c>
      <c r="O164" s="21">
        <f t="shared" si="4"/>
        <v>2719.38</v>
      </c>
      <c r="P164" s="21">
        <v>416.6400000000001</v>
      </c>
      <c r="Q164" s="31">
        <f t="shared" si="5"/>
        <v>2302.7399999999998</v>
      </c>
    </row>
    <row r="165" spans="1:17" s="18" customFormat="1" ht="15" customHeight="1">
      <c r="A165" s="19" t="s">
        <v>204</v>
      </c>
      <c r="B165" s="19" t="s">
        <v>23</v>
      </c>
      <c r="C165" s="29" t="s">
        <v>40</v>
      </c>
      <c r="D165" s="21">
        <v>4352.6499999999996</v>
      </c>
      <c r="E165" s="21">
        <v>0</v>
      </c>
      <c r="F165" s="21">
        <v>0</v>
      </c>
      <c r="G165" s="21">
        <v>1450.88</v>
      </c>
      <c r="H165" s="21">
        <v>0</v>
      </c>
      <c r="I165" s="21">
        <v>0</v>
      </c>
      <c r="J165" s="21">
        <v>0</v>
      </c>
      <c r="K165" s="21">
        <v>0</v>
      </c>
      <c r="L165" s="21">
        <v>251.84</v>
      </c>
      <c r="M165" s="21">
        <v>0</v>
      </c>
      <c r="N165" s="21">
        <v>1586.7999999999997</v>
      </c>
      <c r="O165" s="21">
        <f t="shared" si="4"/>
        <v>7642.17</v>
      </c>
      <c r="P165" s="21">
        <v>2940.23</v>
      </c>
      <c r="Q165" s="31">
        <f t="shared" si="5"/>
        <v>4701.9400000000005</v>
      </c>
    </row>
    <row r="166" spans="1:17" s="18" customFormat="1" ht="15" customHeight="1">
      <c r="A166" s="19" t="s">
        <v>205</v>
      </c>
      <c r="B166" s="19" t="s">
        <v>733</v>
      </c>
      <c r="C166" s="29" t="s">
        <v>40</v>
      </c>
      <c r="D166" s="21">
        <v>7593.62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5552.06</v>
      </c>
      <c r="K166" s="21">
        <v>0</v>
      </c>
      <c r="L166" s="21">
        <v>176.61</v>
      </c>
      <c r="M166" s="21">
        <v>0</v>
      </c>
      <c r="N166" s="21">
        <v>3943.7000000000007</v>
      </c>
      <c r="O166" s="21">
        <f t="shared" si="4"/>
        <v>17265.990000000002</v>
      </c>
      <c r="P166" s="21">
        <v>6570</v>
      </c>
      <c r="Q166" s="31">
        <f t="shared" si="5"/>
        <v>10695.990000000002</v>
      </c>
    </row>
    <row r="167" spans="1:17" s="18" customFormat="1" ht="15" customHeight="1">
      <c r="A167" s="19" t="s">
        <v>206</v>
      </c>
      <c r="B167" s="19" t="s">
        <v>719</v>
      </c>
      <c r="C167" s="29" t="s">
        <v>770</v>
      </c>
      <c r="D167" s="21">
        <v>2358.6999999999998</v>
      </c>
      <c r="E167" s="21">
        <v>0</v>
      </c>
      <c r="F167" s="21">
        <v>707.61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919.88999999999987</v>
      </c>
      <c r="O167" s="21">
        <f t="shared" si="4"/>
        <v>3986.2</v>
      </c>
      <c r="P167" s="21">
        <v>634.81999999999971</v>
      </c>
      <c r="Q167" s="31">
        <f t="shared" si="5"/>
        <v>3351.38</v>
      </c>
    </row>
    <row r="168" spans="1:17" s="18" customFormat="1" ht="15" customHeight="1">
      <c r="A168" s="19" t="s">
        <v>207</v>
      </c>
      <c r="B168" s="19" t="s">
        <v>37</v>
      </c>
      <c r="C168" s="29" t="s">
        <v>20</v>
      </c>
      <c r="D168" s="21">
        <v>2312.4299999999998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635.92000000000007</v>
      </c>
      <c r="O168" s="21">
        <f t="shared" si="4"/>
        <v>2948.35</v>
      </c>
      <c r="P168" s="21">
        <v>387.15000000000009</v>
      </c>
      <c r="Q168" s="31">
        <f t="shared" si="5"/>
        <v>2561.1999999999998</v>
      </c>
    </row>
    <row r="169" spans="1:17" s="18" customFormat="1" ht="15" customHeight="1">
      <c r="A169" s="19" t="s">
        <v>208</v>
      </c>
      <c r="B169" s="19" t="s">
        <v>730</v>
      </c>
      <c r="C169" s="29" t="s">
        <v>35</v>
      </c>
      <c r="D169" s="21">
        <v>3036.46</v>
      </c>
      <c r="E169" s="21">
        <v>0</v>
      </c>
      <c r="F169" s="21">
        <v>242.4</v>
      </c>
      <c r="G169" s="21">
        <v>0</v>
      </c>
      <c r="H169" s="21">
        <v>0</v>
      </c>
      <c r="I169" s="21">
        <v>202.43</v>
      </c>
      <c r="J169" s="21">
        <v>0</v>
      </c>
      <c r="K169" s="21">
        <v>0</v>
      </c>
      <c r="L169" s="21">
        <v>233.48</v>
      </c>
      <c r="M169" s="21">
        <v>0</v>
      </c>
      <c r="N169" s="21">
        <v>983.66000000000031</v>
      </c>
      <c r="O169" s="21">
        <f t="shared" si="4"/>
        <v>4698.43</v>
      </c>
      <c r="P169" s="21">
        <v>1252.25</v>
      </c>
      <c r="Q169" s="31">
        <f t="shared" si="5"/>
        <v>3446.1800000000003</v>
      </c>
    </row>
    <row r="170" spans="1:17" s="18" customFormat="1" ht="15" customHeight="1">
      <c r="A170" s="19" t="s">
        <v>209</v>
      </c>
      <c r="B170" s="19" t="s">
        <v>23</v>
      </c>
      <c r="C170" s="29" t="s">
        <v>20</v>
      </c>
      <c r="D170" s="21">
        <v>4183.63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1255.0900000000001</v>
      </c>
      <c r="O170" s="21">
        <f t="shared" si="4"/>
        <v>5438.72</v>
      </c>
      <c r="P170" s="21">
        <v>1205.8000000000002</v>
      </c>
      <c r="Q170" s="31">
        <f t="shared" si="5"/>
        <v>4232.92</v>
      </c>
    </row>
    <row r="171" spans="1:17" s="18" customFormat="1" ht="15" customHeight="1">
      <c r="A171" s="19" t="s">
        <v>210</v>
      </c>
      <c r="B171" s="19" t="s">
        <v>37</v>
      </c>
      <c r="C171" s="29" t="s">
        <v>20</v>
      </c>
      <c r="D171" s="21">
        <v>2312.4299999999998</v>
      </c>
      <c r="E171" s="21">
        <v>0</v>
      </c>
      <c r="F171" s="21">
        <v>0</v>
      </c>
      <c r="G171" s="21">
        <v>385.4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693.72999999999979</v>
      </c>
      <c r="O171" s="21">
        <f t="shared" si="4"/>
        <v>3391.5599999999995</v>
      </c>
      <c r="P171" s="21">
        <v>687.60000000000014</v>
      </c>
      <c r="Q171" s="31">
        <f t="shared" si="5"/>
        <v>2703.9599999999991</v>
      </c>
    </row>
    <row r="172" spans="1:17" s="18" customFormat="1" ht="15" customHeight="1">
      <c r="A172" s="19" t="s">
        <v>211</v>
      </c>
      <c r="B172" s="19" t="s">
        <v>711</v>
      </c>
      <c r="C172" s="29" t="s">
        <v>20</v>
      </c>
      <c r="D172" s="21">
        <v>4183.63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195.41</v>
      </c>
      <c r="M172" s="21">
        <v>0</v>
      </c>
      <c r="N172" s="21">
        <v>627.55000000000018</v>
      </c>
      <c r="O172" s="21">
        <f t="shared" si="4"/>
        <v>5006.59</v>
      </c>
      <c r="P172" s="21">
        <v>777.98</v>
      </c>
      <c r="Q172" s="31">
        <f t="shared" si="5"/>
        <v>4228.6100000000006</v>
      </c>
    </row>
    <row r="173" spans="1:17" s="18" customFormat="1" ht="15" customHeight="1">
      <c r="A173" s="19" t="s">
        <v>212</v>
      </c>
      <c r="B173" s="19" t="s">
        <v>741</v>
      </c>
      <c r="C173" s="29" t="s">
        <v>40</v>
      </c>
      <c r="D173" s="21">
        <v>4352.6499999999996</v>
      </c>
      <c r="E173" s="21">
        <v>0</v>
      </c>
      <c r="F173" s="21">
        <v>0</v>
      </c>
      <c r="G173" s="21">
        <v>0</v>
      </c>
      <c r="H173" s="21">
        <v>413.84000000000003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1305.7899999999995</v>
      </c>
      <c r="O173" s="21">
        <f t="shared" si="4"/>
        <v>6072.2799999999988</v>
      </c>
      <c r="P173" s="21">
        <v>2820.8399999999997</v>
      </c>
      <c r="Q173" s="31">
        <f t="shared" si="5"/>
        <v>3251.4399999999991</v>
      </c>
    </row>
    <row r="174" spans="1:17" s="18" customFormat="1" ht="15" customHeight="1">
      <c r="A174" s="19" t="s">
        <v>213</v>
      </c>
      <c r="B174" s="19" t="s">
        <v>702</v>
      </c>
      <c r="C174" s="29" t="s">
        <v>20</v>
      </c>
      <c r="D174" s="21">
        <v>4183.63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104.63</v>
      </c>
      <c r="M174" s="21">
        <v>0</v>
      </c>
      <c r="N174" s="21">
        <v>1255.0900000000001</v>
      </c>
      <c r="O174" s="21">
        <f t="shared" si="4"/>
        <v>5543.35</v>
      </c>
      <c r="P174" s="21">
        <v>1269.2799999999997</v>
      </c>
      <c r="Q174" s="31">
        <f t="shared" si="5"/>
        <v>4274.0700000000006</v>
      </c>
    </row>
    <row r="175" spans="1:17" s="18" customFormat="1" ht="15" customHeight="1">
      <c r="A175" s="19" t="s">
        <v>214</v>
      </c>
      <c r="B175" s="19" t="s">
        <v>742</v>
      </c>
      <c r="C175" s="29" t="s">
        <v>35</v>
      </c>
      <c r="D175" s="21">
        <v>1981.45</v>
      </c>
      <c r="E175" s="21">
        <v>1438.81</v>
      </c>
      <c r="F175" s="21">
        <v>0</v>
      </c>
      <c r="G175" s="21">
        <v>0</v>
      </c>
      <c r="H175" s="21">
        <v>315.72000000000003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940.56999999999971</v>
      </c>
      <c r="O175" s="21">
        <f t="shared" si="4"/>
        <v>4676.55</v>
      </c>
      <c r="P175" s="21">
        <v>905.67000000000007</v>
      </c>
      <c r="Q175" s="31">
        <f t="shared" si="5"/>
        <v>3770.88</v>
      </c>
    </row>
    <row r="176" spans="1:17" s="18" customFormat="1" ht="15" customHeight="1">
      <c r="A176" s="19" t="s">
        <v>215</v>
      </c>
      <c r="B176" s="19" t="s">
        <v>710</v>
      </c>
      <c r="C176" s="29" t="s">
        <v>40</v>
      </c>
      <c r="D176" s="21">
        <v>3673.77</v>
      </c>
      <c r="E176" s="21">
        <v>0</v>
      </c>
      <c r="F176" s="21">
        <v>0</v>
      </c>
      <c r="G176" s="21">
        <v>1836.8899999999999</v>
      </c>
      <c r="H176" s="21">
        <v>0</v>
      </c>
      <c r="I176" s="21">
        <v>0</v>
      </c>
      <c r="J176" s="21">
        <v>0</v>
      </c>
      <c r="K176" s="21">
        <v>0</v>
      </c>
      <c r="L176" s="21">
        <v>537.12</v>
      </c>
      <c r="M176" s="21">
        <v>0</v>
      </c>
      <c r="N176" s="21">
        <v>1102.1300000000001</v>
      </c>
      <c r="O176" s="21">
        <f t="shared" si="4"/>
        <v>7149.91</v>
      </c>
      <c r="P176" s="21">
        <v>991.40000000000009</v>
      </c>
      <c r="Q176" s="31">
        <f t="shared" si="5"/>
        <v>6158.51</v>
      </c>
    </row>
    <row r="177" spans="1:17" s="18" customFormat="1" ht="15" customHeight="1">
      <c r="A177" s="21" t="s">
        <v>216</v>
      </c>
      <c r="B177" s="19" t="s">
        <v>52</v>
      </c>
      <c r="C177" s="29" t="s">
        <v>40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70.130000000000024</v>
      </c>
      <c r="O177" s="21">
        <f t="shared" si="4"/>
        <v>70.130000000000024</v>
      </c>
      <c r="P177" s="21">
        <v>17.53</v>
      </c>
      <c r="Q177" s="31">
        <f t="shared" si="5"/>
        <v>52.600000000000023</v>
      </c>
    </row>
    <row r="178" spans="1:17" s="18" customFormat="1" ht="15" customHeight="1">
      <c r="A178" s="19" t="s">
        <v>217</v>
      </c>
      <c r="B178" s="19" t="s">
        <v>19</v>
      </c>
      <c r="C178" s="29" t="s">
        <v>771</v>
      </c>
      <c r="D178" s="21">
        <v>645.4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94.6</v>
      </c>
      <c r="L178" s="21">
        <v>0</v>
      </c>
      <c r="M178" s="21">
        <v>0</v>
      </c>
      <c r="N178" s="21">
        <v>0</v>
      </c>
      <c r="O178" s="21">
        <f t="shared" si="4"/>
        <v>740</v>
      </c>
      <c r="P178" s="21">
        <v>0</v>
      </c>
      <c r="Q178" s="31">
        <f t="shared" si="5"/>
        <v>740</v>
      </c>
    </row>
    <row r="179" spans="1:17" s="18" customFormat="1" ht="15" customHeight="1">
      <c r="A179" s="19" t="s">
        <v>218</v>
      </c>
      <c r="B179" s="19" t="s">
        <v>37</v>
      </c>
      <c r="C179" s="29" t="s">
        <v>20</v>
      </c>
      <c r="D179" s="21">
        <v>2312.4299999999998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192.52</v>
      </c>
      <c r="M179" s="21">
        <v>0</v>
      </c>
      <c r="N179" s="21">
        <v>693.72999999999979</v>
      </c>
      <c r="O179" s="21">
        <f t="shared" si="4"/>
        <v>3198.6799999999994</v>
      </c>
      <c r="P179" s="21">
        <v>556.3900000000001</v>
      </c>
      <c r="Q179" s="31">
        <f t="shared" si="5"/>
        <v>2642.2899999999991</v>
      </c>
    </row>
    <row r="180" spans="1:17" s="18" customFormat="1" ht="15" customHeight="1">
      <c r="A180" s="19" t="s">
        <v>219</v>
      </c>
      <c r="B180" s="19" t="s">
        <v>707</v>
      </c>
      <c r="C180" s="29" t="s">
        <v>20</v>
      </c>
      <c r="D180" s="21">
        <v>1759.48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809.7</v>
      </c>
      <c r="M180" s="21">
        <v>0</v>
      </c>
      <c r="N180" s="21">
        <v>641.44000000000005</v>
      </c>
      <c r="O180" s="21">
        <f t="shared" si="4"/>
        <v>3210.6200000000003</v>
      </c>
      <c r="P180" s="21">
        <v>285.34000000000015</v>
      </c>
      <c r="Q180" s="31">
        <f t="shared" si="5"/>
        <v>2925.28</v>
      </c>
    </row>
    <row r="181" spans="1:17" s="18" customFormat="1" ht="15" customHeight="1">
      <c r="A181" s="19" t="s">
        <v>220</v>
      </c>
      <c r="B181" s="19" t="s">
        <v>19</v>
      </c>
      <c r="C181" s="29">
        <v>0</v>
      </c>
      <c r="D181" s="21">
        <v>905.4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94.6</v>
      </c>
      <c r="L181" s="21">
        <v>0</v>
      </c>
      <c r="M181" s="21">
        <v>0</v>
      </c>
      <c r="N181" s="21">
        <v>0</v>
      </c>
      <c r="O181" s="21">
        <f t="shared" si="4"/>
        <v>1000</v>
      </c>
      <c r="P181" s="21">
        <v>0</v>
      </c>
      <c r="Q181" s="31">
        <f t="shared" si="5"/>
        <v>1000</v>
      </c>
    </row>
    <row r="182" spans="1:17" s="18" customFormat="1" ht="15" customHeight="1">
      <c r="A182" s="19" t="s">
        <v>221</v>
      </c>
      <c r="B182" s="19" t="s">
        <v>743</v>
      </c>
      <c r="C182" s="29" t="s">
        <v>40</v>
      </c>
      <c r="D182" s="21">
        <v>2805.21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841.56</v>
      </c>
      <c r="O182" s="21">
        <f t="shared" si="4"/>
        <v>3646.77</v>
      </c>
      <c r="P182" s="21">
        <v>1321.6</v>
      </c>
      <c r="Q182" s="31">
        <f t="shared" si="5"/>
        <v>2325.17</v>
      </c>
    </row>
    <row r="183" spans="1:17" s="18" customFormat="1" ht="15" customHeight="1">
      <c r="A183" s="19" t="s">
        <v>222</v>
      </c>
      <c r="B183" s="19" t="s">
        <v>19</v>
      </c>
      <c r="C183" s="29">
        <v>0</v>
      </c>
      <c r="D183" s="21">
        <v>784.68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81.99</v>
      </c>
      <c r="L183" s="21">
        <v>0</v>
      </c>
      <c r="M183" s="21">
        <v>0</v>
      </c>
      <c r="N183" s="21">
        <v>0</v>
      </c>
      <c r="O183" s="21">
        <f t="shared" si="4"/>
        <v>866.67</v>
      </c>
      <c r="P183" s="21">
        <v>0</v>
      </c>
      <c r="Q183" s="31">
        <f t="shared" si="5"/>
        <v>866.67</v>
      </c>
    </row>
    <row r="184" spans="1:17" s="18" customFormat="1" ht="15" customHeight="1">
      <c r="A184" s="19" t="s">
        <v>223</v>
      </c>
      <c r="B184" s="19" t="s">
        <v>19</v>
      </c>
      <c r="C184" s="29" t="s">
        <v>771</v>
      </c>
      <c r="D184" s="21">
        <v>645.4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94.6</v>
      </c>
      <c r="L184" s="21">
        <v>0</v>
      </c>
      <c r="M184" s="21">
        <v>0</v>
      </c>
      <c r="N184" s="21">
        <v>0</v>
      </c>
      <c r="O184" s="21">
        <f t="shared" si="4"/>
        <v>740</v>
      </c>
      <c r="P184" s="21">
        <v>0</v>
      </c>
      <c r="Q184" s="31">
        <f t="shared" si="5"/>
        <v>740</v>
      </c>
    </row>
    <row r="185" spans="1:17" s="18" customFormat="1" ht="15" customHeight="1">
      <c r="A185" s="19" t="s">
        <v>224</v>
      </c>
      <c r="B185" s="19" t="s">
        <v>744</v>
      </c>
      <c r="C185" s="29" t="s">
        <v>35</v>
      </c>
      <c r="D185" s="21">
        <v>6216.27</v>
      </c>
      <c r="E185" s="21">
        <v>58.95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358.08</v>
      </c>
      <c r="M185" s="21">
        <v>0</v>
      </c>
      <c r="N185" s="21">
        <v>1882.5700000000006</v>
      </c>
      <c r="O185" s="21">
        <f t="shared" si="4"/>
        <v>8515.8700000000008</v>
      </c>
      <c r="P185" s="21">
        <v>2748.96</v>
      </c>
      <c r="Q185" s="31">
        <f t="shared" si="5"/>
        <v>5766.9100000000008</v>
      </c>
    </row>
    <row r="186" spans="1:17" s="18" customFormat="1" ht="15" customHeight="1">
      <c r="A186" s="19" t="s">
        <v>225</v>
      </c>
      <c r="B186" s="19" t="s">
        <v>730</v>
      </c>
      <c r="C186" s="29" t="s">
        <v>35</v>
      </c>
      <c r="D186" s="21">
        <v>3036.46</v>
      </c>
      <c r="E186" s="21">
        <v>89.43</v>
      </c>
      <c r="F186" s="21">
        <v>713.49</v>
      </c>
      <c r="G186" s="21">
        <v>0</v>
      </c>
      <c r="H186" s="21">
        <v>0</v>
      </c>
      <c r="I186" s="21">
        <v>117.81</v>
      </c>
      <c r="J186" s="21">
        <v>0</v>
      </c>
      <c r="K186" s="21">
        <v>0</v>
      </c>
      <c r="L186" s="21">
        <v>0</v>
      </c>
      <c r="M186" s="21">
        <v>0</v>
      </c>
      <c r="N186" s="21">
        <v>1361.1400000000003</v>
      </c>
      <c r="O186" s="21">
        <f t="shared" si="4"/>
        <v>5318.33</v>
      </c>
      <c r="P186" s="21">
        <v>2142.6799999999998</v>
      </c>
      <c r="Q186" s="31">
        <f t="shared" si="5"/>
        <v>3175.65</v>
      </c>
    </row>
    <row r="187" spans="1:17" s="18" customFormat="1" ht="15" customHeight="1">
      <c r="A187" s="19" t="s">
        <v>226</v>
      </c>
      <c r="B187" s="19" t="s">
        <v>709</v>
      </c>
      <c r="C187" s="29">
        <v>0</v>
      </c>
      <c r="D187" s="21">
        <v>2776.03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832.81000000000017</v>
      </c>
      <c r="O187" s="21">
        <f t="shared" si="4"/>
        <v>3608.84</v>
      </c>
      <c r="P187" s="21">
        <v>578.72</v>
      </c>
      <c r="Q187" s="31">
        <f t="shared" si="5"/>
        <v>3030.12</v>
      </c>
    </row>
    <row r="188" spans="1:17" s="18" customFormat="1" ht="15" customHeight="1">
      <c r="A188" s="19" t="s">
        <v>227</v>
      </c>
      <c r="B188" s="19" t="s">
        <v>23</v>
      </c>
      <c r="C188" s="29" t="s">
        <v>20</v>
      </c>
      <c r="D188" s="21">
        <v>4183.63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466.73</v>
      </c>
      <c r="M188" s="21">
        <v>0</v>
      </c>
      <c r="N188" s="21">
        <v>1255.0900000000001</v>
      </c>
      <c r="O188" s="21">
        <f t="shared" si="4"/>
        <v>5905.4500000000007</v>
      </c>
      <c r="P188" s="21">
        <v>1264.2799999999997</v>
      </c>
      <c r="Q188" s="31">
        <f t="shared" si="5"/>
        <v>4641.170000000001</v>
      </c>
    </row>
    <row r="189" spans="1:17" s="18" customFormat="1" ht="15" customHeight="1">
      <c r="A189" s="19" t="s">
        <v>228</v>
      </c>
      <c r="B189" s="19" t="s">
        <v>713</v>
      </c>
      <c r="C189" s="29">
        <v>6</v>
      </c>
      <c r="D189" s="21">
        <v>6940.08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578.34</v>
      </c>
      <c r="O189" s="21">
        <f t="shared" si="4"/>
        <v>7518.42</v>
      </c>
      <c r="P189" s="21">
        <v>1621.04</v>
      </c>
      <c r="Q189" s="31">
        <f t="shared" si="5"/>
        <v>5897.38</v>
      </c>
    </row>
    <row r="190" spans="1:17" s="18" customFormat="1" ht="15" customHeight="1">
      <c r="A190" s="19" t="s">
        <v>229</v>
      </c>
      <c r="B190" s="19" t="s">
        <v>745</v>
      </c>
      <c r="C190" s="29" t="s">
        <v>40</v>
      </c>
      <c r="D190" s="21">
        <v>2101.36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303.64</v>
      </c>
      <c r="M190" s="21">
        <v>0</v>
      </c>
      <c r="N190" s="21">
        <v>630.41000000000008</v>
      </c>
      <c r="O190" s="21">
        <f t="shared" si="4"/>
        <v>3035.41</v>
      </c>
      <c r="P190" s="21">
        <v>503.91999999999985</v>
      </c>
      <c r="Q190" s="31">
        <f t="shared" si="5"/>
        <v>2531.4899999999998</v>
      </c>
    </row>
    <row r="191" spans="1:17" s="18" customFormat="1" ht="15" customHeight="1">
      <c r="A191" s="19" t="s">
        <v>230</v>
      </c>
      <c r="B191" s="19" t="s">
        <v>23</v>
      </c>
      <c r="C191" s="29" t="s">
        <v>773</v>
      </c>
      <c r="D191" s="21">
        <v>4528.5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1358.5500000000002</v>
      </c>
      <c r="O191" s="21">
        <f t="shared" si="4"/>
        <v>5887.05</v>
      </c>
      <c r="P191" s="21">
        <v>2718.4400000000005</v>
      </c>
      <c r="Q191" s="31">
        <f t="shared" si="5"/>
        <v>3168.6099999999997</v>
      </c>
    </row>
    <row r="192" spans="1:17" s="18" customFormat="1" ht="15" customHeight="1">
      <c r="A192" s="19" t="s">
        <v>231</v>
      </c>
      <c r="B192" s="19" t="s">
        <v>19</v>
      </c>
      <c r="C192" s="29">
        <v>0</v>
      </c>
      <c r="D192" s="21">
        <v>905.4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94.6</v>
      </c>
      <c r="L192" s="21">
        <v>0</v>
      </c>
      <c r="M192" s="21">
        <v>0</v>
      </c>
      <c r="N192" s="21">
        <v>0</v>
      </c>
      <c r="O192" s="21">
        <f t="shared" si="4"/>
        <v>1000</v>
      </c>
      <c r="P192" s="21">
        <v>0</v>
      </c>
      <c r="Q192" s="31">
        <f t="shared" si="5"/>
        <v>1000</v>
      </c>
    </row>
    <row r="193" spans="1:17" s="18" customFormat="1" ht="15" customHeight="1">
      <c r="A193" s="19" t="s">
        <v>232</v>
      </c>
      <c r="B193" s="19" t="s">
        <v>739</v>
      </c>
      <c r="C193" s="29" t="s">
        <v>35</v>
      </c>
      <c r="D193" s="21">
        <v>8219.57</v>
      </c>
      <c r="E193" s="21">
        <v>1218.53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2831.4300000000003</v>
      </c>
      <c r="O193" s="21">
        <f t="shared" si="4"/>
        <v>12269.53</v>
      </c>
      <c r="P193" s="21">
        <v>5750.3700000000008</v>
      </c>
      <c r="Q193" s="31">
        <f t="shared" si="5"/>
        <v>6519.16</v>
      </c>
    </row>
    <row r="194" spans="1:17" s="18" customFormat="1" ht="15" customHeight="1">
      <c r="A194" s="19" t="s">
        <v>233</v>
      </c>
      <c r="B194" s="19" t="s">
        <v>709</v>
      </c>
      <c r="C194" s="29">
        <v>0</v>
      </c>
      <c r="D194" s="21">
        <v>2776.03</v>
      </c>
      <c r="E194" s="21">
        <v>0</v>
      </c>
      <c r="F194" s="21">
        <v>0</v>
      </c>
      <c r="G194" s="21">
        <v>462.67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832.81000000000017</v>
      </c>
      <c r="O194" s="21">
        <f t="shared" si="4"/>
        <v>4071.51</v>
      </c>
      <c r="P194" s="21">
        <v>673.3599999999999</v>
      </c>
      <c r="Q194" s="31">
        <f t="shared" si="5"/>
        <v>3398.1500000000005</v>
      </c>
    </row>
    <row r="195" spans="1:17" s="18" customFormat="1" ht="15" customHeight="1">
      <c r="A195" s="19" t="s">
        <v>234</v>
      </c>
      <c r="B195" s="19" t="s">
        <v>728</v>
      </c>
      <c r="C195" s="29" t="s">
        <v>35</v>
      </c>
      <c r="D195" s="21">
        <v>3449.78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1034.9300000000003</v>
      </c>
      <c r="O195" s="21">
        <f t="shared" si="4"/>
        <v>4484.7100000000009</v>
      </c>
      <c r="P195" s="21">
        <v>879.38000000000011</v>
      </c>
      <c r="Q195" s="31">
        <f t="shared" si="5"/>
        <v>3605.3300000000008</v>
      </c>
    </row>
    <row r="196" spans="1:17" s="18" customFormat="1" ht="15" customHeight="1">
      <c r="A196" s="19" t="s">
        <v>235</v>
      </c>
      <c r="B196" s="19" t="s">
        <v>727</v>
      </c>
      <c r="C196" s="29" t="s">
        <v>20</v>
      </c>
      <c r="D196" s="21">
        <v>1356.47</v>
      </c>
      <c r="E196" s="21">
        <v>0</v>
      </c>
      <c r="F196" s="21">
        <v>0</v>
      </c>
      <c r="G196" s="21">
        <v>0</v>
      </c>
      <c r="H196" s="21">
        <v>97.5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97.5</v>
      </c>
      <c r="O196" s="21">
        <f t="shared" si="4"/>
        <v>1551.47</v>
      </c>
      <c r="P196" s="21">
        <v>214.95999999999998</v>
      </c>
      <c r="Q196" s="31">
        <f t="shared" si="5"/>
        <v>1336.51</v>
      </c>
    </row>
    <row r="197" spans="1:17" s="18" customFormat="1" ht="15" customHeight="1">
      <c r="A197" s="19" t="s">
        <v>236</v>
      </c>
      <c r="B197" s="19" t="s">
        <v>743</v>
      </c>
      <c r="C197" s="29" t="s">
        <v>40</v>
      </c>
      <c r="D197" s="21">
        <v>2805.21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841.56</v>
      </c>
      <c r="O197" s="21">
        <f t="shared" si="4"/>
        <v>3646.77</v>
      </c>
      <c r="P197" s="21">
        <v>1015.8899999999999</v>
      </c>
      <c r="Q197" s="31">
        <f t="shared" si="5"/>
        <v>2630.88</v>
      </c>
    </row>
    <row r="198" spans="1:17" s="18" customFormat="1" ht="15" customHeight="1">
      <c r="A198" s="19" t="s">
        <v>237</v>
      </c>
      <c r="B198" s="19" t="s">
        <v>746</v>
      </c>
      <c r="C198" s="29" t="s">
        <v>20</v>
      </c>
      <c r="D198" s="21">
        <v>2019.76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151.48000000000002</v>
      </c>
      <c r="O198" s="21">
        <f t="shared" si="4"/>
        <v>2171.2399999999998</v>
      </c>
      <c r="P198" s="21">
        <v>206.45999999999998</v>
      </c>
      <c r="Q198" s="31">
        <f t="shared" si="5"/>
        <v>1964.7799999999997</v>
      </c>
    </row>
    <row r="199" spans="1:17" s="18" customFormat="1" ht="15" customHeight="1">
      <c r="A199" s="19" t="s">
        <v>238</v>
      </c>
      <c r="B199" s="19" t="s">
        <v>711</v>
      </c>
      <c r="C199" s="29" t="s">
        <v>20</v>
      </c>
      <c r="D199" s="21">
        <v>4183.63</v>
      </c>
      <c r="E199" s="21">
        <v>0</v>
      </c>
      <c r="F199" s="21">
        <v>0</v>
      </c>
      <c r="G199" s="21">
        <v>697.27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1255.0900000000001</v>
      </c>
      <c r="O199" s="21">
        <f t="shared" si="4"/>
        <v>6135.99</v>
      </c>
      <c r="P199" s="21">
        <v>1429.9300000000003</v>
      </c>
      <c r="Q199" s="31">
        <f t="shared" si="5"/>
        <v>4706.0599999999995</v>
      </c>
    </row>
    <row r="200" spans="1:17" s="18" customFormat="1" ht="15" customHeight="1">
      <c r="A200" s="19" t="s">
        <v>239</v>
      </c>
      <c r="B200" s="19" t="s">
        <v>51</v>
      </c>
      <c r="C200" s="29" t="s">
        <v>20</v>
      </c>
      <c r="D200" s="21">
        <v>1759.48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131.95999999999998</v>
      </c>
      <c r="O200" s="21">
        <f t="shared" si="4"/>
        <v>1891.44</v>
      </c>
      <c r="P200" s="21">
        <v>178.15999999999997</v>
      </c>
      <c r="Q200" s="31">
        <f t="shared" si="5"/>
        <v>1713.2800000000002</v>
      </c>
    </row>
    <row r="201" spans="1:17" s="18" customFormat="1" ht="15" customHeight="1">
      <c r="A201" s="19" t="s">
        <v>240</v>
      </c>
      <c r="B201" s="19" t="s">
        <v>729</v>
      </c>
      <c r="C201" s="29">
        <v>0</v>
      </c>
      <c r="D201" s="21">
        <v>9253.44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2776.0300000000007</v>
      </c>
      <c r="O201" s="21">
        <f t="shared" si="4"/>
        <v>12029.470000000001</v>
      </c>
      <c r="P201" s="21">
        <v>4987.32</v>
      </c>
      <c r="Q201" s="31">
        <f t="shared" si="5"/>
        <v>7042.1500000000015</v>
      </c>
    </row>
    <row r="202" spans="1:17" s="18" customFormat="1" ht="15" customHeight="1">
      <c r="A202" s="19" t="s">
        <v>241</v>
      </c>
      <c r="B202" s="19" t="s">
        <v>702</v>
      </c>
      <c r="C202" s="29" t="s">
        <v>20</v>
      </c>
      <c r="D202" s="21">
        <v>4183.63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3701.37</v>
      </c>
      <c r="K202" s="21">
        <v>0</v>
      </c>
      <c r="L202" s="21">
        <v>230.55</v>
      </c>
      <c r="M202" s="21">
        <v>0</v>
      </c>
      <c r="N202" s="21">
        <v>1255.0900000000001</v>
      </c>
      <c r="O202" s="21">
        <f t="shared" si="4"/>
        <v>9370.64</v>
      </c>
      <c r="P202" s="21">
        <v>2536.7300000000005</v>
      </c>
      <c r="Q202" s="31">
        <f t="shared" si="5"/>
        <v>6833.9099999999989</v>
      </c>
    </row>
    <row r="203" spans="1:17" s="18" customFormat="1" ht="15" customHeight="1">
      <c r="A203" s="19" t="s">
        <v>242</v>
      </c>
      <c r="B203" s="19" t="s">
        <v>747</v>
      </c>
      <c r="C203" s="29">
        <v>0</v>
      </c>
      <c r="D203" s="21">
        <v>6940.08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2082.0199999999995</v>
      </c>
      <c r="O203" s="21">
        <f t="shared" si="4"/>
        <v>9022.0999999999985</v>
      </c>
      <c r="P203" s="21">
        <v>3254.5999999999995</v>
      </c>
      <c r="Q203" s="31">
        <f t="shared" si="5"/>
        <v>5767.4999999999991</v>
      </c>
    </row>
    <row r="204" spans="1:17" s="18" customFormat="1" ht="15" customHeight="1">
      <c r="A204" s="19" t="s">
        <v>243</v>
      </c>
      <c r="B204" s="19" t="s">
        <v>37</v>
      </c>
      <c r="C204" s="29" t="s">
        <v>772</v>
      </c>
      <c r="D204" s="21">
        <v>1734.34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520.29999999999995</v>
      </c>
      <c r="O204" s="21">
        <f t="shared" si="4"/>
        <v>2254.64</v>
      </c>
      <c r="P204" s="21">
        <v>275.81999999999994</v>
      </c>
      <c r="Q204" s="31">
        <f t="shared" si="5"/>
        <v>1978.82</v>
      </c>
    </row>
    <row r="205" spans="1:17" s="18" customFormat="1" ht="15" customHeight="1">
      <c r="A205" s="19" t="s">
        <v>244</v>
      </c>
      <c r="B205" s="19" t="s">
        <v>19</v>
      </c>
      <c r="C205" s="29" t="s">
        <v>771</v>
      </c>
      <c r="D205" s="21">
        <v>645.4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94.6</v>
      </c>
      <c r="L205" s="21">
        <v>0</v>
      </c>
      <c r="M205" s="21">
        <v>0</v>
      </c>
      <c r="N205" s="21">
        <v>0</v>
      </c>
      <c r="O205" s="21">
        <f t="shared" ref="O205:O268" si="6">SUM(D205:N205)</f>
        <v>740</v>
      </c>
      <c r="P205" s="21">
        <v>0</v>
      </c>
      <c r="Q205" s="31">
        <f t="shared" ref="Q205:Q268" si="7">SUM(O205-P205)</f>
        <v>740</v>
      </c>
    </row>
    <row r="206" spans="1:17" s="18" customFormat="1" ht="15" customHeight="1">
      <c r="A206" s="19" t="s">
        <v>245</v>
      </c>
      <c r="B206" s="19" t="s">
        <v>702</v>
      </c>
      <c r="C206" s="29" t="s">
        <v>20</v>
      </c>
      <c r="D206" s="21">
        <v>4183.63</v>
      </c>
      <c r="E206" s="21">
        <v>0</v>
      </c>
      <c r="F206" s="21">
        <v>0</v>
      </c>
      <c r="G206" s="21">
        <v>650.79</v>
      </c>
      <c r="H206" s="21">
        <v>0</v>
      </c>
      <c r="I206" s="21">
        <v>0</v>
      </c>
      <c r="J206" s="21">
        <v>0</v>
      </c>
      <c r="K206" s="21">
        <v>0</v>
      </c>
      <c r="L206" s="21">
        <v>195.41</v>
      </c>
      <c r="M206" s="21">
        <v>0</v>
      </c>
      <c r="N206" s="21">
        <v>1255.0900000000001</v>
      </c>
      <c r="O206" s="21">
        <f t="shared" si="6"/>
        <v>6284.92</v>
      </c>
      <c r="P206" s="21">
        <v>1414.42</v>
      </c>
      <c r="Q206" s="31">
        <f t="shared" si="7"/>
        <v>4870.5</v>
      </c>
    </row>
    <row r="207" spans="1:17" s="18" customFormat="1" ht="15" customHeight="1">
      <c r="A207" s="19" t="s">
        <v>246</v>
      </c>
      <c r="B207" s="19" t="s">
        <v>709</v>
      </c>
      <c r="C207" s="29">
        <v>0</v>
      </c>
      <c r="D207" s="21">
        <v>2776.03</v>
      </c>
      <c r="E207" s="21">
        <v>0</v>
      </c>
      <c r="F207" s="21">
        <v>0</v>
      </c>
      <c r="G207" s="21">
        <v>1418.86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832.81000000000017</v>
      </c>
      <c r="O207" s="21">
        <f t="shared" si="6"/>
        <v>5027.7000000000007</v>
      </c>
      <c r="P207" s="21">
        <v>556.26999999999975</v>
      </c>
      <c r="Q207" s="31">
        <f t="shared" si="7"/>
        <v>4471.4300000000012</v>
      </c>
    </row>
    <row r="208" spans="1:17" s="18" customFormat="1" ht="15" customHeight="1">
      <c r="A208" s="19" t="s">
        <v>247</v>
      </c>
      <c r="B208" s="19" t="s">
        <v>45</v>
      </c>
      <c r="C208" s="29" t="s">
        <v>772</v>
      </c>
      <c r="D208" s="21">
        <v>1300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108.33</v>
      </c>
      <c r="O208" s="21">
        <f t="shared" si="6"/>
        <v>1408.33</v>
      </c>
      <c r="P208" s="21">
        <v>106.94</v>
      </c>
      <c r="Q208" s="31">
        <f t="shared" si="7"/>
        <v>1301.3899999999999</v>
      </c>
    </row>
    <row r="209" spans="1:17" s="18" customFormat="1" ht="15" customHeight="1">
      <c r="A209" s="19" t="s">
        <v>248</v>
      </c>
      <c r="B209" s="19" t="s">
        <v>39</v>
      </c>
      <c r="C209" s="29" t="s">
        <v>35</v>
      </c>
      <c r="D209" s="21">
        <v>1981.45</v>
      </c>
      <c r="E209" s="21">
        <v>0</v>
      </c>
      <c r="F209" s="21">
        <v>242.4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351.45</v>
      </c>
      <c r="M209" s="21">
        <v>0</v>
      </c>
      <c r="N209" s="21">
        <v>667.15999999999985</v>
      </c>
      <c r="O209" s="21">
        <f t="shared" si="6"/>
        <v>3242.4599999999996</v>
      </c>
      <c r="P209" s="21">
        <v>368.91999999999985</v>
      </c>
      <c r="Q209" s="31">
        <f t="shared" si="7"/>
        <v>2873.54</v>
      </c>
    </row>
    <row r="210" spans="1:17" s="18" customFormat="1" ht="15" customHeight="1">
      <c r="A210" s="19" t="s">
        <v>249</v>
      </c>
      <c r="B210" s="19" t="s">
        <v>23</v>
      </c>
      <c r="C210" s="29" t="s">
        <v>20</v>
      </c>
      <c r="D210" s="21">
        <v>4183.63</v>
      </c>
      <c r="E210" s="21">
        <v>0</v>
      </c>
      <c r="F210" s="21">
        <v>0</v>
      </c>
      <c r="G210" s="21">
        <v>697.27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1255.0900000000001</v>
      </c>
      <c r="O210" s="21">
        <f t="shared" si="6"/>
        <v>6135.99</v>
      </c>
      <c r="P210" s="21">
        <v>1353.8400000000001</v>
      </c>
      <c r="Q210" s="31">
        <f t="shared" si="7"/>
        <v>4782.1499999999996</v>
      </c>
    </row>
    <row r="211" spans="1:17" s="18" customFormat="1" ht="15" customHeight="1">
      <c r="A211" s="19" t="s">
        <v>250</v>
      </c>
      <c r="B211" s="19" t="s">
        <v>716</v>
      </c>
      <c r="C211" s="29" t="s">
        <v>40</v>
      </c>
      <c r="D211" s="21">
        <v>5742.89</v>
      </c>
      <c r="E211" s="21">
        <v>0</v>
      </c>
      <c r="F211" s="21">
        <v>0</v>
      </c>
      <c r="G211" s="21">
        <v>957.15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1722.8700000000003</v>
      </c>
      <c r="O211" s="21">
        <f t="shared" si="6"/>
        <v>8422.91</v>
      </c>
      <c r="P211" s="21">
        <v>2690.22</v>
      </c>
      <c r="Q211" s="31">
        <f t="shared" si="7"/>
        <v>5732.6900000000005</v>
      </c>
    </row>
    <row r="212" spans="1:17" s="18" customFormat="1" ht="15" customHeight="1">
      <c r="A212" s="19" t="s">
        <v>251</v>
      </c>
      <c r="B212" s="19" t="s">
        <v>37</v>
      </c>
      <c r="C212" s="29" t="s">
        <v>20</v>
      </c>
      <c r="D212" s="21">
        <v>2312.4299999999998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231.2399999999999</v>
      </c>
      <c r="O212" s="21">
        <f t="shared" si="6"/>
        <v>2543.6699999999996</v>
      </c>
      <c r="P212" s="21">
        <v>429.55999999999995</v>
      </c>
      <c r="Q212" s="31">
        <f t="shared" si="7"/>
        <v>2114.1099999999997</v>
      </c>
    </row>
    <row r="213" spans="1:17" s="18" customFormat="1" ht="15" customHeight="1">
      <c r="A213" s="19" t="s">
        <v>252</v>
      </c>
      <c r="B213" s="19" t="s">
        <v>19</v>
      </c>
      <c r="C213" s="29" t="s">
        <v>48</v>
      </c>
      <c r="D213" s="21">
        <v>905.4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94.6</v>
      </c>
      <c r="L213" s="21">
        <v>0</v>
      </c>
      <c r="M213" s="21">
        <v>0</v>
      </c>
      <c r="N213" s="21">
        <v>0</v>
      </c>
      <c r="O213" s="21">
        <f t="shared" si="6"/>
        <v>1000</v>
      </c>
      <c r="P213" s="21">
        <v>30.18</v>
      </c>
      <c r="Q213" s="31">
        <f t="shared" si="7"/>
        <v>969.82</v>
      </c>
    </row>
    <row r="214" spans="1:17" s="18" customFormat="1" ht="15" customHeight="1">
      <c r="A214" s="19" t="s">
        <v>253</v>
      </c>
      <c r="B214" s="19" t="s">
        <v>37</v>
      </c>
      <c r="C214" s="29" t="s">
        <v>20</v>
      </c>
      <c r="D214" s="21">
        <v>2312.4299999999998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115.62</v>
      </c>
      <c r="O214" s="21">
        <f t="shared" si="6"/>
        <v>2428.0499999999997</v>
      </c>
      <c r="P214" s="21">
        <v>245.22000000000003</v>
      </c>
      <c r="Q214" s="31">
        <f t="shared" si="7"/>
        <v>2182.83</v>
      </c>
    </row>
    <row r="215" spans="1:17" s="18" customFormat="1" ht="15" customHeight="1">
      <c r="A215" s="19" t="s">
        <v>254</v>
      </c>
      <c r="B215" s="19" t="s">
        <v>707</v>
      </c>
      <c r="C215" s="29" t="s">
        <v>20</v>
      </c>
      <c r="D215" s="21">
        <v>1055.69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146.62</v>
      </c>
      <c r="O215" s="21">
        <f t="shared" si="6"/>
        <v>1202.31</v>
      </c>
      <c r="P215" s="21">
        <v>90.16</v>
      </c>
      <c r="Q215" s="31">
        <f t="shared" si="7"/>
        <v>1112.1499999999999</v>
      </c>
    </row>
    <row r="216" spans="1:17" s="18" customFormat="1" ht="15" customHeight="1">
      <c r="A216" s="19" t="s">
        <v>255</v>
      </c>
      <c r="B216" s="19" t="s">
        <v>706</v>
      </c>
      <c r="C216" s="29" t="s">
        <v>20</v>
      </c>
      <c r="D216" s="21">
        <v>1475.2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386.25</v>
      </c>
      <c r="M216" s="21">
        <v>0</v>
      </c>
      <c r="N216" s="21">
        <v>442.55999999999995</v>
      </c>
      <c r="O216" s="21">
        <f t="shared" si="6"/>
        <v>2304.0100000000002</v>
      </c>
      <c r="P216" s="21">
        <v>315.15999999999985</v>
      </c>
      <c r="Q216" s="31">
        <f t="shared" si="7"/>
        <v>1988.8500000000004</v>
      </c>
    </row>
    <row r="217" spans="1:17" s="18" customFormat="1" ht="15" customHeight="1">
      <c r="A217" s="19" t="s">
        <v>256</v>
      </c>
      <c r="B217" s="19" t="s">
        <v>707</v>
      </c>
      <c r="C217" s="29" t="s">
        <v>35</v>
      </c>
      <c r="D217" s="21">
        <v>1981.45</v>
      </c>
      <c r="E217" s="21">
        <v>946.53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878.38999999999987</v>
      </c>
      <c r="O217" s="21">
        <f t="shared" si="6"/>
        <v>3806.37</v>
      </c>
      <c r="P217" s="21">
        <v>1411.42</v>
      </c>
      <c r="Q217" s="31">
        <f t="shared" si="7"/>
        <v>2394.9499999999998</v>
      </c>
    </row>
    <row r="218" spans="1:17" s="18" customFormat="1" ht="15" customHeight="1">
      <c r="A218" s="19" t="s">
        <v>257</v>
      </c>
      <c r="B218" s="19" t="s">
        <v>702</v>
      </c>
      <c r="C218" s="29" t="s">
        <v>20</v>
      </c>
      <c r="D218" s="21">
        <v>4183.63</v>
      </c>
      <c r="E218" s="21">
        <v>0</v>
      </c>
      <c r="F218" s="21">
        <v>0</v>
      </c>
      <c r="G218" s="21">
        <v>232.42</v>
      </c>
      <c r="H218" s="21">
        <v>0</v>
      </c>
      <c r="I218" s="21">
        <v>0</v>
      </c>
      <c r="J218" s="21">
        <v>0</v>
      </c>
      <c r="K218" s="21">
        <v>0</v>
      </c>
      <c r="L218" s="21">
        <v>104.63</v>
      </c>
      <c r="M218" s="21">
        <v>0</v>
      </c>
      <c r="N218" s="21">
        <v>1255.0900000000001</v>
      </c>
      <c r="O218" s="21">
        <f t="shared" si="6"/>
        <v>5775.77</v>
      </c>
      <c r="P218" s="21">
        <v>1346.8000000000002</v>
      </c>
      <c r="Q218" s="31">
        <f t="shared" si="7"/>
        <v>4428.97</v>
      </c>
    </row>
    <row r="219" spans="1:17" s="18" customFormat="1" ht="15" customHeight="1">
      <c r="A219" s="19" t="s">
        <v>258</v>
      </c>
      <c r="B219" s="19" t="s">
        <v>51</v>
      </c>
      <c r="C219" s="29" t="s">
        <v>20</v>
      </c>
      <c r="D219" s="21">
        <v>1759.48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131.95999999999998</v>
      </c>
      <c r="O219" s="21">
        <f t="shared" si="6"/>
        <v>1891.44</v>
      </c>
      <c r="P219" s="21">
        <v>283.72999999999996</v>
      </c>
      <c r="Q219" s="31">
        <f t="shared" si="7"/>
        <v>1607.71</v>
      </c>
    </row>
    <row r="220" spans="1:17" s="18" customFormat="1" ht="15" customHeight="1">
      <c r="A220" s="19" t="s">
        <v>259</v>
      </c>
      <c r="B220" s="19" t="s">
        <v>718</v>
      </c>
      <c r="C220" s="29" t="s">
        <v>20</v>
      </c>
      <c r="D220" s="21">
        <v>9612.02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720.90000000000009</v>
      </c>
      <c r="O220" s="21">
        <f t="shared" si="6"/>
        <v>10332.92</v>
      </c>
      <c r="P220" s="21">
        <v>2600.1799999999998</v>
      </c>
      <c r="Q220" s="31">
        <f t="shared" si="7"/>
        <v>7732.74</v>
      </c>
    </row>
    <row r="221" spans="1:17" s="18" customFormat="1" ht="15" customHeight="1">
      <c r="A221" s="19" t="s">
        <v>260</v>
      </c>
      <c r="B221" s="19" t="s">
        <v>19</v>
      </c>
      <c r="C221" s="29">
        <v>0</v>
      </c>
      <c r="D221" s="21">
        <v>905.4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94.6</v>
      </c>
      <c r="L221" s="21">
        <v>0</v>
      </c>
      <c r="M221" s="21">
        <v>0</v>
      </c>
      <c r="N221" s="21">
        <v>0</v>
      </c>
      <c r="O221" s="21">
        <f t="shared" si="6"/>
        <v>1000</v>
      </c>
      <c r="P221" s="21">
        <v>0</v>
      </c>
      <c r="Q221" s="31">
        <f t="shared" si="7"/>
        <v>1000</v>
      </c>
    </row>
    <row r="222" spans="1:17" s="18" customFormat="1" ht="15" customHeight="1">
      <c r="A222" s="19" t="s">
        <v>261</v>
      </c>
      <c r="B222" s="19" t="s">
        <v>713</v>
      </c>
      <c r="C222" s="29">
        <v>3</v>
      </c>
      <c r="D222" s="21">
        <v>9623.58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2887.0699999999997</v>
      </c>
      <c r="O222" s="21">
        <f t="shared" si="6"/>
        <v>12510.65</v>
      </c>
      <c r="P222" s="21">
        <v>7599.49</v>
      </c>
      <c r="Q222" s="31">
        <f t="shared" si="7"/>
        <v>4911.16</v>
      </c>
    </row>
    <row r="223" spans="1:17" s="18" customFormat="1" ht="15" customHeight="1">
      <c r="A223" s="19" t="s">
        <v>262</v>
      </c>
      <c r="B223" s="19" t="s">
        <v>710</v>
      </c>
      <c r="C223" s="29" t="s">
        <v>40</v>
      </c>
      <c r="D223" s="21">
        <v>3673.77</v>
      </c>
      <c r="E223" s="21">
        <v>0</v>
      </c>
      <c r="F223" s="21">
        <v>0</v>
      </c>
      <c r="G223" s="21">
        <v>2449.1799999999998</v>
      </c>
      <c r="H223" s="21">
        <v>682.48</v>
      </c>
      <c r="I223" s="21">
        <v>0</v>
      </c>
      <c r="J223" s="21">
        <v>0</v>
      </c>
      <c r="K223" s="21">
        <v>0</v>
      </c>
      <c r="L223" s="21">
        <v>303.64</v>
      </c>
      <c r="M223" s="21">
        <v>0</v>
      </c>
      <c r="N223" s="21">
        <v>1102.1300000000001</v>
      </c>
      <c r="O223" s="21">
        <f t="shared" si="6"/>
        <v>8211.2000000000007</v>
      </c>
      <c r="P223" s="21">
        <v>2521.06</v>
      </c>
      <c r="Q223" s="31">
        <f t="shared" si="7"/>
        <v>5690.1400000000012</v>
      </c>
    </row>
    <row r="224" spans="1:17" s="18" customFormat="1" ht="15" customHeight="1">
      <c r="A224" s="19" t="s">
        <v>263</v>
      </c>
      <c r="B224" s="19" t="s">
        <v>19</v>
      </c>
      <c r="C224" s="29" t="s">
        <v>771</v>
      </c>
      <c r="D224" s="21">
        <v>559.35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81.99</v>
      </c>
      <c r="L224" s="21">
        <v>0</v>
      </c>
      <c r="M224" s="21">
        <v>0</v>
      </c>
      <c r="N224" s="21">
        <v>0</v>
      </c>
      <c r="O224" s="21">
        <f t="shared" si="6"/>
        <v>641.34</v>
      </c>
      <c r="P224" s="21">
        <v>0</v>
      </c>
      <c r="Q224" s="31">
        <f t="shared" si="7"/>
        <v>641.34</v>
      </c>
    </row>
    <row r="225" spans="1:17" s="18" customFormat="1" ht="15" customHeight="1">
      <c r="A225" s="19" t="s">
        <v>264</v>
      </c>
      <c r="B225" s="19" t="s">
        <v>37</v>
      </c>
      <c r="C225" s="29" t="s">
        <v>20</v>
      </c>
      <c r="D225" s="21">
        <v>2312.4299999999998</v>
      </c>
      <c r="E225" s="21">
        <v>0</v>
      </c>
      <c r="F225" s="21">
        <v>0</v>
      </c>
      <c r="G225" s="21">
        <v>770.81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693.72999999999979</v>
      </c>
      <c r="O225" s="21">
        <f t="shared" si="6"/>
        <v>3776.9699999999993</v>
      </c>
      <c r="P225" s="21">
        <v>557.81999999999994</v>
      </c>
      <c r="Q225" s="31">
        <f t="shared" si="7"/>
        <v>3219.1499999999996</v>
      </c>
    </row>
    <row r="226" spans="1:17" s="18" customFormat="1" ht="15" customHeight="1">
      <c r="A226" s="19" t="s">
        <v>265</v>
      </c>
      <c r="B226" s="19" t="s">
        <v>37</v>
      </c>
      <c r="C226" s="29" t="s">
        <v>772</v>
      </c>
      <c r="D226" s="21">
        <v>1734.34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385.18</v>
      </c>
      <c r="M226" s="21">
        <v>0</v>
      </c>
      <c r="N226" s="21">
        <v>632.27</v>
      </c>
      <c r="O226" s="21">
        <f t="shared" si="6"/>
        <v>2751.79</v>
      </c>
      <c r="P226" s="21">
        <v>275.82000000000016</v>
      </c>
      <c r="Q226" s="31">
        <f t="shared" si="7"/>
        <v>2475.9699999999998</v>
      </c>
    </row>
    <row r="227" spans="1:17" s="18" customFormat="1" ht="15" customHeight="1">
      <c r="A227" s="19" t="s">
        <v>266</v>
      </c>
      <c r="B227" s="19" t="s">
        <v>39</v>
      </c>
      <c r="C227" s="29" t="s">
        <v>20</v>
      </c>
      <c r="D227" s="21">
        <v>1759.48</v>
      </c>
      <c r="E227" s="21">
        <v>0</v>
      </c>
      <c r="F227" s="21">
        <v>242.4</v>
      </c>
      <c r="G227" s="21">
        <v>667.29</v>
      </c>
      <c r="H227" s="21">
        <v>0</v>
      </c>
      <c r="I227" s="21">
        <v>58.65</v>
      </c>
      <c r="J227" s="21">
        <v>0</v>
      </c>
      <c r="K227" s="21">
        <v>0</v>
      </c>
      <c r="L227" s="21">
        <v>0</v>
      </c>
      <c r="M227" s="21">
        <v>0</v>
      </c>
      <c r="N227" s="21">
        <v>600.56000000000017</v>
      </c>
      <c r="O227" s="21">
        <f t="shared" si="6"/>
        <v>3328.38</v>
      </c>
      <c r="P227" s="21">
        <v>661.58000000000015</v>
      </c>
      <c r="Q227" s="31">
        <f t="shared" si="7"/>
        <v>2666.8</v>
      </c>
    </row>
    <row r="228" spans="1:17" s="18" customFormat="1" ht="15" customHeight="1">
      <c r="A228" s="19" t="s">
        <v>18</v>
      </c>
      <c r="B228" s="19" t="s">
        <v>748</v>
      </c>
      <c r="C228" s="29" t="s">
        <v>20</v>
      </c>
      <c r="D228" s="21">
        <v>4734.2299999999996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1420.2699999999995</v>
      </c>
      <c r="O228" s="21">
        <f t="shared" si="6"/>
        <v>6154.4999999999991</v>
      </c>
      <c r="P228" s="21">
        <v>1336.3999999999996</v>
      </c>
      <c r="Q228" s="31">
        <f t="shared" si="7"/>
        <v>4818.0999999999995</v>
      </c>
    </row>
    <row r="229" spans="1:17" s="18" customFormat="1" ht="15" customHeight="1">
      <c r="A229" s="19" t="s">
        <v>267</v>
      </c>
      <c r="B229" s="19" t="s">
        <v>37</v>
      </c>
      <c r="C229" s="29" t="s">
        <v>20</v>
      </c>
      <c r="D229" s="21">
        <v>2312.4299999999998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693.72999999999979</v>
      </c>
      <c r="O229" s="21">
        <f t="shared" si="6"/>
        <v>3006.16</v>
      </c>
      <c r="P229" s="21">
        <v>471.6400000000001</v>
      </c>
      <c r="Q229" s="31">
        <f t="shared" si="7"/>
        <v>2534.5199999999995</v>
      </c>
    </row>
    <row r="230" spans="1:17" s="18" customFormat="1" ht="15" customHeight="1">
      <c r="A230" s="19" t="s">
        <v>268</v>
      </c>
      <c r="B230" s="19" t="s">
        <v>37</v>
      </c>
      <c r="C230" s="29" t="s">
        <v>20</v>
      </c>
      <c r="D230" s="21">
        <v>2312.4299999999998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351.45</v>
      </c>
      <c r="M230" s="21">
        <v>0</v>
      </c>
      <c r="N230" s="21">
        <v>843.01999999999975</v>
      </c>
      <c r="O230" s="21">
        <f t="shared" si="6"/>
        <v>3506.8999999999996</v>
      </c>
      <c r="P230" s="21">
        <v>417.63999999999987</v>
      </c>
      <c r="Q230" s="31">
        <f t="shared" si="7"/>
        <v>3089.2599999999998</v>
      </c>
    </row>
    <row r="231" spans="1:17" s="18" customFormat="1" ht="15" customHeight="1">
      <c r="A231" s="19" t="s">
        <v>269</v>
      </c>
      <c r="B231" s="19" t="s">
        <v>39</v>
      </c>
      <c r="C231" s="29" t="s">
        <v>20</v>
      </c>
      <c r="D231" s="21">
        <v>1759.48</v>
      </c>
      <c r="E231" s="21">
        <v>0</v>
      </c>
      <c r="F231" s="21">
        <v>242.4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714.16000000000008</v>
      </c>
      <c r="O231" s="21">
        <f t="shared" si="6"/>
        <v>2716.04</v>
      </c>
      <c r="P231" s="21">
        <v>436.96000000000004</v>
      </c>
      <c r="Q231" s="31">
        <f t="shared" si="7"/>
        <v>2279.08</v>
      </c>
    </row>
    <row r="232" spans="1:17" s="18" customFormat="1" ht="15" customHeight="1">
      <c r="A232" s="19" t="s">
        <v>270</v>
      </c>
      <c r="B232" s="19" t="s">
        <v>746</v>
      </c>
      <c r="C232" s="29" t="s">
        <v>20</v>
      </c>
      <c r="D232" s="21">
        <v>2019.76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353.45000000000005</v>
      </c>
      <c r="O232" s="21">
        <f t="shared" si="6"/>
        <v>2373.21</v>
      </c>
      <c r="P232" s="21">
        <v>378.1400000000001</v>
      </c>
      <c r="Q232" s="31">
        <f t="shared" si="7"/>
        <v>1995.07</v>
      </c>
    </row>
    <row r="233" spans="1:17" s="18" customFormat="1" ht="15" customHeight="1">
      <c r="A233" s="19" t="s">
        <v>271</v>
      </c>
      <c r="B233" s="19" t="s">
        <v>729</v>
      </c>
      <c r="C233" s="29">
        <v>0</v>
      </c>
      <c r="D233" s="21">
        <v>9253.44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0</v>
      </c>
      <c r="N233" s="21">
        <v>1388.0200000000004</v>
      </c>
      <c r="O233" s="21">
        <f t="shared" si="6"/>
        <v>10641.460000000001</v>
      </c>
      <c r="P233" s="21">
        <v>3060.8200000000006</v>
      </c>
      <c r="Q233" s="31">
        <f t="shared" si="7"/>
        <v>7580.64</v>
      </c>
    </row>
    <row r="234" spans="1:17" s="18" customFormat="1" ht="15" customHeight="1">
      <c r="A234" s="19" t="s">
        <v>272</v>
      </c>
      <c r="B234" s="19" t="s">
        <v>749</v>
      </c>
      <c r="C234" s="29" t="s">
        <v>776</v>
      </c>
      <c r="D234" s="21">
        <v>2665.74</v>
      </c>
      <c r="E234" s="21">
        <v>3202.58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155.66</v>
      </c>
      <c r="M234" s="21">
        <v>0</v>
      </c>
      <c r="N234" s="21">
        <v>1760.5</v>
      </c>
      <c r="O234" s="21">
        <f t="shared" si="6"/>
        <v>7784.48</v>
      </c>
      <c r="P234" s="21">
        <v>2442.58</v>
      </c>
      <c r="Q234" s="31">
        <f t="shared" si="7"/>
        <v>5341.9</v>
      </c>
    </row>
    <row r="235" spans="1:17" s="18" customFormat="1" ht="15" customHeight="1">
      <c r="A235" s="19" t="s">
        <v>273</v>
      </c>
      <c r="B235" s="19" t="s">
        <v>43</v>
      </c>
      <c r="C235" s="29" t="s">
        <v>20</v>
      </c>
      <c r="D235" s="21">
        <v>2696.29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808.88999999999987</v>
      </c>
      <c r="O235" s="21">
        <f t="shared" si="6"/>
        <v>3505.18</v>
      </c>
      <c r="P235" s="21">
        <v>554.05999999999995</v>
      </c>
      <c r="Q235" s="31">
        <f t="shared" si="7"/>
        <v>2951.12</v>
      </c>
    </row>
    <row r="236" spans="1:17" s="18" customFormat="1" ht="15" customHeight="1">
      <c r="A236" s="19" t="s">
        <v>274</v>
      </c>
      <c r="B236" s="19" t="s">
        <v>746</v>
      </c>
      <c r="C236" s="29" t="s">
        <v>20</v>
      </c>
      <c r="D236" s="21">
        <v>2019.76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302.96000000000004</v>
      </c>
      <c r="O236" s="21">
        <f t="shared" si="6"/>
        <v>2322.7200000000003</v>
      </c>
      <c r="P236" s="21">
        <v>244.33000000000004</v>
      </c>
      <c r="Q236" s="31">
        <f t="shared" si="7"/>
        <v>2078.3900000000003</v>
      </c>
    </row>
    <row r="237" spans="1:17" s="18" customFormat="1" ht="15" customHeight="1">
      <c r="A237" s="19" t="s">
        <v>275</v>
      </c>
      <c r="B237" s="19" t="s">
        <v>23</v>
      </c>
      <c r="C237" s="29" t="s">
        <v>20</v>
      </c>
      <c r="D237" s="21">
        <v>4183.63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289.68</v>
      </c>
      <c r="M237" s="21">
        <v>0</v>
      </c>
      <c r="N237" s="21">
        <v>1255.0900000000001</v>
      </c>
      <c r="O237" s="21">
        <f t="shared" si="6"/>
        <v>5728.4000000000005</v>
      </c>
      <c r="P237" s="21">
        <v>1318.2799999999997</v>
      </c>
      <c r="Q237" s="31">
        <f t="shared" si="7"/>
        <v>4410.1200000000008</v>
      </c>
    </row>
    <row r="238" spans="1:17" s="18" customFormat="1" ht="15" customHeight="1">
      <c r="A238" s="19" t="s">
        <v>276</v>
      </c>
      <c r="B238" s="19" t="s">
        <v>702</v>
      </c>
      <c r="C238" s="29" t="s">
        <v>20</v>
      </c>
      <c r="D238" s="21">
        <v>4183.63</v>
      </c>
      <c r="E238" s="21">
        <v>0</v>
      </c>
      <c r="F238" s="21">
        <v>0</v>
      </c>
      <c r="G238" s="21">
        <v>0</v>
      </c>
      <c r="H238" s="21">
        <v>420.93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1255.0900000000001</v>
      </c>
      <c r="O238" s="21">
        <f t="shared" si="6"/>
        <v>5859.6500000000005</v>
      </c>
      <c r="P238" s="21">
        <v>2076.66</v>
      </c>
      <c r="Q238" s="31">
        <f t="shared" si="7"/>
        <v>3782.9900000000007</v>
      </c>
    </row>
    <row r="239" spans="1:17" s="18" customFormat="1" ht="15" customHeight="1">
      <c r="A239" s="19" t="s">
        <v>277</v>
      </c>
      <c r="B239" s="19" t="s">
        <v>19</v>
      </c>
      <c r="C239" s="29" t="s">
        <v>771</v>
      </c>
      <c r="D239" s="21">
        <v>645.4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94.6</v>
      </c>
      <c r="L239" s="21">
        <v>0</v>
      </c>
      <c r="M239" s="21">
        <v>0</v>
      </c>
      <c r="N239" s="21">
        <v>0</v>
      </c>
      <c r="O239" s="21">
        <f t="shared" si="6"/>
        <v>740</v>
      </c>
      <c r="P239" s="21">
        <v>0</v>
      </c>
      <c r="Q239" s="31">
        <f t="shared" si="7"/>
        <v>740</v>
      </c>
    </row>
    <row r="240" spans="1:17" s="18" customFormat="1" ht="15" customHeight="1">
      <c r="A240" s="19" t="s">
        <v>278</v>
      </c>
      <c r="B240" s="19" t="s">
        <v>750</v>
      </c>
      <c r="C240" s="29" t="s">
        <v>20</v>
      </c>
      <c r="D240" s="21">
        <v>4734.2299999999996</v>
      </c>
      <c r="E240" s="21">
        <v>0</v>
      </c>
      <c r="F240" s="21">
        <v>242.4</v>
      </c>
      <c r="G240" s="21">
        <v>0</v>
      </c>
      <c r="H240" s="21">
        <v>0</v>
      </c>
      <c r="I240" s="21">
        <v>157.81</v>
      </c>
      <c r="J240" s="21">
        <v>0</v>
      </c>
      <c r="K240" s="21">
        <v>0</v>
      </c>
      <c r="L240" s="21">
        <v>0</v>
      </c>
      <c r="M240" s="21">
        <v>0</v>
      </c>
      <c r="N240" s="21">
        <v>3523.51</v>
      </c>
      <c r="O240" s="21">
        <f t="shared" si="6"/>
        <v>8657.9500000000007</v>
      </c>
      <c r="P240" s="21">
        <v>1877.85</v>
      </c>
      <c r="Q240" s="31">
        <f t="shared" si="7"/>
        <v>6780.1</v>
      </c>
    </row>
    <row r="241" spans="1:17" s="18" customFormat="1" ht="15" customHeight="1">
      <c r="A241" s="19" t="s">
        <v>279</v>
      </c>
      <c r="B241" s="19" t="s">
        <v>37</v>
      </c>
      <c r="C241" s="29" t="s">
        <v>20</v>
      </c>
      <c r="D241" s="21">
        <v>2312.4299999999998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843.01999999999975</v>
      </c>
      <c r="O241" s="21">
        <f t="shared" si="6"/>
        <v>3155.45</v>
      </c>
      <c r="P241" s="21">
        <v>417.63999999999987</v>
      </c>
      <c r="Q241" s="31">
        <f t="shared" si="7"/>
        <v>2737.81</v>
      </c>
    </row>
    <row r="242" spans="1:17" s="18" customFormat="1" ht="15" customHeight="1">
      <c r="A242" s="19" t="s">
        <v>280</v>
      </c>
      <c r="B242" s="19" t="s">
        <v>45</v>
      </c>
      <c r="C242" s="39" t="s">
        <v>772</v>
      </c>
      <c r="D242" s="21">
        <v>1300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108.33</v>
      </c>
      <c r="O242" s="21">
        <f t="shared" si="6"/>
        <v>1408.33</v>
      </c>
      <c r="P242" s="21">
        <v>184.94</v>
      </c>
      <c r="Q242" s="31">
        <f t="shared" si="7"/>
        <v>1223.3899999999999</v>
      </c>
    </row>
    <row r="243" spans="1:17" s="18" customFormat="1" ht="15" customHeight="1">
      <c r="A243" s="19" t="s">
        <v>281</v>
      </c>
      <c r="B243" s="19" t="s">
        <v>711</v>
      </c>
      <c r="C243" s="29" t="s">
        <v>20</v>
      </c>
      <c r="D243" s="21">
        <v>4183.63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1255.0900000000001</v>
      </c>
      <c r="O243" s="21">
        <f t="shared" si="6"/>
        <v>5438.72</v>
      </c>
      <c r="P243" s="21">
        <v>1817.4300000000003</v>
      </c>
      <c r="Q243" s="31">
        <f t="shared" si="7"/>
        <v>3621.29</v>
      </c>
    </row>
    <row r="244" spans="1:17" s="18" customFormat="1" ht="15" customHeight="1">
      <c r="A244" s="19" t="s">
        <v>282</v>
      </c>
      <c r="B244" s="19" t="s">
        <v>19</v>
      </c>
      <c r="C244" s="29" t="s">
        <v>771</v>
      </c>
      <c r="D244" s="21">
        <v>645.4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94.6</v>
      </c>
      <c r="L244" s="21">
        <v>0</v>
      </c>
      <c r="M244" s="21">
        <v>0</v>
      </c>
      <c r="N244" s="21">
        <v>0</v>
      </c>
      <c r="O244" s="21">
        <f t="shared" si="6"/>
        <v>740</v>
      </c>
      <c r="P244" s="21">
        <v>0</v>
      </c>
      <c r="Q244" s="31">
        <f t="shared" si="7"/>
        <v>740</v>
      </c>
    </row>
    <row r="245" spans="1:17" s="18" customFormat="1" ht="15" customHeight="1">
      <c r="A245" s="19" t="s">
        <v>283</v>
      </c>
      <c r="B245" s="19" t="s">
        <v>23</v>
      </c>
      <c r="C245" s="29" t="s">
        <v>20</v>
      </c>
      <c r="D245" s="21">
        <v>4183.63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187.69</v>
      </c>
      <c r="M245" s="21">
        <v>0</v>
      </c>
      <c r="N245" s="21">
        <v>1525.1800000000003</v>
      </c>
      <c r="O245" s="21">
        <f t="shared" si="6"/>
        <v>5896.5</v>
      </c>
      <c r="P245" s="21">
        <v>1264.2800000000002</v>
      </c>
      <c r="Q245" s="31">
        <f t="shared" si="7"/>
        <v>4632.2199999999993</v>
      </c>
    </row>
    <row r="246" spans="1:17" s="18" customFormat="1" ht="15" customHeight="1">
      <c r="A246" s="19" t="s">
        <v>284</v>
      </c>
      <c r="B246" s="19" t="s">
        <v>740</v>
      </c>
      <c r="C246" s="29" t="s">
        <v>35</v>
      </c>
      <c r="D246" s="21">
        <v>3036.46</v>
      </c>
      <c r="E246" s="21">
        <v>0</v>
      </c>
      <c r="F246" s="21">
        <v>0</v>
      </c>
      <c r="G246" s="21">
        <v>0</v>
      </c>
      <c r="H246" s="21">
        <v>300.25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910.94</v>
      </c>
      <c r="O246" s="21">
        <f t="shared" si="6"/>
        <v>4247.6499999999996</v>
      </c>
      <c r="P246" s="21">
        <v>1308.3499999999999</v>
      </c>
      <c r="Q246" s="31">
        <f t="shared" si="7"/>
        <v>2939.2999999999997</v>
      </c>
    </row>
    <row r="247" spans="1:17" s="18" customFormat="1" ht="15" customHeight="1">
      <c r="A247" s="19" t="s">
        <v>285</v>
      </c>
      <c r="B247" s="19" t="s">
        <v>710</v>
      </c>
      <c r="C247" s="29" t="s">
        <v>35</v>
      </c>
      <c r="D247" s="21">
        <v>3976.61</v>
      </c>
      <c r="E247" s="21">
        <v>2913.15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202.42</v>
      </c>
      <c r="M247" s="21">
        <v>0</v>
      </c>
      <c r="N247" s="21">
        <v>2066.9300000000003</v>
      </c>
      <c r="O247" s="21">
        <f t="shared" si="6"/>
        <v>9159.11</v>
      </c>
      <c r="P247" s="21">
        <v>3270.7200000000003</v>
      </c>
      <c r="Q247" s="31">
        <f t="shared" si="7"/>
        <v>5888.39</v>
      </c>
    </row>
    <row r="248" spans="1:17" s="18" customFormat="1" ht="15" customHeight="1">
      <c r="A248" s="19" t="s">
        <v>286</v>
      </c>
      <c r="B248" s="19" t="s">
        <v>713</v>
      </c>
      <c r="C248" s="29">
        <v>4</v>
      </c>
      <c r="D248" s="21">
        <v>12029.47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171.45</v>
      </c>
      <c r="M248" s="21">
        <v>0</v>
      </c>
      <c r="N248" s="21">
        <v>3608.84</v>
      </c>
      <c r="O248" s="21">
        <f t="shared" si="6"/>
        <v>15809.76</v>
      </c>
      <c r="P248" s="21">
        <v>8808.6600000000017</v>
      </c>
      <c r="Q248" s="31">
        <f t="shared" si="7"/>
        <v>7001.0999999999985</v>
      </c>
    </row>
    <row r="249" spans="1:17" s="18" customFormat="1" ht="15" customHeight="1">
      <c r="A249" s="19" t="s">
        <v>287</v>
      </c>
      <c r="B249" s="19" t="s">
        <v>703</v>
      </c>
      <c r="C249" s="29" t="s">
        <v>20</v>
      </c>
      <c r="D249" s="21">
        <v>4734.2299999999996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310.17</v>
      </c>
      <c r="M249" s="21">
        <v>0</v>
      </c>
      <c r="N249" s="21">
        <v>1420.2699999999995</v>
      </c>
      <c r="O249" s="21">
        <f t="shared" si="6"/>
        <v>6464.6699999999992</v>
      </c>
      <c r="P249" s="21">
        <v>1551.2200000000003</v>
      </c>
      <c r="Q249" s="31">
        <f t="shared" si="7"/>
        <v>4913.4499999999989</v>
      </c>
    </row>
    <row r="250" spans="1:17" s="18" customFormat="1" ht="15" customHeight="1">
      <c r="A250" s="19" t="s">
        <v>288</v>
      </c>
      <c r="B250" s="19" t="s">
        <v>751</v>
      </c>
      <c r="C250" s="29" t="s">
        <v>20</v>
      </c>
      <c r="D250" s="21">
        <v>3063.31</v>
      </c>
      <c r="E250" s="21">
        <v>0</v>
      </c>
      <c r="F250" s="21">
        <v>0</v>
      </c>
      <c r="G250" s="21">
        <v>0</v>
      </c>
      <c r="H250" s="21">
        <v>182.03</v>
      </c>
      <c r="I250" s="21">
        <v>0</v>
      </c>
      <c r="J250" s="21">
        <v>0</v>
      </c>
      <c r="K250" s="21">
        <v>0</v>
      </c>
      <c r="L250" s="21">
        <v>359.17</v>
      </c>
      <c r="M250" s="21">
        <v>0</v>
      </c>
      <c r="N250" s="21">
        <v>918.98999999999978</v>
      </c>
      <c r="O250" s="21">
        <f t="shared" si="6"/>
        <v>4523.5</v>
      </c>
      <c r="P250" s="21">
        <v>733.46</v>
      </c>
      <c r="Q250" s="31">
        <f t="shared" si="7"/>
        <v>3790.04</v>
      </c>
    </row>
    <row r="251" spans="1:17" s="18" customFormat="1" ht="15" customHeight="1">
      <c r="A251" s="19" t="s">
        <v>289</v>
      </c>
      <c r="B251" s="19" t="s">
        <v>23</v>
      </c>
      <c r="C251" s="29" t="s">
        <v>20</v>
      </c>
      <c r="D251" s="21">
        <v>4183.63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2564.9300000000003</v>
      </c>
      <c r="O251" s="21">
        <f t="shared" si="6"/>
        <v>6748.56</v>
      </c>
      <c r="P251" s="21">
        <v>1264.28</v>
      </c>
      <c r="Q251" s="31">
        <f t="shared" si="7"/>
        <v>5484.2800000000007</v>
      </c>
    </row>
    <row r="252" spans="1:17" s="18" customFormat="1" ht="15" customHeight="1">
      <c r="A252" s="19" t="s">
        <v>290</v>
      </c>
      <c r="B252" s="19" t="s">
        <v>703</v>
      </c>
      <c r="C252" s="29" t="s">
        <v>20</v>
      </c>
      <c r="D252" s="21">
        <v>4734.2299999999996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96.26</v>
      </c>
      <c r="M252" s="21">
        <v>0</v>
      </c>
      <c r="N252" s="21">
        <v>1420.2699999999995</v>
      </c>
      <c r="O252" s="21">
        <f t="shared" si="6"/>
        <v>6250.7599999999993</v>
      </c>
      <c r="P252" s="21">
        <v>1636.54</v>
      </c>
      <c r="Q252" s="31">
        <f t="shared" si="7"/>
        <v>4614.2199999999993</v>
      </c>
    </row>
    <row r="253" spans="1:17" s="18" customFormat="1" ht="15" customHeight="1">
      <c r="A253" s="19" t="s">
        <v>291</v>
      </c>
      <c r="B253" s="19" t="s">
        <v>747</v>
      </c>
      <c r="C253" s="29">
        <v>0</v>
      </c>
      <c r="D253" s="21">
        <v>6940.08</v>
      </c>
      <c r="E253" s="21">
        <v>0</v>
      </c>
      <c r="F253" s="21">
        <v>0</v>
      </c>
      <c r="G253" s="21">
        <v>4626.72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2082.0199999999995</v>
      </c>
      <c r="O253" s="21">
        <f t="shared" si="6"/>
        <v>13648.82</v>
      </c>
      <c r="P253" s="21">
        <v>3693.6499999999987</v>
      </c>
      <c r="Q253" s="31">
        <f t="shared" si="7"/>
        <v>9955.1700000000019</v>
      </c>
    </row>
    <row r="254" spans="1:17" s="18" customFormat="1" ht="15" customHeight="1">
      <c r="A254" s="19" t="s">
        <v>292</v>
      </c>
      <c r="B254" s="19" t="s">
        <v>729</v>
      </c>
      <c r="C254" s="29">
        <v>0</v>
      </c>
      <c r="D254" s="21">
        <v>9253.44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327.54000000000002</v>
      </c>
      <c r="M254" s="21">
        <v>0</v>
      </c>
      <c r="N254" s="21">
        <v>2776.0300000000007</v>
      </c>
      <c r="O254" s="21">
        <f t="shared" si="6"/>
        <v>12357.010000000002</v>
      </c>
      <c r="P254" s="21">
        <v>6716.43</v>
      </c>
      <c r="Q254" s="31">
        <f t="shared" si="7"/>
        <v>5640.5800000000017</v>
      </c>
    </row>
    <row r="255" spans="1:17" s="18" customFormat="1" ht="15" customHeight="1">
      <c r="A255" s="19" t="s">
        <v>293</v>
      </c>
      <c r="B255" s="19" t="s">
        <v>745</v>
      </c>
      <c r="C255" s="29" t="s">
        <v>35</v>
      </c>
      <c r="D255" s="21">
        <v>2274.5700000000002</v>
      </c>
      <c r="E255" s="21">
        <v>1260.97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1060.6599999999999</v>
      </c>
      <c r="O255" s="21">
        <f t="shared" si="6"/>
        <v>4596.2</v>
      </c>
      <c r="P255" s="21">
        <v>1206.73</v>
      </c>
      <c r="Q255" s="31">
        <f t="shared" si="7"/>
        <v>3389.47</v>
      </c>
    </row>
    <row r="256" spans="1:17" s="18" customFormat="1" ht="15" customHeight="1">
      <c r="A256" s="19" t="s">
        <v>294</v>
      </c>
      <c r="B256" s="19" t="s">
        <v>23</v>
      </c>
      <c r="C256" s="29" t="s">
        <v>20</v>
      </c>
      <c r="D256" s="21">
        <v>4183.63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125.92</v>
      </c>
      <c r="M256" s="21">
        <v>0</v>
      </c>
      <c r="N256" s="21">
        <v>1255.0900000000001</v>
      </c>
      <c r="O256" s="21">
        <f t="shared" si="6"/>
        <v>5564.64</v>
      </c>
      <c r="P256" s="21">
        <v>1205.8000000000002</v>
      </c>
      <c r="Q256" s="31">
        <f t="shared" si="7"/>
        <v>4358.84</v>
      </c>
    </row>
    <row r="257" spans="1:17" s="18" customFormat="1" ht="15" customHeight="1">
      <c r="A257" s="19" t="s">
        <v>295</v>
      </c>
      <c r="B257" s="19" t="s">
        <v>716</v>
      </c>
      <c r="C257" s="29" t="s">
        <v>40</v>
      </c>
      <c r="D257" s="21">
        <v>5742.89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1722.8700000000003</v>
      </c>
      <c r="O257" s="21">
        <f t="shared" si="6"/>
        <v>7465.76</v>
      </c>
      <c r="P257" s="21">
        <v>2353.14</v>
      </c>
      <c r="Q257" s="31">
        <f t="shared" si="7"/>
        <v>5112.6200000000008</v>
      </c>
    </row>
    <row r="258" spans="1:17" s="18" customFormat="1" ht="15" customHeight="1">
      <c r="A258" s="19" t="s">
        <v>296</v>
      </c>
      <c r="B258" s="19" t="s">
        <v>752</v>
      </c>
      <c r="C258" s="29" t="s">
        <v>40</v>
      </c>
      <c r="D258" s="21">
        <v>5742.89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1722.8700000000003</v>
      </c>
      <c r="O258" s="21">
        <f t="shared" si="6"/>
        <v>7465.76</v>
      </c>
      <c r="P258" s="21">
        <v>2592.2500000000005</v>
      </c>
      <c r="Q258" s="31">
        <f t="shared" si="7"/>
        <v>4873.51</v>
      </c>
    </row>
    <row r="259" spans="1:17" s="18" customFormat="1" ht="15" customHeight="1">
      <c r="A259" s="19" t="s">
        <v>297</v>
      </c>
      <c r="B259" s="19" t="s">
        <v>710</v>
      </c>
      <c r="C259" s="29" t="s">
        <v>40</v>
      </c>
      <c r="D259" s="21">
        <v>3673.77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233.48</v>
      </c>
      <c r="M259" s="21">
        <v>0</v>
      </c>
      <c r="N259" s="21">
        <v>1102.1300000000001</v>
      </c>
      <c r="O259" s="21">
        <f t="shared" si="6"/>
        <v>5009.38</v>
      </c>
      <c r="P259" s="21">
        <v>1074.3800000000001</v>
      </c>
      <c r="Q259" s="31">
        <f t="shared" si="7"/>
        <v>3935</v>
      </c>
    </row>
    <row r="260" spans="1:17" s="18" customFormat="1" ht="15" customHeight="1">
      <c r="A260" s="19" t="s">
        <v>298</v>
      </c>
      <c r="B260" s="19" t="s">
        <v>45</v>
      </c>
      <c r="C260" s="39" t="s">
        <v>772</v>
      </c>
      <c r="D260" s="21">
        <v>1300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108.33</v>
      </c>
      <c r="O260" s="21">
        <f t="shared" si="6"/>
        <v>1408.33</v>
      </c>
      <c r="P260" s="21">
        <v>184.94</v>
      </c>
      <c r="Q260" s="31">
        <f t="shared" si="7"/>
        <v>1223.3899999999999</v>
      </c>
    </row>
    <row r="261" spans="1:17" s="18" customFormat="1" ht="15" customHeight="1">
      <c r="A261" s="19" t="s">
        <v>299</v>
      </c>
      <c r="B261" s="19" t="s">
        <v>710</v>
      </c>
      <c r="C261" s="29" t="s">
        <v>35</v>
      </c>
      <c r="D261" s="21">
        <v>3976.61</v>
      </c>
      <c r="E261" s="21">
        <v>5092.45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2720.7199999999993</v>
      </c>
      <c r="O261" s="21">
        <f t="shared" si="6"/>
        <v>11789.779999999999</v>
      </c>
      <c r="P261" s="21">
        <v>4455.42</v>
      </c>
      <c r="Q261" s="31">
        <f t="shared" si="7"/>
        <v>7334.3599999999988</v>
      </c>
    </row>
    <row r="262" spans="1:17" s="18" customFormat="1" ht="15" customHeight="1">
      <c r="A262" s="19" t="s">
        <v>300</v>
      </c>
      <c r="B262" s="19" t="s">
        <v>45</v>
      </c>
      <c r="C262" s="39" t="s">
        <v>772</v>
      </c>
      <c r="D262" s="21">
        <v>1300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108.33</v>
      </c>
      <c r="O262" s="21">
        <f t="shared" si="6"/>
        <v>1408.33</v>
      </c>
      <c r="P262" s="21">
        <v>184.94</v>
      </c>
      <c r="Q262" s="31">
        <f t="shared" si="7"/>
        <v>1223.3899999999999</v>
      </c>
    </row>
    <row r="263" spans="1:17" s="18" customFormat="1" ht="15" customHeight="1">
      <c r="A263" s="19" t="s">
        <v>301</v>
      </c>
      <c r="B263" s="19" t="s">
        <v>19</v>
      </c>
      <c r="C263" s="29">
        <v>0</v>
      </c>
      <c r="D263" s="21">
        <v>905.4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94.6</v>
      </c>
      <c r="L263" s="21">
        <v>0</v>
      </c>
      <c r="M263" s="21">
        <v>0</v>
      </c>
      <c r="N263" s="21">
        <v>0</v>
      </c>
      <c r="O263" s="21">
        <f t="shared" si="6"/>
        <v>1000</v>
      </c>
      <c r="P263" s="21">
        <v>0</v>
      </c>
      <c r="Q263" s="31">
        <f t="shared" si="7"/>
        <v>1000</v>
      </c>
    </row>
    <row r="264" spans="1:17" s="18" customFormat="1" ht="15" customHeight="1">
      <c r="A264" s="19" t="s">
        <v>302</v>
      </c>
      <c r="B264" s="19" t="s">
        <v>753</v>
      </c>
      <c r="C264" s="29" t="s">
        <v>40</v>
      </c>
      <c r="D264" s="21">
        <v>8852.7999999999993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6798.84</v>
      </c>
      <c r="K264" s="21">
        <v>0</v>
      </c>
      <c r="L264" s="21">
        <v>0</v>
      </c>
      <c r="M264" s="21">
        <v>0</v>
      </c>
      <c r="N264" s="21">
        <v>4695.49</v>
      </c>
      <c r="O264" s="21">
        <f t="shared" si="6"/>
        <v>20347.129999999997</v>
      </c>
      <c r="P264" s="21">
        <v>7971.5599999999995</v>
      </c>
      <c r="Q264" s="31">
        <f t="shared" si="7"/>
        <v>12375.569999999998</v>
      </c>
    </row>
    <row r="265" spans="1:17" s="18" customFormat="1" ht="15" customHeight="1">
      <c r="A265" s="19" t="s">
        <v>303</v>
      </c>
      <c r="B265" s="19" t="s">
        <v>702</v>
      </c>
      <c r="C265" s="29" t="s">
        <v>20</v>
      </c>
      <c r="D265" s="21">
        <v>4183.63</v>
      </c>
      <c r="E265" s="21">
        <v>0</v>
      </c>
      <c r="F265" s="21">
        <v>0</v>
      </c>
      <c r="G265" s="21">
        <v>0</v>
      </c>
      <c r="H265" s="21">
        <v>420.93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1255.0900000000001</v>
      </c>
      <c r="O265" s="21">
        <f t="shared" si="6"/>
        <v>5859.6500000000005</v>
      </c>
      <c r="P265" s="21">
        <v>2609.09</v>
      </c>
      <c r="Q265" s="31">
        <f t="shared" si="7"/>
        <v>3250.5600000000004</v>
      </c>
    </row>
    <row r="266" spans="1:17" s="18" customFormat="1" ht="15" customHeight="1">
      <c r="A266" s="19" t="s">
        <v>304</v>
      </c>
      <c r="B266" s="19" t="s">
        <v>736</v>
      </c>
      <c r="C266" s="29" t="s">
        <v>35</v>
      </c>
      <c r="D266" s="21">
        <v>7211.86</v>
      </c>
      <c r="E266" s="21">
        <v>491.57</v>
      </c>
      <c r="F266" s="21">
        <v>0</v>
      </c>
      <c r="G266" s="21">
        <v>8836.99</v>
      </c>
      <c r="H266" s="21">
        <v>0</v>
      </c>
      <c r="I266" s="21">
        <v>0</v>
      </c>
      <c r="J266" s="21">
        <v>5552.06</v>
      </c>
      <c r="K266" s="21">
        <v>0</v>
      </c>
      <c r="L266" s="21">
        <v>0</v>
      </c>
      <c r="M266" s="21">
        <v>0</v>
      </c>
      <c r="N266" s="21">
        <v>3976.6499999999996</v>
      </c>
      <c r="O266" s="21">
        <f t="shared" si="6"/>
        <v>26069.129999999997</v>
      </c>
      <c r="P266" s="21">
        <v>9893.93</v>
      </c>
      <c r="Q266" s="31">
        <f t="shared" si="7"/>
        <v>16175.199999999997</v>
      </c>
    </row>
    <row r="267" spans="1:17" s="18" customFormat="1" ht="15" customHeight="1">
      <c r="A267" s="19" t="s">
        <v>305</v>
      </c>
      <c r="B267" s="19" t="s">
        <v>707</v>
      </c>
      <c r="C267" s="29" t="s">
        <v>20</v>
      </c>
      <c r="D267" s="21">
        <v>703.79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f t="shared" si="6"/>
        <v>703.79</v>
      </c>
      <c r="P267" s="21">
        <v>52.78</v>
      </c>
      <c r="Q267" s="31">
        <f t="shared" si="7"/>
        <v>651.01</v>
      </c>
    </row>
    <row r="268" spans="1:17" s="18" customFormat="1" ht="15" customHeight="1">
      <c r="A268" s="19" t="s">
        <v>306</v>
      </c>
      <c r="B268" s="19" t="s">
        <v>707</v>
      </c>
      <c r="C268" s="29" t="s">
        <v>20</v>
      </c>
      <c r="D268" s="21">
        <v>1407.58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146.62</v>
      </c>
      <c r="O268" s="21">
        <f t="shared" si="6"/>
        <v>1554.1999999999998</v>
      </c>
      <c r="P268" s="21">
        <v>119.49</v>
      </c>
      <c r="Q268" s="31">
        <f t="shared" si="7"/>
        <v>1434.7099999999998</v>
      </c>
    </row>
    <row r="269" spans="1:17" s="18" customFormat="1" ht="15" customHeight="1">
      <c r="A269" s="19" t="s">
        <v>307</v>
      </c>
      <c r="B269" s="19" t="s">
        <v>748</v>
      </c>
      <c r="C269" s="29" t="s">
        <v>44</v>
      </c>
      <c r="D269" s="21">
        <v>3998.63</v>
      </c>
      <c r="E269" s="21">
        <v>705.52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1411.2399999999998</v>
      </c>
      <c r="O269" s="21">
        <f t="shared" ref="O269:O332" si="8">SUM(D269:N269)</f>
        <v>6115.3899999999994</v>
      </c>
      <c r="P269" s="21">
        <v>1611.4800000000005</v>
      </c>
      <c r="Q269" s="31">
        <f t="shared" ref="Q269:Q332" si="9">SUM(O269-P269)</f>
        <v>4503.9099999999989</v>
      </c>
    </row>
    <row r="270" spans="1:17" s="18" customFormat="1" ht="15" customHeight="1">
      <c r="A270" s="19" t="s">
        <v>308</v>
      </c>
      <c r="B270" s="19" t="s">
        <v>710</v>
      </c>
      <c r="C270" s="29" t="s">
        <v>35</v>
      </c>
      <c r="D270" s="21">
        <v>3976.61</v>
      </c>
      <c r="E270" s="21">
        <v>1798.46</v>
      </c>
      <c r="F270" s="21">
        <v>0</v>
      </c>
      <c r="G270" s="21">
        <v>0</v>
      </c>
      <c r="H270" s="21">
        <v>0</v>
      </c>
      <c r="I270" s="21">
        <v>0</v>
      </c>
      <c r="J270" s="21">
        <v>499.29</v>
      </c>
      <c r="K270" s="21">
        <v>0</v>
      </c>
      <c r="L270" s="21">
        <v>202.42</v>
      </c>
      <c r="M270" s="21">
        <v>0</v>
      </c>
      <c r="N270" s="21">
        <v>2255.1499999999996</v>
      </c>
      <c r="O270" s="21">
        <f t="shared" si="8"/>
        <v>8731.93</v>
      </c>
      <c r="P270" s="21">
        <v>4137.57</v>
      </c>
      <c r="Q270" s="31">
        <f t="shared" si="9"/>
        <v>4594.3600000000006</v>
      </c>
    </row>
    <row r="271" spans="1:17" s="18" customFormat="1" ht="15" customHeight="1">
      <c r="A271" s="19" t="s">
        <v>309</v>
      </c>
      <c r="B271" s="19" t="s">
        <v>43</v>
      </c>
      <c r="C271" s="29" t="s">
        <v>35</v>
      </c>
      <c r="D271" s="21">
        <v>3036.46</v>
      </c>
      <c r="E271" s="21">
        <v>0</v>
      </c>
      <c r="F271" s="21">
        <v>0</v>
      </c>
      <c r="G271" s="21">
        <v>1855.62</v>
      </c>
      <c r="H271" s="21">
        <v>0</v>
      </c>
      <c r="I271" s="21">
        <v>0</v>
      </c>
      <c r="J271" s="21">
        <v>0</v>
      </c>
      <c r="K271" s="21">
        <v>0</v>
      </c>
      <c r="L271" s="21">
        <v>187.69</v>
      </c>
      <c r="M271" s="21">
        <v>0</v>
      </c>
      <c r="N271" s="21">
        <v>910.94</v>
      </c>
      <c r="O271" s="21">
        <f t="shared" si="8"/>
        <v>5990.7099999999991</v>
      </c>
      <c r="P271" s="21">
        <v>977.94999999999982</v>
      </c>
      <c r="Q271" s="31">
        <f t="shared" si="9"/>
        <v>5012.7599999999993</v>
      </c>
    </row>
    <row r="272" spans="1:17" s="18" customFormat="1" ht="15" customHeight="1">
      <c r="A272" s="19" t="s">
        <v>310</v>
      </c>
      <c r="B272" s="19" t="s">
        <v>37</v>
      </c>
      <c r="C272" s="29" t="s">
        <v>20</v>
      </c>
      <c r="D272" s="21">
        <v>2312.4299999999998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693.72999999999979</v>
      </c>
      <c r="O272" s="21">
        <f t="shared" si="8"/>
        <v>3006.16</v>
      </c>
      <c r="P272" s="21">
        <v>556.3900000000001</v>
      </c>
      <c r="Q272" s="31">
        <f t="shared" si="9"/>
        <v>2449.7699999999995</v>
      </c>
    </row>
    <row r="273" spans="1:17" s="18" customFormat="1" ht="15" customHeight="1">
      <c r="A273" s="19" t="s">
        <v>311</v>
      </c>
      <c r="B273" s="19" t="s">
        <v>707</v>
      </c>
      <c r="C273" s="29" t="s">
        <v>35</v>
      </c>
      <c r="D273" s="21">
        <v>1981.45</v>
      </c>
      <c r="E273" s="21">
        <v>685</v>
      </c>
      <c r="F273" s="21">
        <v>0</v>
      </c>
      <c r="G273" s="21">
        <v>0</v>
      </c>
      <c r="H273" s="21">
        <v>0</v>
      </c>
      <c r="I273" s="21">
        <v>0</v>
      </c>
      <c r="J273" s="21">
        <v>1200</v>
      </c>
      <c r="K273" s="21">
        <v>0</v>
      </c>
      <c r="L273" s="21">
        <v>264.89999999999998</v>
      </c>
      <c r="M273" s="21">
        <v>0</v>
      </c>
      <c r="N273" s="21">
        <v>1159.9299999999998</v>
      </c>
      <c r="O273" s="21">
        <f t="shared" si="8"/>
        <v>5291.2799999999988</v>
      </c>
      <c r="P273" s="21">
        <v>983.2800000000002</v>
      </c>
      <c r="Q273" s="31">
        <f t="shared" si="9"/>
        <v>4307.9999999999982</v>
      </c>
    </row>
    <row r="274" spans="1:17" s="18" customFormat="1" ht="15" customHeight="1">
      <c r="A274" s="19" t="s">
        <v>312</v>
      </c>
      <c r="B274" s="19" t="s">
        <v>23</v>
      </c>
      <c r="C274" s="29" t="s">
        <v>20</v>
      </c>
      <c r="D274" s="21">
        <v>4183.63</v>
      </c>
      <c r="E274" s="21">
        <v>0</v>
      </c>
      <c r="F274" s="21">
        <v>0</v>
      </c>
      <c r="G274" s="21">
        <v>3245.23</v>
      </c>
      <c r="H274" s="21">
        <v>0</v>
      </c>
      <c r="I274" s="21">
        <v>0</v>
      </c>
      <c r="J274" s="21">
        <v>5552.06</v>
      </c>
      <c r="K274" s="21">
        <v>0</v>
      </c>
      <c r="L274" s="21">
        <v>64.17</v>
      </c>
      <c r="M274" s="21">
        <v>0</v>
      </c>
      <c r="N274" s="21">
        <v>5466.2800000000007</v>
      </c>
      <c r="O274" s="21">
        <f t="shared" si="8"/>
        <v>18511.370000000003</v>
      </c>
      <c r="P274" s="21">
        <v>5714.5</v>
      </c>
      <c r="Q274" s="31">
        <f t="shared" si="9"/>
        <v>12796.870000000003</v>
      </c>
    </row>
    <row r="275" spans="1:17" s="18" customFormat="1" ht="15" customHeight="1">
      <c r="A275" s="19" t="s">
        <v>313</v>
      </c>
      <c r="B275" s="19" t="s">
        <v>45</v>
      </c>
      <c r="C275" s="39" t="s">
        <v>772</v>
      </c>
      <c r="D275" s="21">
        <v>1300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108.33</v>
      </c>
      <c r="O275" s="21">
        <f t="shared" si="8"/>
        <v>1408.33</v>
      </c>
      <c r="P275" s="21">
        <v>184.94</v>
      </c>
      <c r="Q275" s="31">
        <f t="shared" si="9"/>
        <v>1223.3899999999999</v>
      </c>
    </row>
    <row r="276" spans="1:17" s="18" customFormat="1" ht="15" customHeight="1">
      <c r="A276" s="19" t="s">
        <v>314</v>
      </c>
      <c r="B276" s="19" t="s">
        <v>39</v>
      </c>
      <c r="C276" s="29" t="s">
        <v>20</v>
      </c>
      <c r="D276" s="21">
        <v>1759.48</v>
      </c>
      <c r="E276" s="21">
        <v>0</v>
      </c>
      <c r="F276" s="21">
        <v>242.4</v>
      </c>
      <c r="G276" s="21">
        <v>800.75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600.56000000000017</v>
      </c>
      <c r="O276" s="21">
        <f t="shared" si="8"/>
        <v>3403.1900000000005</v>
      </c>
      <c r="P276" s="21">
        <v>1057.1699999999998</v>
      </c>
      <c r="Q276" s="31">
        <f t="shared" si="9"/>
        <v>2346.0200000000004</v>
      </c>
    </row>
    <row r="277" spans="1:17" s="18" customFormat="1" ht="15" customHeight="1">
      <c r="A277" s="19" t="s">
        <v>315</v>
      </c>
      <c r="B277" s="19" t="s">
        <v>754</v>
      </c>
      <c r="C277" s="29" t="s">
        <v>20</v>
      </c>
      <c r="D277" s="21">
        <v>4183.63</v>
      </c>
      <c r="E277" s="21">
        <v>0</v>
      </c>
      <c r="F277" s="21">
        <v>242.4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774.55</v>
      </c>
      <c r="O277" s="21">
        <f t="shared" si="8"/>
        <v>5200.58</v>
      </c>
      <c r="P277" s="21">
        <v>928.29000000000019</v>
      </c>
      <c r="Q277" s="31">
        <f t="shared" si="9"/>
        <v>4272.29</v>
      </c>
    </row>
    <row r="278" spans="1:17" s="18" customFormat="1" ht="15" customHeight="1">
      <c r="A278" s="19" t="s">
        <v>316</v>
      </c>
      <c r="B278" s="19" t="s">
        <v>45</v>
      </c>
      <c r="C278" s="39" t="s">
        <v>772</v>
      </c>
      <c r="D278" s="21">
        <v>1300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108.33</v>
      </c>
      <c r="O278" s="21">
        <f t="shared" si="8"/>
        <v>1408.33</v>
      </c>
      <c r="P278" s="21">
        <v>184.94</v>
      </c>
      <c r="Q278" s="31">
        <f t="shared" si="9"/>
        <v>1223.3899999999999</v>
      </c>
    </row>
    <row r="279" spans="1:17" s="18" customFormat="1" ht="15" customHeight="1">
      <c r="A279" s="19" t="s">
        <v>317</v>
      </c>
      <c r="B279" s="19" t="s">
        <v>710</v>
      </c>
      <c r="C279" s="29" t="s">
        <v>35</v>
      </c>
      <c r="D279" s="21">
        <v>3976.61</v>
      </c>
      <c r="E279" s="21">
        <v>2376.25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125.12</v>
      </c>
      <c r="M279" s="21">
        <v>0</v>
      </c>
      <c r="N279" s="21">
        <v>1905.8599999999997</v>
      </c>
      <c r="O279" s="21">
        <f t="shared" si="8"/>
        <v>8383.84</v>
      </c>
      <c r="P279" s="21">
        <v>2839.42</v>
      </c>
      <c r="Q279" s="31">
        <f t="shared" si="9"/>
        <v>5544.42</v>
      </c>
    </row>
    <row r="280" spans="1:17" s="18" customFormat="1" ht="15" customHeight="1">
      <c r="A280" s="19" t="s">
        <v>318</v>
      </c>
      <c r="B280" s="19" t="s">
        <v>23</v>
      </c>
      <c r="C280" s="29" t="s">
        <v>40</v>
      </c>
      <c r="D280" s="21">
        <v>4352.6499999999996</v>
      </c>
      <c r="E280" s="21">
        <v>0</v>
      </c>
      <c r="F280" s="21">
        <v>0</v>
      </c>
      <c r="G280" s="21">
        <v>2901.77</v>
      </c>
      <c r="H280" s="21">
        <v>0</v>
      </c>
      <c r="I280" s="21">
        <v>0</v>
      </c>
      <c r="J280" s="21">
        <v>0</v>
      </c>
      <c r="K280" s="21">
        <v>0</v>
      </c>
      <c r="L280" s="21">
        <v>114.76</v>
      </c>
      <c r="M280" s="21">
        <v>0</v>
      </c>
      <c r="N280" s="21">
        <v>1305.7899999999995</v>
      </c>
      <c r="O280" s="21">
        <f t="shared" si="8"/>
        <v>8674.9699999999993</v>
      </c>
      <c r="P280" s="21">
        <v>2641.2099999999996</v>
      </c>
      <c r="Q280" s="31">
        <f t="shared" si="9"/>
        <v>6033.76</v>
      </c>
    </row>
    <row r="281" spans="1:17" s="18" customFormat="1" ht="15" customHeight="1">
      <c r="A281" s="19" t="s">
        <v>30</v>
      </c>
      <c r="B281" s="19" t="s">
        <v>702</v>
      </c>
      <c r="C281" s="29" t="s">
        <v>20</v>
      </c>
      <c r="D281" s="21">
        <v>4183.63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1255.0900000000001</v>
      </c>
      <c r="O281" s="21">
        <f t="shared" si="8"/>
        <v>5438.72</v>
      </c>
      <c r="P281" s="21">
        <v>1269.2799999999997</v>
      </c>
      <c r="Q281" s="31">
        <f t="shared" si="9"/>
        <v>4169.4400000000005</v>
      </c>
    </row>
    <row r="282" spans="1:17" s="18" customFormat="1" ht="15" customHeight="1">
      <c r="A282" s="19" t="s">
        <v>319</v>
      </c>
      <c r="B282" s="19" t="s">
        <v>37</v>
      </c>
      <c r="C282" s="29" t="s">
        <v>20</v>
      </c>
      <c r="D282" s="21">
        <v>2312.4299999999998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125.92</v>
      </c>
      <c r="M282" s="21">
        <v>0</v>
      </c>
      <c r="N282" s="21">
        <v>693.72999999999979</v>
      </c>
      <c r="O282" s="21">
        <f t="shared" si="8"/>
        <v>3132.08</v>
      </c>
      <c r="P282" s="21">
        <v>608.95000000000005</v>
      </c>
      <c r="Q282" s="31">
        <f t="shared" si="9"/>
        <v>2523.13</v>
      </c>
    </row>
    <row r="283" spans="1:17" s="18" customFormat="1" ht="15" customHeight="1">
      <c r="A283" s="19" t="s">
        <v>320</v>
      </c>
      <c r="B283" s="19" t="s">
        <v>706</v>
      </c>
      <c r="C283" s="29" t="s">
        <v>20</v>
      </c>
      <c r="D283" s="21">
        <v>1475.2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221.27999999999997</v>
      </c>
      <c r="O283" s="21">
        <f t="shared" si="8"/>
        <v>1696.48</v>
      </c>
      <c r="P283" s="21">
        <v>263.40999999999997</v>
      </c>
      <c r="Q283" s="31">
        <f t="shared" si="9"/>
        <v>1433.0700000000002</v>
      </c>
    </row>
    <row r="284" spans="1:17" s="18" customFormat="1" ht="15" customHeight="1">
      <c r="A284" s="19" t="s">
        <v>321</v>
      </c>
      <c r="B284" s="19" t="s">
        <v>711</v>
      </c>
      <c r="C284" s="29" t="s">
        <v>20</v>
      </c>
      <c r="D284" s="21">
        <v>4183.63</v>
      </c>
      <c r="E284" s="21">
        <v>0</v>
      </c>
      <c r="F284" s="21">
        <v>0</v>
      </c>
      <c r="G284" s="21">
        <v>697.27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1255.0900000000001</v>
      </c>
      <c r="O284" s="21">
        <f t="shared" si="8"/>
        <v>6135.99</v>
      </c>
      <c r="P284" s="21">
        <v>1501.83</v>
      </c>
      <c r="Q284" s="31">
        <f t="shared" si="9"/>
        <v>4634.16</v>
      </c>
    </row>
    <row r="285" spans="1:17" s="18" customFormat="1" ht="15" customHeight="1">
      <c r="A285" s="19" t="s">
        <v>322</v>
      </c>
      <c r="B285" s="19" t="s">
        <v>713</v>
      </c>
      <c r="C285" s="29">
        <v>6</v>
      </c>
      <c r="D285" s="21">
        <v>6940.08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2082.0199999999995</v>
      </c>
      <c r="O285" s="21">
        <f t="shared" si="8"/>
        <v>9022.0999999999985</v>
      </c>
      <c r="P285" s="21">
        <v>3254.5999999999995</v>
      </c>
      <c r="Q285" s="31">
        <f t="shared" si="9"/>
        <v>5767.4999999999991</v>
      </c>
    </row>
    <row r="286" spans="1:17" s="18" customFormat="1" ht="15" customHeight="1">
      <c r="A286" s="19" t="s">
        <v>323</v>
      </c>
      <c r="B286" s="19" t="s">
        <v>748</v>
      </c>
      <c r="C286" s="29" t="s">
        <v>20</v>
      </c>
      <c r="D286" s="21">
        <v>4734.2299999999996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1420.2699999999995</v>
      </c>
      <c r="O286" s="21">
        <f t="shared" si="8"/>
        <v>6154.4999999999991</v>
      </c>
      <c r="P286" s="21">
        <v>1636.54</v>
      </c>
      <c r="Q286" s="31">
        <f t="shared" si="9"/>
        <v>4517.9599999999991</v>
      </c>
    </row>
    <row r="287" spans="1:17" s="18" customFormat="1" ht="15" customHeight="1">
      <c r="A287" s="19" t="s">
        <v>324</v>
      </c>
      <c r="B287" s="19" t="s">
        <v>729</v>
      </c>
      <c r="C287" s="29">
        <v>0</v>
      </c>
      <c r="D287" s="21">
        <v>9253.44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2776.0300000000007</v>
      </c>
      <c r="O287" s="21">
        <f t="shared" si="8"/>
        <v>12029.470000000001</v>
      </c>
      <c r="P287" s="21">
        <v>4556.82</v>
      </c>
      <c r="Q287" s="31">
        <f t="shared" si="9"/>
        <v>7472.6500000000015</v>
      </c>
    </row>
    <row r="288" spans="1:17" s="18" customFormat="1" ht="15" customHeight="1">
      <c r="A288" s="19" t="s">
        <v>325</v>
      </c>
      <c r="B288" s="19" t="s">
        <v>39</v>
      </c>
      <c r="C288" s="29" t="s">
        <v>20</v>
      </c>
      <c r="D288" s="21">
        <v>1759.48</v>
      </c>
      <c r="E288" s="21">
        <v>0</v>
      </c>
      <c r="F288" s="21">
        <v>242.4</v>
      </c>
      <c r="G288" s="21">
        <v>0</v>
      </c>
      <c r="H288" s="21">
        <v>0</v>
      </c>
      <c r="I288" s="21">
        <v>58.65</v>
      </c>
      <c r="J288" s="21">
        <v>0</v>
      </c>
      <c r="K288" s="21">
        <v>0</v>
      </c>
      <c r="L288" s="21">
        <v>0</v>
      </c>
      <c r="M288" s="21">
        <v>0</v>
      </c>
      <c r="N288" s="21">
        <v>350.33000000000004</v>
      </c>
      <c r="O288" s="21">
        <f t="shared" si="8"/>
        <v>2410.86</v>
      </c>
      <c r="P288" s="21">
        <v>259.84000000000003</v>
      </c>
      <c r="Q288" s="31">
        <f t="shared" si="9"/>
        <v>2151.02</v>
      </c>
    </row>
    <row r="289" spans="1:17" s="18" customFormat="1" ht="15" customHeight="1">
      <c r="A289" s="19" t="s">
        <v>326</v>
      </c>
      <c r="B289" s="19" t="s">
        <v>19</v>
      </c>
      <c r="C289" s="29" t="s">
        <v>771</v>
      </c>
      <c r="D289" s="21">
        <v>559.35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81.99</v>
      </c>
      <c r="L289" s="21">
        <v>0</v>
      </c>
      <c r="M289" s="21">
        <v>0</v>
      </c>
      <c r="N289" s="21">
        <v>0</v>
      </c>
      <c r="O289" s="21">
        <f t="shared" si="8"/>
        <v>641.34</v>
      </c>
      <c r="P289" s="21">
        <v>0</v>
      </c>
      <c r="Q289" s="31">
        <f t="shared" si="9"/>
        <v>641.34</v>
      </c>
    </row>
    <row r="290" spans="1:17" s="18" customFormat="1" ht="15" customHeight="1">
      <c r="A290" s="19" t="s">
        <v>327</v>
      </c>
      <c r="B290" s="19" t="s">
        <v>725</v>
      </c>
      <c r="C290" s="29" t="s">
        <v>35</v>
      </c>
      <c r="D290" s="21">
        <v>1981.45</v>
      </c>
      <c r="E290" s="21">
        <v>0</v>
      </c>
      <c r="F290" s="21">
        <v>0</v>
      </c>
      <c r="G290" s="21">
        <v>0</v>
      </c>
      <c r="H290" s="21">
        <v>690.91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710.02</v>
      </c>
      <c r="O290" s="21">
        <f t="shared" si="8"/>
        <v>3382.38</v>
      </c>
      <c r="P290" s="21">
        <v>1024.3</v>
      </c>
      <c r="Q290" s="31">
        <f t="shared" si="9"/>
        <v>2358.08</v>
      </c>
    </row>
    <row r="291" spans="1:17" s="18" customFormat="1" ht="15" customHeight="1">
      <c r="A291" s="19" t="s">
        <v>328</v>
      </c>
      <c r="B291" s="19" t="s">
        <v>45</v>
      </c>
      <c r="C291" s="39" t="s">
        <v>772</v>
      </c>
      <c r="D291" s="21">
        <v>1300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108.33</v>
      </c>
      <c r="O291" s="21">
        <f t="shared" si="8"/>
        <v>1408.33</v>
      </c>
      <c r="P291" s="21">
        <v>184.94</v>
      </c>
      <c r="Q291" s="31">
        <f t="shared" si="9"/>
        <v>1223.3899999999999</v>
      </c>
    </row>
    <row r="292" spans="1:17" s="18" customFormat="1" ht="15" customHeight="1">
      <c r="A292" s="19" t="s">
        <v>329</v>
      </c>
      <c r="B292" s="19" t="s">
        <v>727</v>
      </c>
      <c r="C292" s="29" t="s">
        <v>20</v>
      </c>
      <c r="D292" s="21">
        <v>1300</v>
      </c>
      <c r="E292" s="21">
        <v>0</v>
      </c>
      <c r="F292" s="21">
        <v>0</v>
      </c>
      <c r="G292" s="21">
        <v>0</v>
      </c>
      <c r="H292" s="21">
        <v>135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97.5</v>
      </c>
      <c r="O292" s="21">
        <f t="shared" si="8"/>
        <v>1532.5</v>
      </c>
      <c r="P292" s="21">
        <v>140.33999999999997</v>
      </c>
      <c r="Q292" s="31">
        <f t="shared" si="9"/>
        <v>1392.16</v>
      </c>
    </row>
    <row r="293" spans="1:17" s="18" customFormat="1" ht="15" customHeight="1">
      <c r="A293" s="19" t="s">
        <v>330</v>
      </c>
      <c r="B293" s="19" t="s">
        <v>710</v>
      </c>
      <c r="C293" s="29" t="s">
        <v>35</v>
      </c>
      <c r="D293" s="21">
        <v>3976.61</v>
      </c>
      <c r="E293" s="21">
        <v>605.97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1374.77</v>
      </c>
      <c r="O293" s="21">
        <f t="shared" si="8"/>
        <v>5957.35</v>
      </c>
      <c r="P293" s="21">
        <v>2652.0899999999997</v>
      </c>
      <c r="Q293" s="31">
        <f t="shared" si="9"/>
        <v>3305.2600000000007</v>
      </c>
    </row>
    <row r="294" spans="1:17" s="18" customFormat="1" ht="15" customHeight="1">
      <c r="A294" s="19" t="s">
        <v>331</v>
      </c>
      <c r="B294" s="19" t="s">
        <v>23</v>
      </c>
      <c r="C294" s="29" t="s">
        <v>20</v>
      </c>
      <c r="D294" s="21">
        <v>4183.63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114.76</v>
      </c>
      <c r="M294" s="21">
        <v>0</v>
      </c>
      <c r="N294" s="21">
        <v>2564.9300000000003</v>
      </c>
      <c r="O294" s="21">
        <f t="shared" si="8"/>
        <v>6863.3200000000006</v>
      </c>
      <c r="P294" s="21">
        <v>1582.4799999999998</v>
      </c>
      <c r="Q294" s="31">
        <f t="shared" si="9"/>
        <v>5280.8400000000011</v>
      </c>
    </row>
    <row r="295" spans="1:17" s="18" customFormat="1" ht="15" customHeight="1">
      <c r="A295" s="19" t="s">
        <v>332</v>
      </c>
      <c r="B295" s="19" t="s">
        <v>730</v>
      </c>
      <c r="C295" s="29" t="s">
        <v>35</v>
      </c>
      <c r="D295" s="21">
        <v>910.94</v>
      </c>
      <c r="E295" s="21">
        <v>0</v>
      </c>
      <c r="F295" s="21">
        <v>72.72</v>
      </c>
      <c r="G295" s="21">
        <v>1203.1199999999999</v>
      </c>
      <c r="H295" s="21">
        <v>0</v>
      </c>
      <c r="I295" s="21">
        <v>0</v>
      </c>
      <c r="J295" s="21">
        <v>0</v>
      </c>
      <c r="K295" s="21">
        <v>0</v>
      </c>
      <c r="L295" s="21">
        <v>326.67</v>
      </c>
      <c r="M295" s="21">
        <v>0</v>
      </c>
      <c r="N295" s="21">
        <v>269.24000000000024</v>
      </c>
      <c r="O295" s="21">
        <f t="shared" si="8"/>
        <v>2782.69</v>
      </c>
      <c r="P295" s="21">
        <v>447.87000000000035</v>
      </c>
      <c r="Q295" s="31">
        <f t="shared" si="9"/>
        <v>2334.8199999999997</v>
      </c>
    </row>
    <row r="296" spans="1:17" s="18" customFormat="1" ht="15" customHeight="1">
      <c r="A296" s="19" t="s">
        <v>333</v>
      </c>
      <c r="B296" s="19" t="s">
        <v>23</v>
      </c>
      <c r="C296" s="29" t="s">
        <v>774</v>
      </c>
      <c r="D296" s="21">
        <v>4619.07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1385.7199999999998</v>
      </c>
      <c r="O296" s="21">
        <f t="shared" si="8"/>
        <v>6004.7899999999991</v>
      </c>
      <c r="P296" s="21">
        <v>1608.7199999999998</v>
      </c>
      <c r="Q296" s="31">
        <f t="shared" si="9"/>
        <v>4396.07</v>
      </c>
    </row>
    <row r="297" spans="1:17" s="18" customFormat="1" ht="15" customHeight="1">
      <c r="A297" s="19" t="s">
        <v>334</v>
      </c>
      <c r="B297" s="19" t="s">
        <v>37</v>
      </c>
      <c r="C297" s="29" t="s">
        <v>20</v>
      </c>
      <c r="D297" s="21">
        <v>2312.4299999999998</v>
      </c>
      <c r="E297" s="21">
        <v>0</v>
      </c>
      <c r="F297" s="21">
        <v>0</v>
      </c>
      <c r="G297" s="21">
        <v>385.4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693.72999999999979</v>
      </c>
      <c r="O297" s="21">
        <f t="shared" si="8"/>
        <v>3391.5599999999995</v>
      </c>
      <c r="P297" s="21">
        <v>766.93999999999983</v>
      </c>
      <c r="Q297" s="31">
        <f t="shared" si="9"/>
        <v>2624.62</v>
      </c>
    </row>
    <row r="298" spans="1:17" s="18" customFormat="1" ht="15" customHeight="1">
      <c r="A298" s="19" t="s">
        <v>335</v>
      </c>
      <c r="B298" s="19" t="s">
        <v>755</v>
      </c>
      <c r="C298" s="29" t="s">
        <v>35</v>
      </c>
      <c r="D298" s="21">
        <v>4711.46</v>
      </c>
      <c r="E298" s="21">
        <v>454.08</v>
      </c>
      <c r="F298" s="21">
        <v>727.2</v>
      </c>
      <c r="G298" s="21">
        <v>982.12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1767.8199999999997</v>
      </c>
      <c r="O298" s="21">
        <f t="shared" si="8"/>
        <v>8642.68</v>
      </c>
      <c r="P298" s="21">
        <v>2836.7299999999996</v>
      </c>
      <c r="Q298" s="31">
        <f t="shared" si="9"/>
        <v>5805.9500000000007</v>
      </c>
    </row>
    <row r="299" spans="1:17" s="18" customFormat="1" ht="15" customHeight="1">
      <c r="A299" s="19" t="s">
        <v>336</v>
      </c>
      <c r="B299" s="19" t="s">
        <v>39</v>
      </c>
      <c r="C299" s="29" t="s">
        <v>20</v>
      </c>
      <c r="D299" s="21">
        <v>1759.48</v>
      </c>
      <c r="E299" s="21">
        <v>0</v>
      </c>
      <c r="F299" s="21">
        <v>242.4</v>
      </c>
      <c r="G299" s="21">
        <v>0</v>
      </c>
      <c r="H299" s="21">
        <v>0</v>
      </c>
      <c r="I299" s="21">
        <v>58.65</v>
      </c>
      <c r="J299" s="21">
        <v>0</v>
      </c>
      <c r="K299" s="21">
        <v>0</v>
      </c>
      <c r="L299" s="21">
        <v>0</v>
      </c>
      <c r="M299" s="21">
        <v>0</v>
      </c>
      <c r="N299" s="21">
        <v>350.33000000000004</v>
      </c>
      <c r="O299" s="21">
        <f t="shared" si="8"/>
        <v>2410.86</v>
      </c>
      <c r="P299" s="21">
        <v>259.84000000000003</v>
      </c>
      <c r="Q299" s="31">
        <f t="shared" si="9"/>
        <v>2151.02</v>
      </c>
    </row>
    <row r="300" spans="1:17" s="18" customFormat="1" ht="15" customHeight="1">
      <c r="A300" s="19" t="s">
        <v>337</v>
      </c>
      <c r="B300" s="19" t="s">
        <v>702</v>
      </c>
      <c r="C300" s="29" t="s">
        <v>20</v>
      </c>
      <c r="D300" s="21">
        <v>4183.63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1255.0900000000001</v>
      </c>
      <c r="O300" s="21">
        <f t="shared" si="8"/>
        <v>5438.72</v>
      </c>
      <c r="P300" s="21">
        <v>1269.2799999999997</v>
      </c>
      <c r="Q300" s="31">
        <f t="shared" si="9"/>
        <v>4169.4400000000005</v>
      </c>
    </row>
    <row r="301" spans="1:17" s="18" customFormat="1" ht="15" customHeight="1">
      <c r="A301" s="19" t="s">
        <v>338</v>
      </c>
      <c r="B301" s="19" t="s">
        <v>50</v>
      </c>
      <c r="C301" s="29" t="s">
        <v>20</v>
      </c>
      <c r="D301" s="21">
        <v>4183.63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1255.0900000000001</v>
      </c>
      <c r="O301" s="21">
        <f t="shared" si="8"/>
        <v>5438.72</v>
      </c>
      <c r="P301" s="21">
        <v>1296.2799999999997</v>
      </c>
      <c r="Q301" s="31">
        <f t="shared" si="9"/>
        <v>4142.4400000000005</v>
      </c>
    </row>
    <row r="302" spans="1:17" s="18" customFormat="1" ht="15" customHeight="1">
      <c r="A302" s="19" t="s">
        <v>339</v>
      </c>
      <c r="B302" s="19" t="s">
        <v>45</v>
      </c>
      <c r="C302" s="39" t="s">
        <v>772</v>
      </c>
      <c r="D302" s="21">
        <v>1300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108.33</v>
      </c>
      <c r="O302" s="21">
        <f t="shared" si="8"/>
        <v>1408.33</v>
      </c>
      <c r="P302" s="21">
        <v>184.94</v>
      </c>
      <c r="Q302" s="31">
        <f t="shared" si="9"/>
        <v>1223.3899999999999</v>
      </c>
    </row>
    <row r="303" spans="1:17" s="18" customFormat="1" ht="15" customHeight="1">
      <c r="A303" s="19" t="s">
        <v>340</v>
      </c>
      <c r="B303" s="19" t="s">
        <v>37</v>
      </c>
      <c r="C303" s="29" t="s">
        <v>772</v>
      </c>
      <c r="D303" s="21">
        <v>1734.34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506.24</v>
      </c>
      <c r="M303" s="21">
        <v>0</v>
      </c>
      <c r="N303" s="21">
        <v>632.27</v>
      </c>
      <c r="O303" s="21">
        <f t="shared" si="8"/>
        <v>2872.85</v>
      </c>
      <c r="P303" s="21">
        <v>275.82000000000016</v>
      </c>
      <c r="Q303" s="31">
        <f t="shared" si="9"/>
        <v>2597.0299999999997</v>
      </c>
    </row>
    <row r="304" spans="1:17" s="18" customFormat="1" ht="15" customHeight="1">
      <c r="A304" s="19" t="s">
        <v>341</v>
      </c>
      <c r="B304" s="19" t="s">
        <v>19</v>
      </c>
      <c r="C304" s="29" t="s">
        <v>771</v>
      </c>
      <c r="D304" s="21">
        <v>645.4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v>94.6</v>
      </c>
      <c r="L304" s="21">
        <v>0</v>
      </c>
      <c r="M304" s="21">
        <v>0</v>
      </c>
      <c r="N304" s="21">
        <v>0</v>
      </c>
      <c r="O304" s="21">
        <f t="shared" si="8"/>
        <v>740</v>
      </c>
      <c r="P304" s="21">
        <v>0</v>
      </c>
      <c r="Q304" s="31">
        <f t="shared" si="9"/>
        <v>740</v>
      </c>
    </row>
    <row r="305" spans="1:17" s="18" customFormat="1" ht="15" customHeight="1">
      <c r="A305" s="19" t="s">
        <v>342</v>
      </c>
      <c r="B305" s="19" t="s">
        <v>19</v>
      </c>
      <c r="C305" s="29">
        <v>0</v>
      </c>
      <c r="D305" s="21">
        <v>905.4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94.6</v>
      </c>
      <c r="L305" s="21">
        <v>0</v>
      </c>
      <c r="M305" s="21">
        <v>0</v>
      </c>
      <c r="N305" s="21">
        <v>0</v>
      </c>
      <c r="O305" s="21">
        <f t="shared" si="8"/>
        <v>1000</v>
      </c>
      <c r="P305" s="21">
        <v>30.18</v>
      </c>
      <c r="Q305" s="31">
        <f t="shared" si="9"/>
        <v>969.82</v>
      </c>
    </row>
    <row r="306" spans="1:17" s="18" customFormat="1" ht="15" customHeight="1">
      <c r="A306" s="19" t="s">
        <v>343</v>
      </c>
      <c r="B306" s="19" t="s">
        <v>744</v>
      </c>
      <c r="C306" s="29" t="s">
        <v>774</v>
      </c>
      <c r="D306" s="21">
        <v>6094.4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1828.3199999999997</v>
      </c>
      <c r="O306" s="21">
        <f t="shared" si="8"/>
        <v>7922.7199999999993</v>
      </c>
      <c r="P306" s="21">
        <v>3374.7799999999997</v>
      </c>
      <c r="Q306" s="31">
        <f t="shared" si="9"/>
        <v>4547.9399999999996</v>
      </c>
    </row>
    <row r="307" spans="1:17" s="18" customFormat="1" ht="15" customHeight="1">
      <c r="A307" s="19" t="s">
        <v>344</v>
      </c>
      <c r="B307" s="19" t="s">
        <v>19</v>
      </c>
      <c r="C307" s="29">
        <v>0</v>
      </c>
      <c r="D307" s="21">
        <v>905.4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94.6</v>
      </c>
      <c r="L307" s="21">
        <v>0</v>
      </c>
      <c r="M307" s="21">
        <v>0</v>
      </c>
      <c r="N307" s="21">
        <v>0</v>
      </c>
      <c r="O307" s="21">
        <f t="shared" si="8"/>
        <v>1000</v>
      </c>
      <c r="P307" s="21">
        <v>0</v>
      </c>
      <c r="Q307" s="31">
        <f t="shared" si="9"/>
        <v>1000</v>
      </c>
    </row>
    <row r="308" spans="1:17" s="18" customFormat="1" ht="15" customHeight="1">
      <c r="A308" s="19" t="s">
        <v>345</v>
      </c>
      <c r="B308" s="19" t="s">
        <v>711</v>
      </c>
      <c r="C308" s="29" t="s">
        <v>20</v>
      </c>
      <c r="D308" s="21">
        <v>4183.63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1200</v>
      </c>
      <c r="K308" s="21">
        <v>0</v>
      </c>
      <c r="L308" s="21">
        <v>76.510000000000005</v>
      </c>
      <c r="M308" s="21">
        <v>0</v>
      </c>
      <c r="N308" s="21">
        <v>1615.0900000000001</v>
      </c>
      <c r="O308" s="21">
        <f t="shared" si="8"/>
        <v>7075.2300000000005</v>
      </c>
      <c r="P308" s="21">
        <v>2374.3100000000004</v>
      </c>
      <c r="Q308" s="31">
        <f t="shared" si="9"/>
        <v>4700.92</v>
      </c>
    </row>
    <row r="309" spans="1:17" s="18" customFormat="1" ht="15" customHeight="1">
      <c r="A309" s="19" t="s">
        <v>346</v>
      </c>
      <c r="B309" s="19" t="s">
        <v>23</v>
      </c>
      <c r="C309" s="29" t="s">
        <v>20</v>
      </c>
      <c r="D309" s="21">
        <v>4183.63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1525.1800000000003</v>
      </c>
      <c r="O309" s="21">
        <f t="shared" si="8"/>
        <v>5708.81</v>
      </c>
      <c r="P309" s="21">
        <v>1264.2800000000002</v>
      </c>
      <c r="Q309" s="31">
        <f t="shared" si="9"/>
        <v>4444.5300000000007</v>
      </c>
    </row>
    <row r="310" spans="1:17" s="18" customFormat="1" ht="15" customHeight="1">
      <c r="A310" s="19" t="s">
        <v>347</v>
      </c>
      <c r="B310" s="19" t="s">
        <v>37</v>
      </c>
      <c r="C310" s="29" t="s">
        <v>20</v>
      </c>
      <c r="D310" s="21">
        <v>2026.7299999999998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192.7</v>
      </c>
      <c r="O310" s="21">
        <f t="shared" si="8"/>
        <v>2219.4299999999998</v>
      </c>
      <c r="P310" s="21">
        <v>181.63</v>
      </c>
      <c r="Q310" s="31">
        <f t="shared" si="9"/>
        <v>2037.7999999999997</v>
      </c>
    </row>
    <row r="311" spans="1:17" s="18" customFormat="1" ht="15" customHeight="1">
      <c r="A311" s="19" t="s">
        <v>348</v>
      </c>
      <c r="B311" s="19" t="s">
        <v>716</v>
      </c>
      <c r="C311" s="29" t="s">
        <v>35</v>
      </c>
      <c r="D311" s="21">
        <v>6216.27</v>
      </c>
      <c r="E311" s="21">
        <v>2914.05</v>
      </c>
      <c r="F311" s="21">
        <v>0</v>
      </c>
      <c r="G311" s="21">
        <v>0</v>
      </c>
      <c r="H311" s="21">
        <v>0</v>
      </c>
      <c r="I311" s="21">
        <v>0</v>
      </c>
      <c r="J311" s="21">
        <v>6855.1</v>
      </c>
      <c r="K311" s="21">
        <v>0</v>
      </c>
      <c r="L311" s="21">
        <v>248.32</v>
      </c>
      <c r="M311" s="21">
        <v>0</v>
      </c>
      <c r="N311" s="21">
        <v>4795.6299999999992</v>
      </c>
      <c r="O311" s="21">
        <f t="shared" si="8"/>
        <v>21029.37</v>
      </c>
      <c r="P311" s="21">
        <v>8631.52</v>
      </c>
      <c r="Q311" s="31">
        <f t="shared" si="9"/>
        <v>12397.849999999999</v>
      </c>
    </row>
    <row r="312" spans="1:17" s="18" customFormat="1" ht="15" customHeight="1">
      <c r="A312" s="19" t="s">
        <v>349</v>
      </c>
      <c r="B312" s="19" t="s">
        <v>23</v>
      </c>
      <c r="C312" s="29" t="s">
        <v>20</v>
      </c>
      <c r="D312" s="21">
        <v>4183.63</v>
      </c>
      <c r="E312" s="21">
        <v>0</v>
      </c>
      <c r="F312" s="21">
        <v>0</v>
      </c>
      <c r="G312" s="21">
        <v>232.42</v>
      </c>
      <c r="H312" s="21">
        <v>0</v>
      </c>
      <c r="I312" s="21">
        <v>0</v>
      </c>
      <c r="J312" s="21">
        <v>0</v>
      </c>
      <c r="K312" s="21">
        <v>0</v>
      </c>
      <c r="L312" s="21">
        <v>409.13</v>
      </c>
      <c r="M312" s="21">
        <v>0</v>
      </c>
      <c r="N312" s="21">
        <v>1255.0900000000001</v>
      </c>
      <c r="O312" s="21">
        <f t="shared" si="8"/>
        <v>6080.27</v>
      </c>
      <c r="P312" s="21">
        <v>1269.8999999999996</v>
      </c>
      <c r="Q312" s="31">
        <f t="shared" si="9"/>
        <v>4810.3700000000008</v>
      </c>
    </row>
    <row r="313" spans="1:17" s="18" customFormat="1" ht="15" customHeight="1">
      <c r="A313" s="19" t="s">
        <v>350</v>
      </c>
      <c r="B313" s="19" t="s">
        <v>19</v>
      </c>
      <c r="C313" s="29" t="s">
        <v>771</v>
      </c>
      <c r="D313" s="21">
        <v>645.4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94.6</v>
      </c>
      <c r="L313" s="21">
        <v>0</v>
      </c>
      <c r="M313" s="21">
        <v>0</v>
      </c>
      <c r="N313" s="21">
        <v>0</v>
      </c>
      <c r="O313" s="21">
        <f t="shared" si="8"/>
        <v>740</v>
      </c>
      <c r="P313" s="21">
        <v>0</v>
      </c>
      <c r="Q313" s="31">
        <f t="shared" si="9"/>
        <v>740</v>
      </c>
    </row>
    <row r="314" spans="1:17" s="18" customFormat="1" ht="15" customHeight="1">
      <c r="A314" s="19" t="s">
        <v>351</v>
      </c>
      <c r="B314" s="19" t="s">
        <v>45</v>
      </c>
      <c r="C314" s="29" t="s">
        <v>772</v>
      </c>
      <c r="D314" s="21">
        <v>953.33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108.33</v>
      </c>
      <c r="O314" s="21">
        <f t="shared" si="8"/>
        <v>1061.6600000000001</v>
      </c>
      <c r="P314" s="21">
        <v>79.61</v>
      </c>
      <c r="Q314" s="31">
        <f t="shared" si="9"/>
        <v>982.05000000000007</v>
      </c>
    </row>
    <row r="315" spans="1:17" s="18" customFormat="1" ht="15" customHeight="1">
      <c r="A315" s="19" t="s">
        <v>352</v>
      </c>
      <c r="B315" s="19" t="s">
        <v>711</v>
      </c>
      <c r="C315" s="29" t="s">
        <v>20</v>
      </c>
      <c r="D315" s="21">
        <v>4183.63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627.55000000000018</v>
      </c>
      <c r="O315" s="21">
        <f t="shared" si="8"/>
        <v>4811.18</v>
      </c>
      <c r="P315" s="21">
        <v>777.98</v>
      </c>
      <c r="Q315" s="31">
        <f t="shared" si="9"/>
        <v>4033.2000000000003</v>
      </c>
    </row>
    <row r="316" spans="1:17" s="18" customFormat="1" ht="15" customHeight="1">
      <c r="A316" s="19" t="s">
        <v>353</v>
      </c>
      <c r="B316" s="19" t="s">
        <v>709</v>
      </c>
      <c r="C316" s="29">
        <v>0</v>
      </c>
      <c r="D316" s="21">
        <v>2776.03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832.81000000000017</v>
      </c>
      <c r="O316" s="21">
        <f t="shared" si="8"/>
        <v>3608.84</v>
      </c>
      <c r="P316" s="21">
        <v>1221.7499999999998</v>
      </c>
      <c r="Q316" s="31">
        <f t="shared" si="9"/>
        <v>2387.09</v>
      </c>
    </row>
    <row r="317" spans="1:17" s="18" customFormat="1" ht="15" customHeight="1">
      <c r="A317" s="19" t="s">
        <v>354</v>
      </c>
      <c r="B317" s="19" t="s">
        <v>707</v>
      </c>
      <c r="C317" s="29" t="s">
        <v>35</v>
      </c>
      <c r="D317" s="21">
        <v>1981.45</v>
      </c>
      <c r="E317" s="21">
        <v>1344.88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1212.6500000000001</v>
      </c>
      <c r="O317" s="21">
        <f t="shared" si="8"/>
        <v>4538.9799999999996</v>
      </c>
      <c r="P317" s="21">
        <v>936.05000000000018</v>
      </c>
      <c r="Q317" s="31">
        <f t="shared" si="9"/>
        <v>3602.9299999999994</v>
      </c>
    </row>
    <row r="318" spans="1:17" s="18" customFormat="1" ht="15" customHeight="1">
      <c r="A318" s="19" t="s">
        <v>355</v>
      </c>
      <c r="B318" s="19" t="s">
        <v>716</v>
      </c>
      <c r="C318" s="29" t="s">
        <v>35</v>
      </c>
      <c r="D318" s="21">
        <v>6216.27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1864.88</v>
      </c>
      <c r="O318" s="21">
        <f t="shared" si="8"/>
        <v>8081.1500000000005</v>
      </c>
      <c r="P318" s="21">
        <v>2605.2999999999993</v>
      </c>
      <c r="Q318" s="31">
        <f t="shared" si="9"/>
        <v>5475.8500000000013</v>
      </c>
    </row>
    <row r="319" spans="1:17" s="18" customFormat="1" ht="15" customHeight="1">
      <c r="A319" s="19" t="s">
        <v>356</v>
      </c>
      <c r="B319" s="19" t="s">
        <v>19</v>
      </c>
      <c r="C319" s="29">
        <v>0</v>
      </c>
      <c r="D319" s="21">
        <v>905.4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94.6</v>
      </c>
      <c r="L319" s="21">
        <v>0</v>
      </c>
      <c r="M319" s="21">
        <v>0</v>
      </c>
      <c r="N319" s="21">
        <v>0</v>
      </c>
      <c r="O319" s="21">
        <f t="shared" si="8"/>
        <v>1000</v>
      </c>
      <c r="P319" s="21">
        <v>0</v>
      </c>
      <c r="Q319" s="31">
        <f t="shared" si="9"/>
        <v>1000</v>
      </c>
    </row>
    <row r="320" spans="1:17" s="18" customFormat="1" ht="15" customHeight="1">
      <c r="A320" s="19" t="s">
        <v>357</v>
      </c>
      <c r="B320" s="19" t="s">
        <v>710</v>
      </c>
      <c r="C320" s="29" t="s">
        <v>35</v>
      </c>
      <c r="D320" s="21">
        <v>3976.61</v>
      </c>
      <c r="E320" s="21">
        <v>2376.25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171.45</v>
      </c>
      <c r="M320" s="21">
        <v>0</v>
      </c>
      <c r="N320" s="21">
        <v>1905.8599999999997</v>
      </c>
      <c r="O320" s="21">
        <f t="shared" si="8"/>
        <v>8430.17</v>
      </c>
      <c r="P320" s="21">
        <v>2816.16</v>
      </c>
      <c r="Q320" s="31">
        <f t="shared" si="9"/>
        <v>5614.01</v>
      </c>
    </row>
    <row r="321" spans="1:17" s="18" customFormat="1" ht="15" customHeight="1">
      <c r="A321" s="19" t="s">
        <v>358</v>
      </c>
      <c r="B321" s="19" t="s">
        <v>19</v>
      </c>
      <c r="C321" s="29">
        <v>0</v>
      </c>
      <c r="D321" s="21">
        <v>905.4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94.6</v>
      </c>
      <c r="L321" s="21">
        <v>0</v>
      </c>
      <c r="M321" s="21">
        <v>0</v>
      </c>
      <c r="N321" s="21">
        <v>0</v>
      </c>
      <c r="O321" s="21">
        <f t="shared" si="8"/>
        <v>1000</v>
      </c>
      <c r="P321" s="21">
        <v>30.18</v>
      </c>
      <c r="Q321" s="31">
        <f t="shared" si="9"/>
        <v>969.82</v>
      </c>
    </row>
    <row r="322" spans="1:17" s="18" customFormat="1" ht="15" customHeight="1">
      <c r="A322" s="19" t="s">
        <v>359</v>
      </c>
      <c r="B322" s="19" t="s">
        <v>747</v>
      </c>
      <c r="C322" s="29">
        <v>0</v>
      </c>
      <c r="D322" s="21">
        <v>6940.08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2082.0199999999995</v>
      </c>
      <c r="O322" s="21">
        <f t="shared" si="8"/>
        <v>9022.0999999999985</v>
      </c>
      <c r="P322" s="21">
        <v>5267.14</v>
      </c>
      <c r="Q322" s="31">
        <f t="shared" si="9"/>
        <v>3754.9599999999982</v>
      </c>
    </row>
    <row r="323" spans="1:17" s="18" customFormat="1" ht="15" customHeight="1">
      <c r="A323" s="19" t="s">
        <v>360</v>
      </c>
      <c r="B323" s="19" t="s">
        <v>712</v>
      </c>
      <c r="C323" s="29" t="s">
        <v>20</v>
      </c>
      <c r="D323" s="21">
        <v>4734.2299999999996</v>
      </c>
      <c r="E323" s="21">
        <v>0</v>
      </c>
      <c r="F323" s="21">
        <v>0</v>
      </c>
      <c r="G323" s="21">
        <v>0</v>
      </c>
      <c r="H323" s="21">
        <v>281.32</v>
      </c>
      <c r="I323" s="21">
        <v>0</v>
      </c>
      <c r="J323" s="21">
        <v>0</v>
      </c>
      <c r="K323" s="21">
        <v>0</v>
      </c>
      <c r="L323" s="21">
        <v>96.26</v>
      </c>
      <c r="M323" s="21">
        <v>0</v>
      </c>
      <c r="N323" s="21">
        <v>828.49</v>
      </c>
      <c r="O323" s="21">
        <f t="shared" si="8"/>
        <v>5940.2999999999993</v>
      </c>
      <c r="P323" s="21">
        <v>1201.2699999999998</v>
      </c>
      <c r="Q323" s="31">
        <f t="shared" si="9"/>
        <v>4739.03</v>
      </c>
    </row>
    <row r="324" spans="1:17" s="18" customFormat="1" ht="15" customHeight="1">
      <c r="A324" s="19" t="s">
        <v>361</v>
      </c>
      <c r="B324" s="19" t="s">
        <v>713</v>
      </c>
      <c r="C324" s="29">
        <v>4</v>
      </c>
      <c r="D324" s="21">
        <v>12029.47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3608.84</v>
      </c>
      <c r="O324" s="21">
        <f t="shared" si="8"/>
        <v>15638.31</v>
      </c>
      <c r="P324" s="21">
        <v>6083.6400000000012</v>
      </c>
      <c r="Q324" s="31">
        <f t="shared" si="9"/>
        <v>9554.6699999999983</v>
      </c>
    </row>
    <row r="325" spans="1:17" s="18" customFormat="1" ht="15" customHeight="1">
      <c r="A325" s="19" t="s">
        <v>362</v>
      </c>
      <c r="B325" s="19" t="s">
        <v>37</v>
      </c>
      <c r="C325" s="29" t="s">
        <v>20</v>
      </c>
      <c r="D325" s="21">
        <v>2312.4299999999998</v>
      </c>
      <c r="E325" s="21">
        <v>0</v>
      </c>
      <c r="F325" s="21">
        <v>0</v>
      </c>
      <c r="G325" s="21">
        <v>770.81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693.72999999999979</v>
      </c>
      <c r="O325" s="21">
        <f t="shared" si="8"/>
        <v>3776.9699999999993</v>
      </c>
      <c r="P325" s="21">
        <v>611.81999999999994</v>
      </c>
      <c r="Q325" s="31">
        <f t="shared" si="9"/>
        <v>3165.1499999999996</v>
      </c>
    </row>
    <row r="326" spans="1:17" s="18" customFormat="1" ht="15" customHeight="1">
      <c r="A326" s="19" t="s">
        <v>363</v>
      </c>
      <c r="B326" s="19" t="s">
        <v>716</v>
      </c>
      <c r="C326" s="29" t="s">
        <v>774</v>
      </c>
      <c r="D326" s="21">
        <v>6094.4</v>
      </c>
      <c r="E326" s="21">
        <v>0</v>
      </c>
      <c r="F326" s="21">
        <v>0</v>
      </c>
      <c r="G326" s="21">
        <v>338.58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1828.3199999999997</v>
      </c>
      <c r="O326" s="21">
        <f t="shared" si="8"/>
        <v>8261.2999999999993</v>
      </c>
      <c r="P326" s="21">
        <v>2745.29</v>
      </c>
      <c r="Q326" s="31">
        <f t="shared" si="9"/>
        <v>5516.0099999999993</v>
      </c>
    </row>
    <row r="327" spans="1:17" s="18" customFormat="1" ht="15" customHeight="1">
      <c r="A327" s="19" t="s">
        <v>364</v>
      </c>
      <c r="B327" s="19" t="s">
        <v>45</v>
      </c>
      <c r="C327" s="39" t="s">
        <v>772</v>
      </c>
      <c r="D327" s="21">
        <v>1300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108.33</v>
      </c>
      <c r="O327" s="21">
        <f t="shared" si="8"/>
        <v>1408.33</v>
      </c>
      <c r="P327" s="21">
        <v>106.94</v>
      </c>
      <c r="Q327" s="31">
        <f t="shared" si="9"/>
        <v>1301.3899999999999</v>
      </c>
    </row>
    <row r="328" spans="1:17" s="18" customFormat="1" ht="15" customHeight="1">
      <c r="A328" s="19" t="s">
        <v>365</v>
      </c>
      <c r="B328" s="19" t="s">
        <v>713</v>
      </c>
      <c r="C328" s="29">
        <v>2</v>
      </c>
      <c r="D328" s="21">
        <v>6014.74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116.08</v>
      </c>
      <c r="M328" s="21">
        <v>0</v>
      </c>
      <c r="N328" s="21">
        <v>1804.42</v>
      </c>
      <c r="O328" s="21">
        <f t="shared" si="8"/>
        <v>7935.24</v>
      </c>
      <c r="P328" s="21">
        <v>2878</v>
      </c>
      <c r="Q328" s="31">
        <f t="shared" si="9"/>
        <v>5057.24</v>
      </c>
    </row>
    <row r="329" spans="1:17" s="18" customFormat="1" ht="15" customHeight="1">
      <c r="A329" s="19" t="s">
        <v>366</v>
      </c>
      <c r="B329" s="19" t="s">
        <v>747</v>
      </c>
      <c r="C329" s="29">
        <v>0</v>
      </c>
      <c r="D329" s="21">
        <v>6940.08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2082.0199999999995</v>
      </c>
      <c r="O329" s="21">
        <f t="shared" si="8"/>
        <v>9022.0999999999985</v>
      </c>
      <c r="P329" s="21">
        <v>3254.5999999999995</v>
      </c>
      <c r="Q329" s="31">
        <f t="shared" si="9"/>
        <v>5767.4999999999991</v>
      </c>
    </row>
    <row r="330" spans="1:17" s="18" customFormat="1" ht="15" customHeight="1">
      <c r="A330" s="19" t="s">
        <v>367</v>
      </c>
      <c r="B330" s="19" t="s">
        <v>19</v>
      </c>
      <c r="C330" s="29">
        <v>0</v>
      </c>
      <c r="D330" s="21">
        <v>905.4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94.6</v>
      </c>
      <c r="L330" s="21">
        <v>0</v>
      </c>
      <c r="M330" s="21">
        <v>0</v>
      </c>
      <c r="N330" s="21">
        <v>0</v>
      </c>
      <c r="O330" s="21">
        <f t="shared" si="8"/>
        <v>1000</v>
      </c>
      <c r="P330" s="21">
        <v>30.18</v>
      </c>
      <c r="Q330" s="31">
        <f t="shared" si="9"/>
        <v>969.82</v>
      </c>
    </row>
    <row r="331" spans="1:17" s="18" customFormat="1" ht="15" customHeight="1">
      <c r="A331" s="19" t="s">
        <v>368</v>
      </c>
      <c r="B331" s="19" t="s">
        <v>36</v>
      </c>
      <c r="C331" s="29" t="s">
        <v>20</v>
      </c>
      <c r="D331" s="21">
        <v>1300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108.33</v>
      </c>
      <c r="O331" s="21">
        <f t="shared" si="8"/>
        <v>1408.33</v>
      </c>
      <c r="P331" s="21">
        <v>184.94</v>
      </c>
      <c r="Q331" s="31">
        <f t="shared" si="9"/>
        <v>1223.3899999999999</v>
      </c>
    </row>
    <row r="332" spans="1:17" s="18" customFormat="1" ht="15" customHeight="1">
      <c r="A332" s="19" t="s">
        <v>369</v>
      </c>
      <c r="B332" s="19" t="s">
        <v>716</v>
      </c>
      <c r="C332" s="29" t="s">
        <v>35</v>
      </c>
      <c r="D332" s="21">
        <v>6216.27</v>
      </c>
      <c r="E332" s="21">
        <v>953.83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280.77999999999997</v>
      </c>
      <c r="M332" s="21">
        <v>0</v>
      </c>
      <c r="N332" s="21">
        <v>2151.0300000000007</v>
      </c>
      <c r="O332" s="21">
        <f t="shared" si="8"/>
        <v>9601.91</v>
      </c>
      <c r="P332" s="21">
        <v>3491.9799999999996</v>
      </c>
      <c r="Q332" s="31">
        <f t="shared" si="9"/>
        <v>6109.93</v>
      </c>
    </row>
    <row r="333" spans="1:17" s="18" customFormat="1" ht="15" customHeight="1">
      <c r="A333" s="19" t="s">
        <v>370</v>
      </c>
      <c r="B333" s="19" t="s">
        <v>23</v>
      </c>
      <c r="C333" s="29" t="s">
        <v>40</v>
      </c>
      <c r="D333" s="21">
        <v>4352.6499999999996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4164.05</v>
      </c>
      <c r="K333" s="21">
        <v>0</v>
      </c>
      <c r="L333" s="21">
        <v>0</v>
      </c>
      <c r="M333" s="21">
        <v>0</v>
      </c>
      <c r="N333" s="21">
        <v>2555.0100000000011</v>
      </c>
      <c r="O333" s="21">
        <f t="shared" ref="O333:O396" si="10">SUM(D333:N333)</f>
        <v>11071.710000000003</v>
      </c>
      <c r="P333" s="21">
        <v>4205.62</v>
      </c>
      <c r="Q333" s="31">
        <f t="shared" ref="Q333:Q396" si="11">SUM(O333-P333)</f>
        <v>6866.0900000000029</v>
      </c>
    </row>
    <row r="334" spans="1:17" s="18" customFormat="1" ht="15" customHeight="1">
      <c r="A334" s="19" t="s">
        <v>371</v>
      </c>
      <c r="B334" s="19" t="s">
        <v>29</v>
      </c>
      <c r="C334" s="29">
        <v>0</v>
      </c>
      <c r="D334" s="21">
        <v>5783.4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289.16999999999996</v>
      </c>
      <c r="O334" s="21">
        <f t="shared" si="10"/>
        <v>6072.57</v>
      </c>
      <c r="P334" s="21">
        <v>1261.6099999999999</v>
      </c>
      <c r="Q334" s="31">
        <f t="shared" si="11"/>
        <v>4810.96</v>
      </c>
    </row>
    <row r="335" spans="1:17" s="18" customFormat="1" ht="15" customHeight="1">
      <c r="A335" s="19" t="s">
        <v>372</v>
      </c>
      <c r="B335" s="19" t="s">
        <v>754</v>
      </c>
      <c r="C335" s="29" t="s">
        <v>40</v>
      </c>
      <c r="D335" s="21">
        <v>4352.6499999999996</v>
      </c>
      <c r="E335" s="21">
        <v>0</v>
      </c>
      <c r="F335" s="21">
        <v>242.4</v>
      </c>
      <c r="G335" s="21">
        <v>1531.68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1548.19</v>
      </c>
      <c r="O335" s="21">
        <f t="shared" si="10"/>
        <v>7674.92</v>
      </c>
      <c r="P335" s="21">
        <v>3030.2599999999998</v>
      </c>
      <c r="Q335" s="31">
        <f t="shared" si="11"/>
        <v>4644.66</v>
      </c>
    </row>
    <row r="336" spans="1:17" s="18" customFormat="1" ht="15" customHeight="1">
      <c r="A336" s="19" t="s">
        <v>373</v>
      </c>
      <c r="B336" s="19" t="s">
        <v>745</v>
      </c>
      <c r="C336" s="29" t="s">
        <v>20</v>
      </c>
      <c r="D336" s="21">
        <v>2019.76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353.45000000000005</v>
      </c>
      <c r="O336" s="21">
        <f t="shared" si="10"/>
        <v>2373.21</v>
      </c>
      <c r="P336" s="21">
        <v>256.95000000000005</v>
      </c>
      <c r="Q336" s="31">
        <f t="shared" si="11"/>
        <v>2116.2600000000002</v>
      </c>
    </row>
    <row r="337" spans="1:17" s="18" customFormat="1" ht="15" customHeight="1">
      <c r="A337" s="19" t="s">
        <v>374</v>
      </c>
      <c r="B337" s="19" t="s">
        <v>745</v>
      </c>
      <c r="C337" s="29" t="s">
        <v>20</v>
      </c>
      <c r="D337" s="21">
        <v>2019.76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353.45000000000005</v>
      </c>
      <c r="O337" s="21">
        <f t="shared" si="10"/>
        <v>2373.21</v>
      </c>
      <c r="P337" s="21">
        <v>379.49</v>
      </c>
      <c r="Q337" s="31">
        <f t="shared" si="11"/>
        <v>1993.72</v>
      </c>
    </row>
    <row r="338" spans="1:17" s="18" customFormat="1" ht="15" customHeight="1">
      <c r="A338" s="19" t="s">
        <v>375</v>
      </c>
      <c r="B338" s="19" t="s">
        <v>19</v>
      </c>
      <c r="C338" s="29" t="s">
        <v>771</v>
      </c>
      <c r="D338" s="21">
        <v>365.73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53.61</v>
      </c>
      <c r="L338" s="21">
        <v>0</v>
      </c>
      <c r="M338" s="21">
        <v>0</v>
      </c>
      <c r="N338" s="21">
        <v>0</v>
      </c>
      <c r="O338" s="21">
        <f t="shared" si="10"/>
        <v>419.34000000000003</v>
      </c>
      <c r="P338" s="21">
        <v>0</v>
      </c>
      <c r="Q338" s="31">
        <f t="shared" si="11"/>
        <v>419.34000000000003</v>
      </c>
    </row>
    <row r="339" spans="1:17" s="18" customFormat="1" ht="15" customHeight="1">
      <c r="A339" s="19" t="s">
        <v>376</v>
      </c>
      <c r="B339" s="19" t="s">
        <v>711</v>
      </c>
      <c r="C339" s="29" t="s">
        <v>20</v>
      </c>
      <c r="D339" s="21">
        <v>4183.63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187.69</v>
      </c>
      <c r="M339" s="21">
        <v>0</v>
      </c>
      <c r="N339" s="21">
        <v>1255.0900000000001</v>
      </c>
      <c r="O339" s="21">
        <f t="shared" si="10"/>
        <v>5626.41</v>
      </c>
      <c r="P339" s="21">
        <v>2530.4899999999998</v>
      </c>
      <c r="Q339" s="31">
        <f t="shared" si="11"/>
        <v>3095.92</v>
      </c>
    </row>
    <row r="340" spans="1:17" s="18" customFormat="1" ht="15" customHeight="1">
      <c r="A340" s="19" t="s">
        <v>377</v>
      </c>
      <c r="B340" s="19" t="s">
        <v>45</v>
      </c>
      <c r="C340" s="39" t="s">
        <v>772</v>
      </c>
      <c r="D340" s="21">
        <v>1300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108.33</v>
      </c>
      <c r="O340" s="21">
        <f t="shared" si="10"/>
        <v>1408.33</v>
      </c>
      <c r="P340" s="21">
        <v>184.94</v>
      </c>
      <c r="Q340" s="31">
        <f t="shared" si="11"/>
        <v>1223.3899999999999</v>
      </c>
    </row>
    <row r="341" spans="1:17" s="18" customFormat="1" ht="15" customHeight="1">
      <c r="A341" s="19" t="s">
        <v>378</v>
      </c>
      <c r="B341" s="19" t="s">
        <v>23</v>
      </c>
      <c r="C341" s="29" t="s">
        <v>20</v>
      </c>
      <c r="D341" s="21">
        <v>4183.63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187.69</v>
      </c>
      <c r="M341" s="21">
        <v>0</v>
      </c>
      <c r="N341" s="21">
        <v>1255.0900000000001</v>
      </c>
      <c r="O341" s="21">
        <f t="shared" si="10"/>
        <v>5626.41</v>
      </c>
      <c r="P341" s="21">
        <v>1264.2799999999997</v>
      </c>
      <c r="Q341" s="31">
        <f t="shared" si="11"/>
        <v>4362.13</v>
      </c>
    </row>
    <row r="342" spans="1:17" s="18" customFormat="1" ht="15" customHeight="1">
      <c r="A342" s="19" t="s">
        <v>379</v>
      </c>
      <c r="B342" s="19" t="s">
        <v>709</v>
      </c>
      <c r="C342" s="29">
        <v>0</v>
      </c>
      <c r="D342" s="21">
        <v>2776.03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832.81000000000017</v>
      </c>
      <c r="O342" s="21">
        <f t="shared" si="10"/>
        <v>3608.84</v>
      </c>
      <c r="P342" s="21">
        <v>578.72</v>
      </c>
      <c r="Q342" s="31">
        <f t="shared" si="11"/>
        <v>3030.12</v>
      </c>
    </row>
    <row r="343" spans="1:17" s="18" customFormat="1" ht="15" customHeight="1">
      <c r="A343" s="19" t="s">
        <v>380</v>
      </c>
      <c r="B343" s="19" t="s">
        <v>756</v>
      </c>
      <c r="C343" s="29" t="s">
        <v>20</v>
      </c>
      <c r="D343" s="21">
        <v>4734.2299999999996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1420.2699999999995</v>
      </c>
      <c r="O343" s="21">
        <f t="shared" si="10"/>
        <v>6154.4999999999991</v>
      </c>
      <c r="P343" s="21">
        <v>1636.54</v>
      </c>
      <c r="Q343" s="31">
        <f t="shared" si="11"/>
        <v>4517.9599999999991</v>
      </c>
    </row>
    <row r="344" spans="1:17" s="18" customFormat="1" ht="15" customHeight="1">
      <c r="A344" s="19" t="s">
        <v>381</v>
      </c>
      <c r="B344" s="19" t="s">
        <v>23</v>
      </c>
      <c r="C344" s="29" t="s">
        <v>20</v>
      </c>
      <c r="D344" s="21">
        <v>4183.63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96.26</v>
      </c>
      <c r="M344" s="21">
        <v>0</v>
      </c>
      <c r="N344" s="21">
        <v>1255.0900000000001</v>
      </c>
      <c r="O344" s="21">
        <f t="shared" si="10"/>
        <v>5534.9800000000005</v>
      </c>
      <c r="P344" s="21">
        <v>1264.2799999999997</v>
      </c>
      <c r="Q344" s="31">
        <f t="shared" si="11"/>
        <v>4270.7000000000007</v>
      </c>
    </row>
    <row r="345" spans="1:17" s="18" customFormat="1" ht="15" customHeight="1">
      <c r="A345" s="19" t="s">
        <v>382</v>
      </c>
      <c r="B345" s="19" t="s">
        <v>37</v>
      </c>
      <c r="C345" s="29" t="s">
        <v>20</v>
      </c>
      <c r="D345" s="21">
        <v>2312.4299999999998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693.72999999999979</v>
      </c>
      <c r="O345" s="21">
        <f t="shared" si="10"/>
        <v>3006.16</v>
      </c>
      <c r="P345" s="21">
        <v>417.63999999999987</v>
      </c>
      <c r="Q345" s="31">
        <f t="shared" si="11"/>
        <v>2588.52</v>
      </c>
    </row>
    <row r="346" spans="1:17" s="18" customFormat="1" ht="15" customHeight="1">
      <c r="A346" s="19" t="s">
        <v>383</v>
      </c>
      <c r="B346" s="19" t="s">
        <v>713</v>
      </c>
      <c r="C346" s="29">
        <v>2</v>
      </c>
      <c r="D346" s="21">
        <v>6014.74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1804.42</v>
      </c>
      <c r="O346" s="21">
        <f t="shared" si="10"/>
        <v>7819.16</v>
      </c>
      <c r="P346" s="21">
        <v>2557.8200000000006</v>
      </c>
      <c r="Q346" s="31">
        <f t="shared" si="11"/>
        <v>5261.3399999999992</v>
      </c>
    </row>
    <row r="347" spans="1:17" s="18" customFormat="1" ht="15" customHeight="1">
      <c r="A347" s="19" t="s">
        <v>384</v>
      </c>
      <c r="B347" s="19" t="s">
        <v>702</v>
      </c>
      <c r="C347" s="29" t="s">
        <v>20</v>
      </c>
      <c r="D347" s="21">
        <v>4183.63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1525.1800000000003</v>
      </c>
      <c r="O347" s="21">
        <f t="shared" si="10"/>
        <v>5708.81</v>
      </c>
      <c r="P347" s="21">
        <v>1269.2800000000002</v>
      </c>
      <c r="Q347" s="31">
        <f t="shared" si="11"/>
        <v>4439.5300000000007</v>
      </c>
    </row>
    <row r="348" spans="1:17" s="18" customFormat="1" ht="15" customHeight="1">
      <c r="A348" s="19" t="s">
        <v>385</v>
      </c>
      <c r="B348" s="19" t="s">
        <v>757</v>
      </c>
      <c r="C348" s="29" t="s">
        <v>20</v>
      </c>
      <c r="D348" s="21">
        <v>8509.0400000000009</v>
      </c>
      <c r="E348" s="21">
        <v>0</v>
      </c>
      <c r="F348" s="21">
        <v>242.4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1531.5100000000002</v>
      </c>
      <c r="O348" s="21">
        <f t="shared" si="10"/>
        <v>10282.950000000001</v>
      </c>
      <c r="P348" s="21">
        <v>2982.4799999999996</v>
      </c>
      <c r="Q348" s="31">
        <f t="shared" si="11"/>
        <v>7300.4700000000012</v>
      </c>
    </row>
    <row r="349" spans="1:17" s="18" customFormat="1" ht="15" customHeight="1">
      <c r="A349" s="19" t="s">
        <v>386</v>
      </c>
      <c r="B349" s="19" t="s">
        <v>711</v>
      </c>
      <c r="C349" s="29" t="s">
        <v>20</v>
      </c>
      <c r="D349" s="21">
        <v>4183.63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627.55000000000018</v>
      </c>
      <c r="O349" s="21">
        <f t="shared" si="10"/>
        <v>4811.18</v>
      </c>
      <c r="P349" s="21">
        <v>808.55000000000018</v>
      </c>
      <c r="Q349" s="31">
        <f t="shared" si="11"/>
        <v>4002.63</v>
      </c>
    </row>
    <row r="350" spans="1:17" s="18" customFormat="1" ht="15" customHeight="1">
      <c r="A350" s="19" t="s">
        <v>387</v>
      </c>
      <c r="B350" s="19" t="s">
        <v>713</v>
      </c>
      <c r="C350" s="29">
        <v>2</v>
      </c>
      <c r="D350" s="21">
        <v>6014.74</v>
      </c>
      <c r="E350" s="21">
        <v>0</v>
      </c>
      <c r="F350" s="21">
        <v>0</v>
      </c>
      <c r="G350" s="21">
        <v>1336.61</v>
      </c>
      <c r="H350" s="21">
        <v>0</v>
      </c>
      <c r="I350" s="21">
        <v>0</v>
      </c>
      <c r="J350" s="21">
        <v>0</v>
      </c>
      <c r="K350" s="21">
        <v>0</v>
      </c>
      <c r="L350" s="21">
        <v>83.95</v>
      </c>
      <c r="M350" s="21">
        <v>0</v>
      </c>
      <c r="N350" s="21">
        <v>1804.42</v>
      </c>
      <c r="O350" s="21">
        <f t="shared" si="10"/>
        <v>9239.7199999999993</v>
      </c>
      <c r="P350" s="21">
        <v>3091.9700000000003</v>
      </c>
      <c r="Q350" s="31">
        <f t="shared" si="11"/>
        <v>6147.7499999999991</v>
      </c>
    </row>
    <row r="351" spans="1:17" s="18" customFormat="1" ht="15" customHeight="1">
      <c r="A351" s="19" t="s">
        <v>388</v>
      </c>
      <c r="B351" s="19" t="s">
        <v>711</v>
      </c>
      <c r="C351" s="29" t="s">
        <v>20</v>
      </c>
      <c r="D351" s="21">
        <v>4183.63</v>
      </c>
      <c r="E351" s="21">
        <v>0</v>
      </c>
      <c r="F351" s="21">
        <v>0</v>
      </c>
      <c r="G351" s="21">
        <v>3289.99</v>
      </c>
      <c r="H351" s="21">
        <v>0</v>
      </c>
      <c r="I351" s="21">
        <v>0</v>
      </c>
      <c r="J351" s="21">
        <v>1200</v>
      </c>
      <c r="K351" s="21">
        <v>0</v>
      </c>
      <c r="L351" s="21">
        <v>0</v>
      </c>
      <c r="M351" s="21">
        <v>0</v>
      </c>
      <c r="N351" s="21">
        <v>1615.0900000000001</v>
      </c>
      <c r="O351" s="21">
        <f t="shared" si="10"/>
        <v>10288.709999999999</v>
      </c>
      <c r="P351" s="21">
        <v>3568.08</v>
      </c>
      <c r="Q351" s="31">
        <f t="shared" si="11"/>
        <v>6720.6299999999992</v>
      </c>
    </row>
    <row r="352" spans="1:17" s="18" customFormat="1" ht="15" customHeight="1">
      <c r="A352" s="19" t="s">
        <v>389</v>
      </c>
      <c r="B352" s="19" t="s">
        <v>712</v>
      </c>
      <c r="C352" s="29" t="s">
        <v>20</v>
      </c>
      <c r="D352" s="21">
        <v>4734.2299999999996</v>
      </c>
      <c r="E352" s="21">
        <v>0</v>
      </c>
      <c r="F352" s="21">
        <v>0</v>
      </c>
      <c r="G352" s="21">
        <v>0</v>
      </c>
      <c r="H352" s="21">
        <v>281.32</v>
      </c>
      <c r="I352" s="21">
        <v>0</v>
      </c>
      <c r="J352" s="21">
        <v>0</v>
      </c>
      <c r="K352" s="21">
        <v>0</v>
      </c>
      <c r="L352" s="21">
        <v>104.63</v>
      </c>
      <c r="M352" s="21">
        <v>0</v>
      </c>
      <c r="N352" s="21">
        <v>1420.2699999999995</v>
      </c>
      <c r="O352" s="21">
        <f t="shared" si="10"/>
        <v>6540.4499999999989</v>
      </c>
      <c r="P352" s="21">
        <v>1730.3599999999997</v>
      </c>
      <c r="Q352" s="31">
        <f t="shared" si="11"/>
        <v>4810.0899999999992</v>
      </c>
    </row>
    <row r="353" spans="1:17" s="18" customFormat="1" ht="15" customHeight="1">
      <c r="A353" s="19" t="s">
        <v>390</v>
      </c>
      <c r="B353" s="19" t="s">
        <v>37</v>
      </c>
      <c r="C353" s="29" t="s">
        <v>772</v>
      </c>
      <c r="D353" s="21">
        <v>1445.28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110.63</v>
      </c>
      <c r="N353" s="21">
        <v>144.53</v>
      </c>
      <c r="O353" s="21">
        <f t="shared" si="10"/>
        <v>1700.4399999999998</v>
      </c>
      <c r="P353" s="21">
        <v>122.72</v>
      </c>
      <c r="Q353" s="31">
        <f t="shared" si="11"/>
        <v>1577.7199999999998</v>
      </c>
    </row>
    <row r="354" spans="1:17" s="18" customFormat="1" ht="15" customHeight="1">
      <c r="A354" s="19" t="s">
        <v>391</v>
      </c>
      <c r="B354" s="19" t="s">
        <v>716</v>
      </c>
      <c r="C354" s="29" t="s">
        <v>35</v>
      </c>
      <c r="D354" s="21">
        <v>6216.27</v>
      </c>
      <c r="E354" s="21">
        <v>58.95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1882.5700000000006</v>
      </c>
      <c r="O354" s="21">
        <f t="shared" si="10"/>
        <v>8157.7900000000009</v>
      </c>
      <c r="P354" s="21">
        <v>2703.7000000000007</v>
      </c>
      <c r="Q354" s="31">
        <f t="shared" si="11"/>
        <v>5454.09</v>
      </c>
    </row>
    <row r="355" spans="1:17" s="18" customFormat="1" ht="15" customHeight="1">
      <c r="A355" s="19" t="s">
        <v>392</v>
      </c>
      <c r="B355" s="19" t="s">
        <v>19</v>
      </c>
      <c r="C355" s="29">
        <v>0</v>
      </c>
      <c r="D355" s="21">
        <v>905.4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94.6</v>
      </c>
      <c r="L355" s="21">
        <v>0</v>
      </c>
      <c r="M355" s="21">
        <v>0</v>
      </c>
      <c r="N355" s="21">
        <v>0</v>
      </c>
      <c r="O355" s="21">
        <f t="shared" si="10"/>
        <v>1000</v>
      </c>
      <c r="P355" s="21">
        <v>30.18</v>
      </c>
      <c r="Q355" s="31">
        <f t="shared" si="11"/>
        <v>969.82</v>
      </c>
    </row>
    <row r="356" spans="1:17" s="18" customFormat="1" ht="15" customHeight="1">
      <c r="A356" s="19" t="s">
        <v>393</v>
      </c>
      <c r="B356" s="19" t="s">
        <v>43</v>
      </c>
      <c r="C356" s="29" t="s">
        <v>35</v>
      </c>
      <c r="D356" s="21">
        <v>3036.46</v>
      </c>
      <c r="E356" s="21">
        <v>1165.0899999999999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187.69</v>
      </c>
      <c r="M356" s="21">
        <v>0</v>
      </c>
      <c r="N356" s="21">
        <v>1260.46</v>
      </c>
      <c r="O356" s="21">
        <f t="shared" si="10"/>
        <v>5649.7</v>
      </c>
      <c r="P356" s="21">
        <v>1281.2399999999998</v>
      </c>
      <c r="Q356" s="31">
        <f t="shared" si="11"/>
        <v>4368.46</v>
      </c>
    </row>
    <row r="357" spans="1:17" s="18" customFormat="1" ht="15" customHeight="1">
      <c r="A357" s="19" t="s">
        <v>394</v>
      </c>
      <c r="B357" s="19" t="s">
        <v>45</v>
      </c>
      <c r="C357" s="39" t="s">
        <v>772</v>
      </c>
      <c r="D357" s="21">
        <v>1300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108.33</v>
      </c>
      <c r="O357" s="21">
        <f t="shared" si="10"/>
        <v>1408.33</v>
      </c>
      <c r="P357" s="21">
        <v>184.94</v>
      </c>
      <c r="Q357" s="31">
        <f t="shared" si="11"/>
        <v>1223.3899999999999</v>
      </c>
    </row>
    <row r="358" spans="1:17" s="18" customFormat="1" ht="15" customHeight="1">
      <c r="A358" s="19" t="s">
        <v>395</v>
      </c>
      <c r="B358" s="19" t="s">
        <v>729</v>
      </c>
      <c r="C358" s="29">
        <v>0</v>
      </c>
      <c r="D358" s="21">
        <v>9253.44</v>
      </c>
      <c r="E358" s="21">
        <v>0</v>
      </c>
      <c r="F358" s="21">
        <v>0</v>
      </c>
      <c r="G358" s="21">
        <v>6168.9600000000009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2776.0300000000007</v>
      </c>
      <c r="O358" s="21">
        <f t="shared" si="10"/>
        <v>18198.43</v>
      </c>
      <c r="P358" s="21">
        <v>5045.0300000000007</v>
      </c>
      <c r="Q358" s="31">
        <f t="shared" si="11"/>
        <v>13153.4</v>
      </c>
    </row>
    <row r="359" spans="1:17" s="18" customFormat="1" ht="15" customHeight="1">
      <c r="A359" s="19" t="s">
        <v>396</v>
      </c>
      <c r="B359" s="19" t="s">
        <v>706</v>
      </c>
      <c r="C359" s="29" t="s">
        <v>20</v>
      </c>
      <c r="D359" s="21">
        <v>1475.2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153.02000000000001</v>
      </c>
      <c r="M359" s="21">
        <v>0</v>
      </c>
      <c r="N359" s="21">
        <v>442.55999999999995</v>
      </c>
      <c r="O359" s="21">
        <f t="shared" si="10"/>
        <v>2070.7799999999997</v>
      </c>
      <c r="P359" s="21">
        <v>362.07999999999993</v>
      </c>
      <c r="Q359" s="31">
        <f t="shared" si="11"/>
        <v>1708.6999999999998</v>
      </c>
    </row>
    <row r="360" spans="1:17" s="18" customFormat="1" ht="15" customHeight="1">
      <c r="A360" s="19" t="s">
        <v>397</v>
      </c>
      <c r="B360" s="19" t="s">
        <v>39</v>
      </c>
      <c r="C360" s="29" t="s">
        <v>20</v>
      </c>
      <c r="D360" s="21">
        <v>1759.48</v>
      </c>
      <c r="E360" s="21">
        <v>0</v>
      </c>
      <c r="F360" s="21">
        <v>242.4</v>
      </c>
      <c r="G360" s="21">
        <v>0</v>
      </c>
      <c r="H360" s="21">
        <v>0</v>
      </c>
      <c r="I360" s="21">
        <v>58.65</v>
      </c>
      <c r="J360" s="21">
        <v>0</v>
      </c>
      <c r="K360" s="21">
        <v>0</v>
      </c>
      <c r="L360" s="21">
        <v>233.25</v>
      </c>
      <c r="M360" s="21">
        <v>0</v>
      </c>
      <c r="N360" s="21">
        <v>350.33000000000004</v>
      </c>
      <c r="O360" s="21">
        <f t="shared" si="10"/>
        <v>2644.11</v>
      </c>
      <c r="P360" s="21">
        <v>540.86</v>
      </c>
      <c r="Q360" s="31">
        <f t="shared" si="11"/>
        <v>2103.25</v>
      </c>
    </row>
    <row r="361" spans="1:17" s="18" customFormat="1" ht="15" customHeight="1">
      <c r="A361" s="19" t="s">
        <v>398</v>
      </c>
      <c r="B361" s="19" t="s">
        <v>23</v>
      </c>
      <c r="C361" s="29" t="s">
        <v>20</v>
      </c>
      <c r="D361" s="21">
        <v>4183.63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1255.0900000000001</v>
      </c>
      <c r="O361" s="21">
        <f t="shared" si="10"/>
        <v>5438.72</v>
      </c>
      <c r="P361" s="21">
        <v>1326.1999999999998</v>
      </c>
      <c r="Q361" s="31">
        <f t="shared" si="11"/>
        <v>4112.5200000000004</v>
      </c>
    </row>
    <row r="362" spans="1:17" s="18" customFormat="1" ht="15" customHeight="1">
      <c r="A362" s="19" t="s">
        <v>399</v>
      </c>
      <c r="B362" s="19" t="s">
        <v>51</v>
      </c>
      <c r="C362" s="29" t="s">
        <v>20</v>
      </c>
      <c r="D362" s="21">
        <v>1759.48</v>
      </c>
      <c r="E362" s="21">
        <v>0</v>
      </c>
      <c r="F362" s="21">
        <v>0</v>
      </c>
      <c r="G362" s="21">
        <v>586.49</v>
      </c>
      <c r="H362" s="21">
        <v>91.360000000000014</v>
      </c>
      <c r="I362" s="21">
        <v>0</v>
      </c>
      <c r="J362" s="21">
        <v>0</v>
      </c>
      <c r="K362" s="21">
        <v>0</v>
      </c>
      <c r="L362" s="21">
        <v>623.20000000000005</v>
      </c>
      <c r="M362" s="21">
        <v>0</v>
      </c>
      <c r="N362" s="21">
        <v>527.83999999999992</v>
      </c>
      <c r="O362" s="21">
        <f t="shared" si="10"/>
        <v>3588.3700000000008</v>
      </c>
      <c r="P362" s="21">
        <v>477.09999999999991</v>
      </c>
      <c r="Q362" s="31">
        <f t="shared" si="11"/>
        <v>3111.2700000000009</v>
      </c>
    </row>
    <row r="363" spans="1:17" s="18" customFormat="1" ht="15" customHeight="1">
      <c r="A363" s="19" t="s">
        <v>400</v>
      </c>
      <c r="B363" s="19" t="s">
        <v>39</v>
      </c>
      <c r="C363" s="29" t="s">
        <v>20</v>
      </c>
      <c r="D363" s="21">
        <v>1759.48</v>
      </c>
      <c r="E363" s="21">
        <v>0</v>
      </c>
      <c r="F363" s="21">
        <v>242.4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264.89999999999998</v>
      </c>
      <c r="M363" s="21">
        <v>0</v>
      </c>
      <c r="N363" s="21">
        <v>600.56000000000017</v>
      </c>
      <c r="O363" s="21">
        <f t="shared" si="10"/>
        <v>2867.34</v>
      </c>
      <c r="P363" s="21">
        <v>536.09000000000015</v>
      </c>
      <c r="Q363" s="31">
        <f t="shared" si="11"/>
        <v>2331.25</v>
      </c>
    </row>
    <row r="364" spans="1:17" s="18" customFormat="1" ht="15" customHeight="1">
      <c r="A364" s="19" t="s">
        <v>401</v>
      </c>
      <c r="B364" s="19" t="s">
        <v>716</v>
      </c>
      <c r="C364" s="29" t="s">
        <v>44</v>
      </c>
      <c r="D364" s="21">
        <v>4662.21</v>
      </c>
      <c r="E364" s="21">
        <v>1646.25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155.66</v>
      </c>
      <c r="M364" s="21">
        <v>0</v>
      </c>
      <c r="N364" s="21">
        <v>1892.54</v>
      </c>
      <c r="O364" s="21">
        <f t="shared" si="10"/>
        <v>8356.66</v>
      </c>
      <c r="P364" s="21">
        <v>3036.2200000000003</v>
      </c>
      <c r="Q364" s="31">
        <f t="shared" si="11"/>
        <v>5320.44</v>
      </c>
    </row>
    <row r="365" spans="1:17" s="18" customFormat="1" ht="15" customHeight="1">
      <c r="A365" s="19" t="s">
        <v>402</v>
      </c>
      <c r="B365" s="19" t="s">
        <v>710</v>
      </c>
      <c r="C365" s="29" t="s">
        <v>40</v>
      </c>
      <c r="D365" s="21">
        <v>3673.77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187.69</v>
      </c>
      <c r="M365" s="21">
        <v>0</v>
      </c>
      <c r="N365" s="21">
        <v>1102.1300000000001</v>
      </c>
      <c r="O365" s="21">
        <f t="shared" si="10"/>
        <v>4963.59</v>
      </c>
      <c r="P365" s="21">
        <v>2052.69</v>
      </c>
      <c r="Q365" s="31">
        <f t="shared" si="11"/>
        <v>2910.9</v>
      </c>
    </row>
    <row r="366" spans="1:17" s="18" customFormat="1" ht="15" customHeight="1">
      <c r="A366" s="19" t="s">
        <v>403</v>
      </c>
      <c r="B366" s="19" t="s">
        <v>758</v>
      </c>
      <c r="C366" s="29" t="s">
        <v>20</v>
      </c>
      <c r="D366" s="21">
        <v>4734.2299999999996</v>
      </c>
      <c r="E366" s="21">
        <v>0</v>
      </c>
      <c r="F366" s="21">
        <v>0</v>
      </c>
      <c r="G366" s="21">
        <v>1600.09</v>
      </c>
      <c r="H366" s="21">
        <v>0</v>
      </c>
      <c r="I366" s="21">
        <v>0</v>
      </c>
      <c r="J366" s="21">
        <v>5552.06</v>
      </c>
      <c r="K366" s="21">
        <v>0</v>
      </c>
      <c r="L366" s="21">
        <v>264.69</v>
      </c>
      <c r="M366" s="21">
        <v>0</v>
      </c>
      <c r="N366" s="21">
        <v>3085.8900000000012</v>
      </c>
      <c r="O366" s="21">
        <f t="shared" si="10"/>
        <v>15236.960000000003</v>
      </c>
      <c r="P366" s="21">
        <v>5460.6400000000012</v>
      </c>
      <c r="Q366" s="31">
        <f t="shared" si="11"/>
        <v>9776.3200000000015</v>
      </c>
    </row>
    <row r="367" spans="1:17" s="18" customFormat="1" ht="15" customHeight="1">
      <c r="A367" s="19" t="s">
        <v>404</v>
      </c>
      <c r="B367" s="19" t="s">
        <v>19</v>
      </c>
      <c r="C367" s="29">
        <v>0</v>
      </c>
      <c r="D367" s="21">
        <v>905.4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v>94.6</v>
      </c>
      <c r="L367" s="21">
        <v>0</v>
      </c>
      <c r="M367" s="21">
        <v>0</v>
      </c>
      <c r="N367" s="21">
        <v>0</v>
      </c>
      <c r="O367" s="21">
        <f t="shared" si="10"/>
        <v>1000</v>
      </c>
      <c r="P367" s="21">
        <v>0</v>
      </c>
      <c r="Q367" s="31">
        <f t="shared" si="11"/>
        <v>1000</v>
      </c>
    </row>
    <row r="368" spans="1:17" s="18" customFormat="1" ht="15" customHeight="1">
      <c r="A368" s="19" t="s">
        <v>405</v>
      </c>
      <c r="B368" s="19" t="s">
        <v>702</v>
      </c>
      <c r="C368" s="29" t="s">
        <v>20</v>
      </c>
      <c r="D368" s="21">
        <v>4183.63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1">
        <v>0</v>
      </c>
      <c r="L368" s="21">
        <v>0</v>
      </c>
      <c r="M368" s="21">
        <v>0</v>
      </c>
      <c r="N368" s="21">
        <v>1255.0900000000001</v>
      </c>
      <c r="O368" s="21">
        <f t="shared" si="10"/>
        <v>5438.72</v>
      </c>
      <c r="P368" s="21">
        <v>1269.2799999999997</v>
      </c>
      <c r="Q368" s="31">
        <f t="shared" si="11"/>
        <v>4169.4400000000005</v>
      </c>
    </row>
    <row r="369" spans="1:17" s="18" customFormat="1" ht="15" customHeight="1">
      <c r="A369" s="19" t="s">
        <v>406</v>
      </c>
      <c r="B369" s="19" t="s">
        <v>716</v>
      </c>
      <c r="C369" s="29" t="s">
        <v>35</v>
      </c>
      <c r="D369" s="21">
        <v>6216.27</v>
      </c>
      <c r="E369" s="21">
        <v>2914.05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125.12</v>
      </c>
      <c r="M369" s="21">
        <v>0</v>
      </c>
      <c r="N369" s="21">
        <v>2739.0999999999995</v>
      </c>
      <c r="O369" s="21">
        <f t="shared" si="10"/>
        <v>11994.54</v>
      </c>
      <c r="P369" s="21">
        <v>7300.4099999999989</v>
      </c>
      <c r="Q369" s="31">
        <f t="shared" si="11"/>
        <v>4694.1300000000019</v>
      </c>
    </row>
    <row r="370" spans="1:17" s="18" customFormat="1" ht="15" customHeight="1">
      <c r="A370" s="19" t="s">
        <v>407</v>
      </c>
      <c r="B370" s="19" t="s">
        <v>707</v>
      </c>
      <c r="C370" s="29" t="s">
        <v>20</v>
      </c>
      <c r="D370" s="21">
        <v>1759.48</v>
      </c>
      <c r="E370" s="21">
        <v>0</v>
      </c>
      <c r="F370" s="21">
        <v>242.4</v>
      </c>
      <c r="G370" s="21">
        <v>0</v>
      </c>
      <c r="H370" s="21">
        <v>0</v>
      </c>
      <c r="I370" s="21">
        <v>58.65</v>
      </c>
      <c r="J370" s="21">
        <v>0</v>
      </c>
      <c r="K370" s="21">
        <v>0</v>
      </c>
      <c r="L370" s="21">
        <v>0</v>
      </c>
      <c r="M370" s="21">
        <v>0</v>
      </c>
      <c r="N370" s="21">
        <v>714.16000000000008</v>
      </c>
      <c r="O370" s="21">
        <f t="shared" si="10"/>
        <v>2774.6900000000005</v>
      </c>
      <c r="P370" s="21">
        <v>334.24</v>
      </c>
      <c r="Q370" s="31">
        <f t="shared" si="11"/>
        <v>2440.4500000000007</v>
      </c>
    </row>
    <row r="371" spans="1:17" s="18" customFormat="1" ht="15" customHeight="1">
      <c r="A371" s="19" t="s">
        <v>408</v>
      </c>
      <c r="B371" s="19" t="s">
        <v>747</v>
      </c>
      <c r="C371" s="29">
        <v>0</v>
      </c>
      <c r="D371" s="21">
        <v>6940.08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69.75</v>
      </c>
      <c r="M371" s="21">
        <v>0</v>
      </c>
      <c r="N371" s="21">
        <v>2082.0199999999995</v>
      </c>
      <c r="O371" s="21">
        <f t="shared" si="10"/>
        <v>9091.8499999999985</v>
      </c>
      <c r="P371" s="21">
        <v>3281.5999999999995</v>
      </c>
      <c r="Q371" s="31">
        <f t="shared" si="11"/>
        <v>5810.2499999999991</v>
      </c>
    </row>
    <row r="372" spans="1:17" s="18" customFormat="1" ht="15" customHeight="1">
      <c r="A372" s="19" t="s">
        <v>409</v>
      </c>
      <c r="B372" s="19" t="s">
        <v>711</v>
      </c>
      <c r="C372" s="29" t="s">
        <v>40</v>
      </c>
      <c r="D372" s="21">
        <v>4352.6499999999996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4164.05</v>
      </c>
      <c r="K372" s="21">
        <v>0</v>
      </c>
      <c r="L372" s="21">
        <v>0</v>
      </c>
      <c r="M372" s="21">
        <v>0</v>
      </c>
      <c r="N372" s="21">
        <v>2555.0100000000011</v>
      </c>
      <c r="O372" s="21">
        <f t="shared" si="10"/>
        <v>11071.710000000003</v>
      </c>
      <c r="P372" s="21">
        <v>5422.12</v>
      </c>
      <c r="Q372" s="31">
        <f t="shared" si="11"/>
        <v>5649.5900000000029</v>
      </c>
    </row>
    <row r="373" spans="1:17" s="18" customFormat="1" ht="15" customHeight="1">
      <c r="A373" s="19" t="s">
        <v>410</v>
      </c>
      <c r="B373" s="19" t="s">
        <v>711</v>
      </c>
      <c r="C373" s="29" t="s">
        <v>20</v>
      </c>
      <c r="D373" s="21">
        <v>4183.63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0</v>
      </c>
      <c r="M373" s="21">
        <v>0</v>
      </c>
      <c r="N373" s="21">
        <v>627.55000000000018</v>
      </c>
      <c r="O373" s="21">
        <f t="shared" si="10"/>
        <v>4811.18</v>
      </c>
      <c r="P373" s="21">
        <v>808.55000000000018</v>
      </c>
      <c r="Q373" s="31">
        <f t="shared" si="11"/>
        <v>4002.63</v>
      </c>
    </row>
    <row r="374" spans="1:17" s="18" customFormat="1" ht="15" customHeight="1">
      <c r="A374" s="19" t="s">
        <v>411</v>
      </c>
      <c r="B374" s="19" t="s">
        <v>719</v>
      </c>
      <c r="C374" s="29" t="s">
        <v>35</v>
      </c>
      <c r="D374" s="21">
        <v>2604.1799999999998</v>
      </c>
      <c r="E374" s="21">
        <v>997.55</v>
      </c>
      <c r="F374" s="21">
        <v>0</v>
      </c>
      <c r="G374" s="21">
        <v>2401.15</v>
      </c>
      <c r="H374" s="21">
        <v>0</v>
      </c>
      <c r="I374" s="21">
        <v>0</v>
      </c>
      <c r="J374" s="21">
        <v>0</v>
      </c>
      <c r="K374" s="21">
        <v>0</v>
      </c>
      <c r="L374" s="21">
        <v>233.48</v>
      </c>
      <c r="M374" s="21">
        <v>0</v>
      </c>
      <c r="N374" s="21">
        <v>1080.52</v>
      </c>
      <c r="O374" s="21">
        <f t="shared" si="10"/>
        <v>7316.8799999999992</v>
      </c>
      <c r="P374" s="21">
        <v>1239.4899999999998</v>
      </c>
      <c r="Q374" s="31">
        <f t="shared" si="11"/>
        <v>6077.3899999999994</v>
      </c>
    </row>
    <row r="375" spans="1:17" s="18" customFormat="1" ht="15" customHeight="1">
      <c r="A375" s="19" t="s">
        <v>412</v>
      </c>
      <c r="B375" s="19" t="s">
        <v>759</v>
      </c>
      <c r="C375" s="29" t="s">
        <v>35</v>
      </c>
      <c r="D375" s="21">
        <v>6216.27</v>
      </c>
      <c r="E375" s="21">
        <v>58.95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1882.5700000000006</v>
      </c>
      <c r="O375" s="21">
        <f t="shared" si="10"/>
        <v>8157.7900000000009</v>
      </c>
      <c r="P375" s="21">
        <v>3362.3500000000004</v>
      </c>
      <c r="Q375" s="31">
        <f t="shared" si="11"/>
        <v>4795.4400000000005</v>
      </c>
    </row>
    <row r="376" spans="1:17" s="18" customFormat="1" ht="15" customHeight="1">
      <c r="A376" s="19" t="s">
        <v>413</v>
      </c>
      <c r="B376" s="19" t="s">
        <v>19</v>
      </c>
      <c r="C376" s="29" t="s">
        <v>41</v>
      </c>
      <c r="D376" s="21">
        <v>645.4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94.6</v>
      </c>
      <c r="L376" s="21">
        <v>0</v>
      </c>
      <c r="M376" s="21">
        <v>0</v>
      </c>
      <c r="N376" s="21">
        <v>0</v>
      </c>
      <c r="O376" s="21">
        <f t="shared" si="10"/>
        <v>740</v>
      </c>
      <c r="P376" s="21">
        <v>0</v>
      </c>
      <c r="Q376" s="31">
        <f t="shared" si="11"/>
        <v>740</v>
      </c>
    </row>
    <row r="377" spans="1:17" s="18" customFormat="1" ht="15" customHeight="1">
      <c r="A377" s="19" t="s">
        <v>414</v>
      </c>
      <c r="B377" s="19" t="s">
        <v>703</v>
      </c>
      <c r="C377" s="29" t="s">
        <v>20</v>
      </c>
      <c r="D377" s="21">
        <v>4734.2299999999996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1420.2699999999995</v>
      </c>
      <c r="O377" s="21">
        <f t="shared" si="10"/>
        <v>6154.4999999999991</v>
      </c>
      <c r="P377" s="21">
        <v>1465.8999999999996</v>
      </c>
      <c r="Q377" s="31">
        <f t="shared" si="11"/>
        <v>4688.5999999999995</v>
      </c>
    </row>
    <row r="378" spans="1:17" s="18" customFormat="1" ht="15" customHeight="1">
      <c r="A378" s="19" t="s">
        <v>415</v>
      </c>
      <c r="B378" s="19" t="s">
        <v>721</v>
      </c>
      <c r="C378" s="29" t="s">
        <v>20</v>
      </c>
      <c r="D378" s="21">
        <v>2019.76</v>
      </c>
      <c r="E378" s="21">
        <v>0</v>
      </c>
      <c r="F378" s="21">
        <v>546.79999999999995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757.78999999999974</v>
      </c>
      <c r="O378" s="21">
        <f t="shared" si="10"/>
        <v>3324.3499999999995</v>
      </c>
      <c r="P378" s="21">
        <v>498.24999999999977</v>
      </c>
      <c r="Q378" s="31">
        <f t="shared" si="11"/>
        <v>2826.0999999999995</v>
      </c>
    </row>
    <row r="379" spans="1:17" s="18" customFormat="1" ht="15" customHeight="1">
      <c r="A379" s="19" t="s">
        <v>416</v>
      </c>
      <c r="B379" s="19" t="s">
        <v>707</v>
      </c>
      <c r="C379" s="29" t="s">
        <v>775</v>
      </c>
      <c r="D379" s="21">
        <v>1867.16</v>
      </c>
      <c r="E379" s="21">
        <v>0</v>
      </c>
      <c r="F379" s="21">
        <v>242.4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536.22</v>
      </c>
      <c r="M379" s="21">
        <v>0</v>
      </c>
      <c r="N379" s="21">
        <v>632.86999999999989</v>
      </c>
      <c r="O379" s="21">
        <f t="shared" si="10"/>
        <v>3278.6499999999996</v>
      </c>
      <c r="P379" s="21">
        <v>461.44000000000005</v>
      </c>
      <c r="Q379" s="31">
        <f t="shared" si="11"/>
        <v>2817.2099999999996</v>
      </c>
    </row>
    <row r="380" spans="1:17" s="18" customFormat="1" ht="15" customHeight="1">
      <c r="A380" s="19" t="s">
        <v>417</v>
      </c>
      <c r="B380" s="19" t="s">
        <v>707</v>
      </c>
      <c r="C380" s="29" t="s">
        <v>20</v>
      </c>
      <c r="D380" s="21">
        <v>1407.58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146.62</v>
      </c>
      <c r="O380" s="21">
        <f t="shared" si="10"/>
        <v>1554.1999999999998</v>
      </c>
      <c r="P380" s="21">
        <v>119.49</v>
      </c>
      <c r="Q380" s="31">
        <f t="shared" si="11"/>
        <v>1434.7099999999998</v>
      </c>
    </row>
    <row r="381" spans="1:17" s="18" customFormat="1" ht="15" customHeight="1">
      <c r="A381" s="19" t="s">
        <v>418</v>
      </c>
      <c r="B381" s="19" t="s">
        <v>37</v>
      </c>
      <c r="C381" s="29" t="s">
        <v>20</v>
      </c>
      <c r="D381" s="21">
        <v>2312.4299999999998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230.55</v>
      </c>
      <c r="M381" s="21">
        <v>0</v>
      </c>
      <c r="N381" s="21">
        <v>693.72999999999979</v>
      </c>
      <c r="O381" s="21">
        <f t="shared" si="10"/>
        <v>3236.71</v>
      </c>
      <c r="P381" s="21">
        <v>389.20000000000005</v>
      </c>
      <c r="Q381" s="31">
        <f t="shared" si="11"/>
        <v>2847.51</v>
      </c>
    </row>
    <row r="382" spans="1:17" s="18" customFormat="1" ht="15" customHeight="1">
      <c r="A382" s="19" t="s">
        <v>419</v>
      </c>
      <c r="B382" s="19" t="s">
        <v>39</v>
      </c>
      <c r="C382" s="29" t="s">
        <v>20</v>
      </c>
      <c r="D382" s="21">
        <v>1759.48</v>
      </c>
      <c r="E382" s="21">
        <v>0</v>
      </c>
      <c r="F382" s="21">
        <v>242.4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100.09999999999997</v>
      </c>
      <c r="O382" s="21">
        <f t="shared" si="10"/>
        <v>2101.98</v>
      </c>
      <c r="P382" s="21">
        <v>197</v>
      </c>
      <c r="Q382" s="31">
        <f t="shared" si="11"/>
        <v>1904.98</v>
      </c>
    </row>
    <row r="383" spans="1:17" s="18" customFormat="1" ht="15" customHeight="1">
      <c r="A383" s="19" t="s">
        <v>420</v>
      </c>
      <c r="B383" s="19" t="s">
        <v>703</v>
      </c>
      <c r="C383" s="29" t="s">
        <v>20</v>
      </c>
      <c r="D383" s="21">
        <v>4734.2299999999996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1420.2699999999995</v>
      </c>
      <c r="O383" s="21">
        <f t="shared" si="10"/>
        <v>6154.4999999999991</v>
      </c>
      <c r="P383" s="21">
        <v>1846.8999999999996</v>
      </c>
      <c r="Q383" s="31">
        <f t="shared" si="11"/>
        <v>4307.5999999999995</v>
      </c>
    </row>
    <row r="384" spans="1:17" s="18" customFormat="1" ht="15" customHeight="1">
      <c r="A384" s="19" t="s">
        <v>421</v>
      </c>
      <c r="B384" s="19" t="s">
        <v>744</v>
      </c>
      <c r="C384" s="29" t="s">
        <v>35</v>
      </c>
      <c r="D384" s="21">
        <v>6216.27</v>
      </c>
      <c r="E384" s="21">
        <v>1611.96</v>
      </c>
      <c r="F384" s="21">
        <v>0</v>
      </c>
      <c r="G384" s="21">
        <v>1739.61</v>
      </c>
      <c r="H384" s="21">
        <v>0</v>
      </c>
      <c r="I384" s="21">
        <v>0</v>
      </c>
      <c r="J384" s="21">
        <v>0</v>
      </c>
      <c r="K384" s="21">
        <v>0</v>
      </c>
      <c r="L384" s="21">
        <v>201.99</v>
      </c>
      <c r="M384" s="21">
        <v>0</v>
      </c>
      <c r="N384" s="21">
        <v>2348.4699999999993</v>
      </c>
      <c r="O384" s="21">
        <f t="shared" si="10"/>
        <v>12118.3</v>
      </c>
      <c r="P384" s="21">
        <v>4196.07</v>
      </c>
      <c r="Q384" s="31">
        <f t="shared" si="11"/>
        <v>7922.23</v>
      </c>
    </row>
    <row r="385" spans="1:17" s="18" customFormat="1" ht="15" customHeight="1">
      <c r="A385" s="19" t="s">
        <v>422</v>
      </c>
      <c r="B385" s="19" t="s">
        <v>45</v>
      </c>
      <c r="C385" s="39" t="s">
        <v>772</v>
      </c>
      <c r="D385" s="21">
        <v>1300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108.33</v>
      </c>
      <c r="O385" s="21">
        <f t="shared" si="10"/>
        <v>1408.33</v>
      </c>
      <c r="P385" s="21">
        <v>106.94</v>
      </c>
      <c r="Q385" s="31">
        <f t="shared" si="11"/>
        <v>1301.3899999999999</v>
      </c>
    </row>
    <row r="386" spans="1:17" s="18" customFormat="1" ht="15" customHeight="1">
      <c r="A386" s="19" t="s">
        <v>423</v>
      </c>
      <c r="B386" s="19" t="s">
        <v>709</v>
      </c>
      <c r="C386" s="29">
        <v>0</v>
      </c>
      <c r="D386" s="21">
        <v>2776.03</v>
      </c>
      <c r="E386" s="21">
        <v>0</v>
      </c>
      <c r="F386" s="21">
        <v>0</v>
      </c>
      <c r="G386" s="21">
        <v>400.98</v>
      </c>
      <c r="H386" s="21">
        <v>0</v>
      </c>
      <c r="I386" s="21">
        <v>0</v>
      </c>
      <c r="J386" s="21">
        <v>0</v>
      </c>
      <c r="K386" s="21">
        <v>0</v>
      </c>
      <c r="L386" s="21">
        <v>257.18</v>
      </c>
      <c r="M386" s="21">
        <v>0</v>
      </c>
      <c r="N386" s="21">
        <v>1012.0300000000002</v>
      </c>
      <c r="O386" s="21">
        <f t="shared" si="10"/>
        <v>4446.22</v>
      </c>
      <c r="P386" s="21">
        <v>657.81</v>
      </c>
      <c r="Q386" s="31">
        <f t="shared" si="11"/>
        <v>3788.4100000000003</v>
      </c>
    </row>
    <row r="387" spans="1:17" s="18" customFormat="1" ht="15" customHeight="1">
      <c r="A387" s="21" t="s">
        <v>424</v>
      </c>
      <c r="B387" s="19" t="s">
        <v>51</v>
      </c>
      <c r="C387" s="29" t="s">
        <v>20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201.56999999999994</v>
      </c>
      <c r="O387" s="21">
        <f t="shared" si="10"/>
        <v>201.56999999999994</v>
      </c>
      <c r="P387" s="21">
        <v>100.57999999999993</v>
      </c>
      <c r="Q387" s="31">
        <f t="shared" si="11"/>
        <v>100.99000000000001</v>
      </c>
    </row>
    <row r="388" spans="1:17" s="18" customFormat="1" ht="15" customHeight="1">
      <c r="A388" s="19" t="s">
        <v>425</v>
      </c>
      <c r="B388" s="19" t="s">
        <v>39</v>
      </c>
      <c r="C388" s="29" t="s">
        <v>35</v>
      </c>
      <c r="D388" s="21">
        <v>1981.45</v>
      </c>
      <c r="E388" s="21">
        <v>0</v>
      </c>
      <c r="F388" s="21">
        <v>541.02</v>
      </c>
      <c r="G388" s="21">
        <v>0</v>
      </c>
      <c r="H388" s="21">
        <v>0</v>
      </c>
      <c r="I388" s="21">
        <v>74.680000000000007</v>
      </c>
      <c r="J388" s="21">
        <v>0</v>
      </c>
      <c r="K388" s="21">
        <v>0</v>
      </c>
      <c r="L388" s="21">
        <v>0</v>
      </c>
      <c r="M388" s="21">
        <v>0</v>
      </c>
      <c r="N388" s="21">
        <v>889.43000000000006</v>
      </c>
      <c r="O388" s="21">
        <f t="shared" si="10"/>
        <v>3486.58</v>
      </c>
      <c r="P388" s="21">
        <v>522.87999999999988</v>
      </c>
      <c r="Q388" s="31">
        <f t="shared" si="11"/>
        <v>2963.7</v>
      </c>
    </row>
    <row r="389" spans="1:17" s="18" customFormat="1" ht="15" customHeight="1">
      <c r="A389" s="19" t="s">
        <v>426</v>
      </c>
      <c r="B389" s="19" t="s">
        <v>715</v>
      </c>
      <c r="C389" s="29" t="s">
        <v>35</v>
      </c>
      <c r="D389" s="21">
        <v>2604.1799999999998</v>
      </c>
      <c r="E389" s="21">
        <v>245.46</v>
      </c>
      <c r="F389" s="21">
        <v>781.25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233.48</v>
      </c>
      <c r="M389" s="21">
        <v>0</v>
      </c>
      <c r="N389" s="21">
        <v>1089.27</v>
      </c>
      <c r="O389" s="21">
        <f t="shared" si="10"/>
        <v>4953.6399999999994</v>
      </c>
      <c r="P389" s="21">
        <v>1372.9900000000002</v>
      </c>
      <c r="Q389" s="31">
        <f t="shared" si="11"/>
        <v>3580.6499999999992</v>
      </c>
    </row>
    <row r="390" spans="1:17" s="18" customFormat="1" ht="15" customHeight="1">
      <c r="A390" s="19" t="s">
        <v>427</v>
      </c>
      <c r="B390" s="19" t="s">
        <v>706</v>
      </c>
      <c r="C390" s="29" t="s">
        <v>20</v>
      </c>
      <c r="D390" s="21">
        <v>1475.2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331.92000000000007</v>
      </c>
      <c r="O390" s="21">
        <f t="shared" si="10"/>
        <v>1807.1200000000001</v>
      </c>
      <c r="P390" s="21">
        <v>291.06999999999994</v>
      </c>
      <c r="Q390" s="31">
        <f t="shared" si="11"/>
        <v>1516.0500000000002</v>
      </c>
    </row>
    <row r="391" spans="1:17" s="18" customFormat="1" ht="15" customHeight="1">
      <c r="A391" s="19" t="s">
        <v>428</v>
      </c>
      <c r="B391" s="19" t="s">
        <v>750</v>
      </c>
      <c r="C391" s="29" t="s">
        <v>20</v>
      </c>
      <c r="D391" s="21">
        <v>4734.2299999999996</v>
      </c>
      <c r="E391" s="21">
        <v>0</v>
      </c>
      <c r="F391" s="21">
        <v>242.4</v>
      </c>
      <c r="G391" s="21">
        <v>1658.88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  <c r="N391" s="21">
        <v>1798.6400000000003</v>
      </c>
      <c r="O391" s="21">
        <f t="shared" si="10"/>
        <v>8434.15</v>
      </c>
      <c r="P391" s="21">
        <v>2316.9400000000005</v>
      </c>
      <c r="Q391" s="31">
        <f t="shared" si="11"/>
        <v>6117.2099999999991</v>
      </c>
    </row>
    <row r="392" spans="1:17" s="18" customFormat="1" ht="15" customHeight="1">
      <c r="A392" s="19" t="s">
        <v>429</v>
      </c>
      <c r="B392" s="19" t="s">
        <v>716</v>
      </c>
      <c r="C392" s="29" t="s">
        <v>774</v>
      </c>
      <c r="D392" s="21">
        <v>6094.4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0</v>
      </c>
      <c r="N392" s="21">
        <v>1828.3199999999997</v>
      </c>
      <c r="O392" s="21">
        <f t="shared" si="10"/>
        <v>7922.7199999999993</v>
      </c>
      <c r="P392" s="21">
        <v>2617.8199999999997</v>
      </c>
      <c r="Q392" s="31">
        <f t="shared" si="11"/>
        <v>5304.9</v>
      </c>
    </row>
    <row r="393" spans="1:17" s="18" customFormat="1" ht="15" customHeight="1">
      <c r="A393" s="19" t="s">
        <v>430</v>
      </c>
      <c r="B393" s="19" t="s">
        <v>706</v>
      </c>
      <c r="C393" s="29" t="s">
        <v>35</v>
      </c>
      <c r="D393" s="21">
        <v>1661.3</v>
      </c>
      <c r="E393" s="21">
        <v>237.49</v>
      </c>
      <c r="F393" s="21">
        <v>0</v>
      </c>
      <c r="G393" s="21">
        <v>0</v>
      </c>
      <c r="H393" s="21">
        <v>0</v>
      </c>
      <c r="I393" s="21">
        <v>63.29</v>
      </c>
      <c r="J393" s="21">
        <v>0</v>
      </c>
      <c r="K393" s="21">
        <v>0</v>
      </c>
      <c r="L393" s="21">
        <v>311.31</v>
      </c>
      <c r="M393" s="21">
        <v>0</v>
      </c>
      <c r="N393" s="21">
        <v>569.63999999999987</v>
      </c>
      <c r="O393" s="21">
        <f t="shared" si="10"/>
        <v>2843.0299999999997</v>
      </c>
      <c r="P393" s="21">
        <v>469.78999999999996</v>
      </c>
      <c r="Q393" s="31">
        <f t="shared" si="11"/>
        <v>2373.2399999999998</v>
      </c>
    </row>
    <row r="394" spans="1:17" s="18" customFormat="1" ht="15" customHeight="1">
      <c r="A394" s="19" t="s">
        <v>430</v>
      </c>
      <c r="B394" s="19" t="s">
        <v>721</v>
      </c>
      <c r="C394" s="29" t="s">
        <v>20</v>
      </c>
      <c r="D394" s="21">
        <v>2019.76</v>
      </c>
      <c r="E394" s="21">
        <v>0</v>
      </c>
      <c r="F394" s="21">
        <v>242.4</v>
      </c>
      <c r="G394" s="21">
        <v>0</v>
      </c>
      <c r="H394" s="21">
        <v>0</v>
      </c>
      <c r="I394" s="21">
        <v>67.33</v>
      </c>
      <c r="J394" s="21">
        <v>0</v>
      </c>
      <c r="K394" s="21">
        <v>0</v>
      </c>
      <c r="L394" s="21">
        <v>0</v>
      </c>
      <c r="M394" s="21">
        <v>0</v>
      </c>
      <c r="N394" s="21">
        <v>678.64999999999986</v>
      </c>
      <c r="O394" s="21">
        <f t="shared" si="10"/>
        <v>3008.1399999999994</v>
      </c>
      <c r="P394" s="21">
        <v>412.3900000000001</v>
      </c>
      <c r="Q394" s="31">
        <f t="shared" si="11"/>
        <v>2595.7499999999991</v>
      </c>
    </row>
    <row r="395" spans="1:17" s="18" customFormat="1" ht="15" customHeight="1">
      <c r="A395" s="19" t="s">
        <v>431</v>
      </c>
      <c r="B395" s="19" t="s">
        <v>730</v>
      </c>
      <c r="C395" s="29" t="s">
        <v>35</v>
      </c>
      <c r="D395" s="21">
        <v>3036.46</v>
      </c>
      <c r="E395" s="21">
        <v>1078.1600000000001</v>
      </c>
      <c r="F395" s="21">
        <v>862.49999999999989</v>
      </c>
      <c r="G395" s="21">
        <v>0</v>
      </c>
      <c r="H395" s="21">
        <v>0</v>
      </c>
      <c r="I395" s="21">
        <v>155.07</v>
      </c>
      <c r="J395" s="21">
        <v>0</v>
      </c>
      <c r="K395" s="21">
        <v>0</v>
      </c>
      <c r="L395" s="21">
        <v>0</v>
      </c>
      <c r="M395" s="21">
        <v>0</v>
      </c>
      <c r="N395" s="21">
        <v>1468.3299999999995</v>
      </c>
      <c r="O395" s="21">
        <f t="shared" si="10"/>
        <v>6600.5199999999986</v>
      </c>
      <c r="P395" s="21">
        <v>1951.69</v>
      </c>
      <c r="Q395" s="31">
        <f t="shared" si="11"/>
        <v>4648.8299999999981</v>
      </c>
    </row>
    <row r="396" spans="1:17" s="18" customFormat="1" ht="15" customHeight="1">
      <c r="A396" s="19" t="s">
        <v>432</v>
      </c>
      <c r="B396" s="19" t="s">
        <v>23</v>
      </c>
      <c r="C396" s="29" t="s">
        <v>774</v>
      </c>
      <c r="D396" s="21">
        <v>4619.07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187.69</v>
      </c>
      <c r="M396" s="21">
        <v>0</v>
      </c>
      <c r="N396" s="21">
        <v>1385.7199999999998</v>
      </c>
      <c r="O396" s="21">
        <f t="shared" si="10"/>
        <v>6192.48</v>
      </c>
      <c r="P396" s="21">
        <v>2702.6299999999997</v>
      </c>
      <c r="Q396" s="31">
        <f t="shared" si="11"/>
        <v>3489.85</v>
      </c>
    </row>
    <row r="397" spans="1:17" s="18" customFormat="1" ht="15" customHeight="1">
      <c r="A397" s="19" t="s">
        <v>433</v>
      </c>
      <c r="B397" s="19" t="s">
        <v>710</v>
      </c>
      <c r="C397" s="29" t="s">
        <v>40</v>
      </c>
      <c r="D397" s="21">
        <v>3673.77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1200</v>
      </c>
      <c r="K397" s="21">
        <v>0</v>
      </c>
      <c r="L397" s="21">
        <v>280.77999999999997</v>
      </c>
      <c r="M397" s="21">
        <v>0</v>
      </c>
      <c r="N397" s="21">
        <v>1462.1300000000006</v>
      </c>
      <c r="O397" s="21">
        <f t="shared" ref="O397:O460" si="12">SUM(D397:N397)</f>
        <v>6616.68</v>
      </c>
      <c r="P397" s="21">
        <v>1783.6200000000003</v>
      </c>
      <c r="Q397" s="31">
        <f t="shared" ref="Q397:Q460" si="13">SUM(O397-P397)</f>
        <v>4833.0599999999995</v>
      </c>
    </row>
    <row r="398" spans="1:17" s="18" customFormat="1" ht="15" customHeight="1">
      <c r="A398" s="19" t="s">
        <v>434</v>
      </c>
      <c r="B398" s="19" t="s">
        <v>51</v>
      </c>
      <c r="C398" s="29" t="s">
        <v>20</v>
      </c>
      <c r="D398" s="21">
        <v>1759.48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716.16</v>
      </c>
      <c r="M398" s="21">
        <v>0</v>
      </c>
      <c r="N398" s="21">
        <v>527.83999999999992</v>
      </c>
      <c r="O398" s="21">
        <f t="shared" si="12"/>
        <v>3003.4799999999996</v>
      </c>
      <c r="P398" s="21">
        <v>362.74</v>
      </c>
      <c r="Q398" s="31">
        <f t="shared" si="13"/>
        <v>2640.74</v>
      </c>
    </row>
    <row r="399" spans="1:17" s="18" customFormat="1" ht="15" customHeight="1">
      <c r="A399" s="19" t="s">
        <v>435</v>
      </c>
      <c r="B399" s="19" t="s">
        <v>716</v>
      </c>
      <c r="C399" s="29" t="s">
        <v>35</v>
      </c>
      <c r="D399" s="21">
        <v>6216.27</v>
      </c>
      <c r="E399" s="21">
        <v>953.83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311.17</v>
      </c>
      <c r="M399" s="21">
        <v>0</v>
      </c>
      <c r="N399" s="21">
        <v>2613.9300000000003</v>
      </c>
      <c r="O399" s="21">
        <f t="shared" si="12"/>
        <v>10095.200000000001</v>
      </c>
      <c r="P399" s="21">
        <v>3306.7200000000003</v>
      </c>
      <c r="Q399" s="31">
        <f t="shared" si="13"/>
        <v>6788.4800000000005</v>
      </c>
    </row>
    <row r="400" spans="1:17" s="18" customFormat="1" ht="15" customHeight="1">
      <c r="A400" s="19" t="s">
        <v>436</v>
      </c>
      <c r="B400" s="19" t="s">
        <v>746</v>
      </c>
      <c r="C400" s="29" t="s">
        <v>20</v>
      </c>
      <c r="D400" s="21">
        <v>2019.76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151.48000000000002</v>
      </c>
      <c r="O400" s="21">
        <f t="shared" si="12"/>
        <v>2171.2399999999998</v>
      </c>
      <c r="P400" s="21">
        <v>327.65000000000003</v>
      </c>
      <c r="Q400" s="31">
        <f t="shared" si="13"/>
        <v>1843.5899999999997</v>
      </c>
    </row>
    <row r="401" spans="1:17" s="18" customFormat="1" ht="15" customHeight="1">
      <c r="A401" s="19" t="s">
        <v>437</v>
      </c>
      <c r="B401" s="19" t="s">
        <v>713</v>
      </c>
      <c r="C401" s="29">
        <v>5</v>
      </c>
      <c r="D401" s="21">
        <v>16841.259999999998</v>
      </c>
      <c r="E401" s="21">
        <v>0</v>
      </c>
      <c r="F401" s="21">
        <v>0</v>
      </c>
      <c r="G401" s="21">
        <v>1871.25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5052.3799999999992</v>
      </c>
      <c r="O401" s="21">
        <f t="shared" si="12"/>
        <v>23764.89</v>
      </c>
      <c r="P401" s="21">
        <v>14858.47</v>
      </c>
      <c r="Q401" s="31">
        <f t="shared" si="13"/>
        <v>8906.42</v>
      </c>
    </row>
    <row r="402" spans="1:17" s="18" customFormat="1" ht="15" customHeight="1">
      <c r="A402" s="19" t="s">
        <v>438</v>
      </c>
      <c r="B402" s="19" t="s">
        <v>45</v>
      </c>
      <c r="C402" s="39" t="s">
        <v>772</v>
      </c>
      <c r="D402" s="21">
        <v>1300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108.33</v>
      </c>
      <c r="O402" s="21">
        <f t="shared" si="12"/>
        <v>1408.33</v>
      </c>
      <c r="P402" s="21">
        <v>184.94</v>
      </c>
      <c r="Q402" s="31">
        <f t="shared" si="13"/>
        <v>1223.3899999999999</v>
      </c>
    </row>
    <row r="403" spans="1:17" s="18" customFormat="1" ht="15" customHeight="1">
      <c r="A403" s="19" t="s">
        <v>439</v>
      </c>
      <c r="B403" s="19" t="s">
        <v>711</v>
      </c>
      <c r="C403" s="29" t="s">
        <v>20</v>
      </c>
      <c r="D403" s="21">
        <v>4183.63</v>
      </c>
      <c r="E403" s="21">
        <v>0</v>
      </c>
      <c r="F403" s="21">
        <v>0</v>
      </c>
      <c r="G403" s="21">
        <v>0</v>
      </c>
      <c r="H403" s="21">
        <v>335.49</v>
      </c>
      <c r="I403" s="21">
        <v>0</v>
      </c>
      <c r="J403" s="21">
        <v>0</v>
      </c>
      <c r="K403" s="21">
        <v>0</v>
      </c>
      <c r="L403" s="21">
        <v>257.18</v>
      </c>
      <c r="M403" s="21">
        <v>0</v>
      </c>
      <c r="N403" s="21">
        <v>627.55000000000018</v>
      </c>
      <c r="O403" s="21">
        <f t="shared" si="12"/>
        <v>5403.85</v>
      </c>
      <c r="P403" s="21">
        <v>876.44999999999982</v>
      </c>
      <c r="Q403" s="31">
        <f t="shared" si="13"/>
        <v>4527.4000000000005</v>
      </c>
    </row>
    <row r="404" spans="1:17" s="18" customFormat="1" ht="15" customHeight="1">
      <c r="A404" s="19" t="s">
        <v>440</v>
      </c>
      <c r="B404" s="19" t="s">
        <v>51</v>
      </c>
      <c r="C404" s="29" t="s">
        <v>20</v>
      </c>
      <c r="D404" s="21">
        <v>1759.48</v>
      </c>
      <c r="E404" s="21">
        <v>0</v>
      </c>
      <c r="F404" s="21">
        <v>0</v>
      </c>
      <c r="G404" s="21">
        <v>0</v>
      </c>
      <c r="H404" s="21">
        <v>85.67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21">
        <v>131.95999999999998</v>
      </c>
      <c r="O404" s="21">
        <f t="shared" si="12"/>
        <v>1977.1100000000001</v>
      </c>
      <c r="P404" s="21">
        <v>291.44</v>
      </c>
      <c r="Q404" s="31">
        <f t="shared" si="13"/>
        <v>1685.67</v>
      </c>
    </row>
    <row r="405" spans="1:17" s="18" customFormat="1" ht="15" customHeight="1">
      <c r="A405" s="19" t="s">
        <v>441</v>
      </c>
      <c r="B405" s="19" t="s">
        <v>710</v>
      </c>
      <c r="C405" s="29" t="s">
        <v>35</v>
      </c>
      <c r="D405" s="21">
        <v>3976.61</v>
      </c>
      <c r="E405" s="21">
        <v>2053.2399999999998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21">
        <v>1808.9500000000007</v>
      </c>
      <c r="O405" s="21">
        <f t="shared" si="12"/>
        <v>7838.8000000000011</v>
      </c>
      <c r="P405" s="21">
        <v>2569.2000000000007</v>
      </c>
      <c r="Q405" s="31">
        <f t="shared" si="13"/>
        <v>5269.6</v>
      </c>
    </row>
    <row r="406" spans="1:17" s="18" customFormat="1" ht="15" customHeight="1">
      <c r="A406" s="19" t="s">
        <v>442</v>
      </c>
      <c r="B406" s="19" t="s">
        <v>43</v>
      </c>
      <c r="C406" s="29" t="s">
        <v>774</v>
      </c>
      <c r="D406" s="21">
        <v>2976.91</v>
      </c>
      <c r="E406" s="21">
        <v>0</v>
      </c>
      <c r="F406" s="21">
        <v>0</v>
      </c>
      <c r="G406" s="21">
        <v>661.54</v>
      </c>
      <c r="H406" s="21">
        <v>0</v>
      </c>
      <c r="I406" s="21">
        <v>0</v>
      </c>
      <c r="J406" s="21">
        <v>0</v>
      </c>
      <c r="K406" s="21">
        <v>0</v>
      </c>
      <c r="L406" s="21">
        <v>303.64</v>
      </c>
      <c r="M406" s="21">
        <v>0</v>
      </c>
      <c r="N406" s="21">
        <v>893.06999999999971</v>
      </c>
      <c r="O406" s="21">
        <f t="shared" si="12"/>
        <v>4835.16</v>
      </c>
      <c r="P406" s="21">
        <v>816.46</v>
      </c>
      <c r="Q406" s="31">
        <f t="shared" si="13"/>
        <v>4018.7</v>
      </c>
    </row>
    <row r="407" spans="1:17" s="18" customFormat="1" ht="15" customHeight="1">
      <c r="A407" s="19" t="s">
        <v>443</v>
      </c>
      <c r="B407" s="19" t="s">
        <v>43</v>
      </c>
      <c r="C407" s="29" t="s">
        <v>44</v>
      </c>
      <c r="D407" s="21">
        <v>2277.34</v>
      </c>
      <c r="E407" s="21">
        <v>606.09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303.64</v>
      </c>
      <c r="M407" s="21">
        <v>0</v>
      </c>
      <c r="N407" s="21">
        <v>865.02999999999975</v>
      </c>
      <c r="O407" s="21">
        <f t="shared" si="12"/>
        <v>4052.1</v>
      </c>
      <c r="P407" s="21">
        <v>618.65999999999985</v>
      </c>
      <c r="Q407" s="31">
        <f t="shared" si="13"/>
        <v>3433.44</v>
      </c>
    </row>
    <row r="408" spans="1:17" s="18" customFormat="1" ht="15" customHeight="1">
      <c r="A408" s="19" t="s">
        <v>444</v>
      </c>
      <c r="B408" s="19" t="s">
        <v>36</v>
      </c>
      <c r="C408" s="29" t="s">
        <v>20</v>
      </c>
      <c r="D408" s="21">
        <v>0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  <c r="K408" s="21">
        <v>0</v>
      </c>
      <c r="L408" s="21">
        <v>311.31</v>
      </c>
      <c r="M408" s="21">
        <v>0</v>
      </c>
      <c r="N408" s="21">
        <v>270.83</v>
      </c>
      <c r="O408" s="21">
        <f t="shared" si="12"/>
        <v>582.14</v>
      </c>
      <c r="P408" s="21">
        <v>48.75</v>
      </c>
      <c r="Q408" s="31">
        <f t="shared" si="13"/>
        <v>533.39</v>
      </c>
    </row>
    <row r="409" spans="1:17" s="18" customFormat="1" ht="15" customHeight="1">
      <c r="A409" s="19" t="s">
        <v>445</v>
      </c>
      <c r="B409" s="19" t="s">
        <v>37</v>
      </c>
      <c r="C409" s="29" t="s">
        <v>772</v>
      </c>
      <c r="D409" s="21">
        <v>1734.34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292.52</v>
      </c>
      <c r="M409" s="21">
        <v>0</v>
      </c>
      <c r="N409" s="21">
        <v>520.29999999999995</v>
      </c>
      <c r="O409" s="21">
        <f t="shared" si="12"/>
        <v>2547.16</v>
      </c>
      <c r="P409" s="21">
        <v>275.81999999999994</v>
      </c>
      <c r="Q409" s="31">
        <f t="shared" si="13"/>
        <v>2271.34</v>
      </c>
    </row>
    <row r="410" spans="1:17" s="18" customFormat="1" ht="15" customHeight="1">
      <c r="A410" s="19" t="s">
        <v>446</v>
      </c>
      <c r="B410" s="19" t="s">
        <v>702</v>
      </c>
      <c r="C410" s="29" t="s">
        <v>20</v>
      </c>
      <c r="D410" s="21">
        <v>4183.63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5552.06</v>
      </c>
      <c r="K410" s="21">
        <v>0</v>
      </c>
      <c r="L410" s="21">
        <v>0</v>
      </c>
      <c r="M410" s="21">
        <v>0</v>
      </c>
      <c r="N410" s="21">
        <v>4277.2400000000007</v>
      </c>
      <c r="O410" s="21">
        <f t="shared" si="12"/>
        <v>14012.93</v>
      </c>
      <c r="P410" s="21">
        <v>4822.0600000000004</v>
      </c>
      <c r="Q410" s="31">
        <f t="shared" si="13"/>
        <v>9190.869999999999</v>
      </c>
    </row>
    <row r="411" spans="1:17" s="18" customFormat="1" ht="15" customHeight="1">
      <c r="A411" s="19" t="s">
        <v>447</v>
      </c>
      <c r="B411" s="19" t="s">
        <v>19</v>
      </c>
      <c r="C411" s="29">
        <v>0</v>
      </c>
      <c r="D411" s="21">
        <v>905.4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  <c r="K411" s="21">
        <v>94.6</v>
      </c>
      <c r="L411" s="21">
        <v>0</v>
      </c>
      <c r="M411" s="21">
        <v>0</v>
      </c>
      <c r="N411" s="21">
        <v>0</v>
      </c>
      <c r="O411" s="21">
        <f t="shared" si="12"/>
        <v>1000</v>
      </c>
      <c r="P411" s="21">
        <v>0</v>
      </c>
      <c r="Q411" s="31">
        <f t="shared" si="13"/>
        <v>1000</v>
      </c>
    </row>
    <row r="412" spans="1:17" s="18" customFormat="1" ht="15" customHeight="1">
      <c r="A412" s="19" t="s">
        <v>448</v>
      </c>
      <c r="B412" s="19" t="s">
        <v>717</v>
      </c>
      <c r="C412" s="29" t="s">
        <v>35</v>
      </c>
      <c r="D412" s="21">
        <v>1661.3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250.25</v>
      </c>
      <c r="M412" s="21">
        <v>0</v>
      </c>
      <c r="N412" s="21">
        <v>498.38999999999987</v>
      </c>
      <c r="O412" s="21">
        <f t="shared" si="12"/>
        <v>2409.9399999999996</v>
      </c>
      <c r="P412" s="21">
        <v>698.17999999999984</v>
      </c>
      <c r="Q412" s="31">
        <f t="shared" si="13"/>
        <v>1711.7599999999998</v>
      </c>
    </row>
    <row r="413" spans="1:17" s="18" customFormat="1" ht="15" customHeight="1">
      <c r="A413" s="19" t="s">
        <v>449</v>
      </c>
      <c r="B413" s="19" t="s">
        <v>23</v>
      </c>
      <c r="C413" s="29" t="s">
        <v>20</v>
      </c>
      <c r="D413" s="21">
        <v>4183.63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21">
        <v>1255.0900000000001</v>
      </c>
      <c r="O413" s="21">
        <f t="shared" si="12"/>
        <v>5438.72</v>
      </c>
      <c r="P413" s="21">
        <v>1628.62</v>
      </c>
      <c r="Q413" s="31">
        <f t="shared" si="13"/>
        <v>3810.1000000000004</v>
      </c>
    </row>
    <row r="414" spans="1:17" s="18" customFormat="1" ht="15" customHeight="1">
      <c r="A414" s="19" t="s">
        <v>450</v>
      </c>
      <c r="B414" s="19" t="s">
        <v>23</v>
      </c>
      <c r="C414" s="29" t="s">
        <v>40</v>
      </c>
      <c r="D414" s="21">
        <v>4352.6499999999996</v>
      </c>
      <c r="E414" s="21">
        <v>0</v>
      </c>
      <c r="F414" s="21">
        <v>0</v>
      </c>
      <c r="G414" s="21">
        <v>967.26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1305.7899999999995</v>
      </c>
      <c r="O414" s="21">
        <f t="shared" si="12"/>
        <v>6625.6999999999989</v>
      </c>
      <c r="P414" s="21">
        <v>1927.1299999999997</v>
      </c>
      <c r="Q414" s="31">
        <f t="shared" si="13"/>
        <v>4698.57</v>
      </c>
    </row>
    <row r="415" spans="1:17" s="18" customFormat="1" ht="15" customHeight="1">
      <c r="A415" s="19" t="s">
        <v>451</v>
      </c>
      <c r="B415" s="19" t="s">
        <v>706</v>
      </c>
      <c r="C415" s="29" t="s">
        <v>20</v>
      </c>
      <c r="D415" s="21">
        <v>1475.2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21">
        <v>405.67999999999995</v>
      </c>
      <c r="O415" s="21">
        <f t="shared" si="12"/>
        <v>1880.88</v>
      </c>
      <c r="P415" s="21">
        <v>369.81000000000006</v>
      </c>
      <c r="Q415" s="31">
        <f t="shared" si="13"/>
        <v>1511.0700000000002</v>
      </c>
    </row>
    <row r="416" spans="1:17" s="18" customFormat="1" ht="15" customHeight="1">
      <c r="A416" s="19" t="s">
        <v>452</v>
      </c>
      <c r="B416" s="19" t="s">
        <v>43</v>
      </c>
      <c r="C416" s="29" t="s">
        <v>35</v>
      </c>
      <c r="D416" s="21">
        <v>3036.46</v>
      </c>
      <c r="E416" s="21">
        <v>2204.9299999999998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1572.4200000000005</v>
      </c>
      <c r="O416" s="21">
        <f t="shared" si="12"/>
        <v>6813.8099999999995</v>
      </c>
      <c r="P416" s="21">
        <v>3274.4100000000003</v>
      </c>
      <c r="Q416" s="31">
        <f t="shared" si="13"/>
        <v>3539.3999999999992</v>
      </c>
    </row>
    <row r="417" spans="1:17" s="18" customFormat="1" ht="15" customHeight="1">
      <c r="A417" s="19" t="s">
        <v>453</v>
      </c>
      <c r="B417" s="19" t="s">
        <v>709</v>
      </c>
      <c r="C417" s="29">
        <v>0</v>
      </c>
      <c r="D417" s="21">
        <v>2776.03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832.81000000000017</v>
      </c>
      <c r="O417" s="21">
        <f t="shared" si="12"/>
        <v>3608.84</v>
      </c>
      <c r="P417" s="21">
        <v>578.72</v>
      </c>
      <c r="Q417" s="31">
        <f t="shared" si="13"/>
        <v>3030.12</v>
      </c>
    </row>
    <row r="418" spans="1:17" s="18" customFormat="1" ht="15" customHeight="1">
      <c r="A418" s="19" t="s">
        <v>454</v>
      </c>
      <c r="B418" s="19" t="s">
        <v>702</v>
      </c>
      <c r="C418" s="29" t="s">
        <v>20</v>
      </c>
      <c r="D418" s="21">
        <v>4183.63</v>
      </c>
      <c r="E418" s="21">
        <v>0</v>
      </c>
      <c r="F418" s="21">
        <v>0</v>
      </c>
      <c r="G418" s="21">
        <v>0</v>
      </c>
      <c r="H418" s="21">
        <v>485.13</v>
      </c>
      <c r="I418" s="21">
        <v>0</v>
      </c>
      <c r="J418" s="21">
        <v>0</v>
      </c>
      <c r="K418" s="21">
        <v>0</v>
      </c>
      <c r="L418" s="21">
        <v>491.33</v>
      </c>
      <c r="M418" s="21">
        <v>0</v>
      </c>
      <c r="N418" s="21">
        <v>1255.0900000000001</v>
      </c>
      <c r="O418" s="21">
        <f t="shared" si="12"/>
        <v>6415.18</v>
      </c>
      <c r="P418" s="21">
        <v>1431.08</v>
      </c>
      <c r="Q418" s="31">
        <f t="shared" si="13"/>
        <v>4984.1000000000004</v>
      </c>
    </row>
    <row r="419" spans="1:17" s="18" customFormat="1" ht="15" customHeight="1">
      <c r="A419" s="19" t="s">
        <v>455</v>
      </c>
      <c r="B419" s="19" t="s">
        <v>39</v>
      </c>
      <c r="C419" s="29" t="s">
        <v>20</v>
      </c>
      <c r="D419" s="21">
        <v>1759.48</v>
      </c>
      <c r="E419" s="21">
        <v>0</v>
      </c>
      <c r="F419" s="21">
        <v>242.4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  <c r="N419" s="21">
        <v>250.24</v>
      </c>
      <c r="O419" s="21">
        <f t="shared" si="12"/>
        <v>2252.12</v>
      </c>
      <c r="P419" s="21">
        <v>514.50000000000011</v>
      </c>
      <c r="Q419" s="31">
        <f t="shared" si="13"/>
        <v>1737.62</v>
      </c>
    </row>
    <row r="420" spans="1:17" s="18" customFormat="1" ht="15" customHeight="1">
      <c r="A420" s="19" t="s">
        <v>456</v>
      </c>
      <c r="B420" s="19" t="s">
        <v>709</v>
      </c>
      <c r="C420" s="29">
        <v>0</v>
      </c>
      <c r="D420" s="21">
        <v>2776.03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832.81000000000017</v>
      </c>
      <c r="O420" s="21">
        <f t="shared" si="12"/>
        <v>3608.84</v>
      </c>
      <c r="P420" s="21">
        <v>578.72</v>
      </c>
      <c r="Q420" s="31">
        <f t="shared" si="13"/>
        <v>3030.12</v>
      </c>
    </row>
    <row r="421" spans="1:17" s="18" customFormat="1" ht="15" customHeight="1">
      <c r="A421" s="19" t="s">
        <v>457</v>
      </c>
      <c r="B421" s="19" t="s">
        <v>730</v>
      </c>
      <c r="C421" s="29" t="s">
        <v>35</v>
      </c>
      <c r="D421" s="21">
        <v>3036.46</v>
      </c>
      <c r="E421" s="21">
        <v>0</v>
      </c>
      <c r="F421" s="21">
        <v>700.02</v>
      </c>
      <c r="G421" s="21">
        <v>0</v>
      </c>
      <c r="H421" s="21">
        <v>0</v>
      </c>
      <c r="I421" s="21">
        <v>114.44</v>
      </c>
      <c r="J421" s="21">
        <v>0</v>
      </c>
      <c r="K421" s="21">
        <v>0</v>
      </c>
      <c r="L421" s="21">
        <v>0</v>
      </c>
      <c r="M421" s="21">
        <v>0</v>
      </c>
      <c r="N421" s="21">
        <v>1102.6399999999999</v>
      </c>
      <c r="O421" s="21">
        <f t="shared" si="12"/>
        <v>4953.5599999999995</v>
      </c>
      <c r="P421" s="21">
        <v>1320.62</v>
      </c>
      <c r="Q421" s="31">
        <f t="shared" si="13"/>
        <v>3632.9399999999996</v>
      </c>
    </row>
    <row r="422" spans="1:17" s="18" customFormat="1" ht="15" customHeight="1">
      <c r="A422" s="19" t="s">
        <v>458</v>
      </c>
      <c r="B422" s="19" t="s">
        <v>39</v>
      </c>
      <c r="C422" s="29" t="s">
        <v>770</v>
      </c>
      <c r="D422" s="21">
        <v>1794.66</v>
      </c>
      <c r="E422" s="21">
        <v>0</v>
      </c>
      <c r="F422" s="21">
        <v>242.4</v>
      </c>
      <c r="G422" s="21">
        <v>0</v>
      </c>
      <c r="H422" s="21">
        <v>0</v>
      </c>
      <c r="I422" s="21">
        <v>59.82</v>
      </c>
      <c r="J422" s="21">
        <v>0</v>
      </c>
      <c r="K422" s="21">
        <v>0</v>
      </c>
      <c r="L422" s="21">
        <v>302.97000000000003</v>
      </c>
      <c r="M422" s="21">
        <v>0</v>
      </c>
      <c r="N422" s="21">
        <v>726.98</v>
      </c>
      <c r="O422" s="21">
        <f t="shared" si="12"/>
        <v>3126.8300000000004</v>
      </c>
      <c r="P422" s="21">
        <v>396.36000000000013</v>
      </c>
      <c r="Q422" s="31">
        <f t="shared" si="13"/>
        <v>2730.4700000000003</v>
      </c>
    </row>
    <row r="423" spans="1:17" s="18" customFormat="1" ht="15" customHeight="1">
      <c r="A423" s="19" t="s">
        <v>459</v>
      </c>
      <c r="B423" s="19" t="s">
        <v>39</v>
      </c>
      <c r="C423" s="29" t="s">
        <v>20</v>
      </c>
      <c r="D423" s="21">
        <v>1759.48</v>
      </c>
      <c r="E423" s="21">
        <v>0</v>
      </c>
      <c r="F423" s="21">
        <v>242.4</v>
      </c>
      <c r="G423" s="21">
        <v>0</v>
      </c>
      <c r="H423" s="21">
        <v>0</v>
      </c>
      <c r="I423" s="21">
        <v>58.65</v>
      </c>
      <c r="J423" s="21">
        <v>0</v>
      </c>
      <c r="K423" s="21">
        <v>0</v>
      </c>
      <c r="L423" s="21">
        <v>125.92</v>
      </c>
      <c r="M423" s="21">
        <v>0</v>
      </c>
      <c r="N423" s="21">
        <v>600.56000000000017</v>
      </c>
      <c r="O423" s="21">
        <f t="shared" si="12"/>
        <v>2787.01</v>
      </c>
      <c r="P423" s="21">
        <v>713.68000000000006</v>
      </c>
      <c r="Q423" s="31">
        <f t="shared" si="13"/>
        <v>2073.33</v>
      </c>
    </row>
    <row r="424" spans="1:17" s="18" customFormat="1" ht="15" customHeight="1">
      <c r="A424" s="19" t="s">
        <v>460</v>
      </c>
      <c r="B424" s="19" t="s">
        <v>721</v>
      </c>
      <c r="C424" s="29" t="s">
        <v>20</v>
      </c>
      <c r="D424" s="21">
        <v>2019.76</v>
      </c>
      <c r="E424" s="21">
        <v>0</v>
      </c>
      <c r="F424" s="21">
        <v>242.4</v>
      </c>
      <c r="G424" s="21">
        <v>0</v>
      </c>
      <c r="H424" s="21">
        <v>0</v>
      </c>
      <c r="I424" s="21">
        <v>67.33</v>
      </c>
      <c r="J424" s="21">
        <v>0</v>
      </c>
      <c r="K424" s="21">
        <v>0</v>
      </c>
      <c r="L424" s="21">
        <v>0</v>
      </c>
      <c r="M424" s="21">
        <v>0</v>
      </c>
      <c r="N424" s="21">
        <v>678.64999999999986</v>
      </c>
      <c r="O424" s="21">
        <f t="shared" si="12"/>
        <v>3008.1399999999994</v>
      </c>
      <c r="P424" s="21">
        <v>412.3900000000001</v>
      </c>
      <c r="Q424" s="31">
        <f t="shared" si="13"/>
        <v>2595.7499999999991</v>
      </c>
    </row>
    <row r="425" spans="1:17" s="18" customFormat="1" ht="15" customHeight="1">
      <c r="A425" s="19" t="s">
        <v>461</v>
      </c>
      <c r="B425" s="19" t="s">
        <v>23</v>
      </c>
      <c r="C425" s="29" t="s">
        <v>20</v>
      </c>
      <c r="D425" s="21">
        <v>4183.63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0</v>
      </c>
      <c r="M425" s="21">
        <v>0</v>
      </c>
      <c r="N425" s="21">
        <v>1611.9900000000002</v>
      </c>
      <c r="O425" s="21">
        <f t="shared" si="12"/>
        <v>5795.6200000000008</v>
      </c>
      <c r="P425" s="21">
        <v>1534.48</v>
      </c>
      <c r="Q425" s="31">
        <f t="shared" si="13"/>
        <v>4261.1400000000012</v>
      </c>
    </row>
    <row r="426" spans="1:17" s="18" customFormat="1" ht="15" customHeight="1">
      <c r="A426" s="19" t="s">
        <v>462</v>
      </c>
      <c r="B426" s="19" t="s">
        <v>19</v>
      </c>
      <c r="C426" s="29" t="s">
        <v>771</v>
      </c>
      <c r="D426" s="21">
        <v>408.75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59.91</v>
      </c>
      <c r="L426" s="21">
        <v>0</v>
      </c>
      <c r="M426" s="21">
        <v>0</v>
      </c>
      <c r="N426" s="21">
        <v>0</v>
      </c>
      <c r="O426" s="21">
        <f t="shared" si="12"/>
        <v>468.65999999999997</v>
      </c>
      <c r="P426" s="21">
        <v>0</v>
      </c>
      <c r="Q426" s="31">
        <f t="shared" si="13"/>
        <v>468.65999999999997</v>
      </c>
    </row>
    <row r="427" spans="1:17" s="18" customFormat="1" ht="15" customHeight="1">
      <c r="A427" s="19" t="s">
        <v>463</v>
      </c>
      <c r="B427" s="19" t="s">
        <v>713</v>
      </c>
      <c r="C427" s="29">
        <v>3</v>
      </c>
      <c r="D427" s="21">
        <v>9623.58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21">
        <v>2887.0699999999997</v>
      </c>
      <c r="O427" s="21">
        <f t="shared" si="12"/>
        <v>12510.65</v>
      </c>
      <c r="P427" s="21">
        <v>4551.8600000000006</v>
      </c>
      <c r="Q427" s="31">
        <f t="shared" si="13"/>
        <v>7958.7899999999991</v>
      </c>
    </row>
    <row r="428" spans="1:17" s="18" customFormat="1" ht="15" customHeight="1">
      <c r="A428" s="19" t="s">
        <v>464</v>
      </c>
      <c r="B428" s="19" t="s">
        <v>745</v>
      </c>
      <c r="C428" s="29" t="s">
        <v>20</v>
      </c>
      <c r="D428" s="21">
        <v>2019.76</v>
      </c>
      <c r="E428" s="21">
        <v>0</v>
      </c>
      <c r="F428" s="21">
        <v>0</v>
      </c>
      <c r="G428" s="21">
        <v>336.63</v>
      </c>
      <c r="H428" s="21">
        <v>0</v>
      </c>
      <c r="I428" s="21">
        <v>0</v>
      </c>
      <c r="J428" s="21">
        <v>0</v>
      </c>
      <c r="K428" s="21">
        <v>0</v>
      </c>
      <c r="L428" s="21">
        <v>104.63</v>
      </c>
      <c r="M428" s="21">
        <v>0</v>
      </c>
      <c r="N428" s="21">
        <v>605.93000000000006</v>
      </c>
      <c r="O428" s="21">
        <f t="shared" si="12"/>
        <v>3066.95</v>
      </c>
      <c r="P428" s="21">
        <v>381.87000000000012</v>
      </c>
      <c r="Q428" s="31">
        <f t="shared" si="13"/>
        <v>2685.08</v>
      </c>
    </row>
    <row r="429" spans="1:17" s="18" customFormat="1" ht="15" customHeight="1">
      <c r="A429" s="19" t="s">
        <v>465</v>
      </c>
      <c r="B429" s="19" t="s">
        <v>729</v>
      </c>
      <c r="C429" s="29">
        <v>0</v>
      </c>
      <c r="D429" s="21">
        <v>9253.44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1">
        <v>0</v>
      </c>
      <c r="N429" s="21">
        <v>2776.0300000000007</v>
      </c>
      <c r="O429" s="21">
        <f t="shared" si="12"/>
        <v>12029.470000000001</v>
      </c>
      <c r="P429" s="21">
        <v>4556.82</v>
      </c>
      <c r="Q429" s="31">
        <f t="shared" si="13"/>
        <v>7472.6500000000015</v>
      </c>
    </row>
    <row r="430" spans="1:17" s="18" customFormat="1" ht="15" customHeight="1">
      <c r="A430" s="19" t="s">
        <v>466</v>
      </c>
      <c r="B430" s="19" t="s">
        <v>712</v>
      </c>
      <c r="C430" s="29" t="s">
        <v>20</v>
      </c>
      <c r="D430" s="21">
        <v>4734.2299999999996</v>
      </c>
      <c r="E430" s="21">
        <v>0</v>
      </c>
      <c r="F430" s="21">
        <v>0</v>
      </c>
      <c r="G430" s="21">
        <v>0</v>
      </c>
      <c r="H430" s="21">
        <v>281.32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1420.2699999999995</v>
      </c>
      <c r="O430" s="21">
        <f t="shared" si="12"/>
        <v>6435.8199999999988</v>
      </c>
      <c r="P430" s="21">
        <v>1730.3599999999997</v>
      </c>
      <c r="Q430" s="31">
        <f t="shared" si="13"/>
        <v>4705.4599999999991</v>
      </c>
    </row>
    <row r="431" spans="1:17" s="18" customFormat="1" ht="15" customHeight="1">
      <c r="A431" s="19" t="s">
        <v>467</v>
      </c>
      <c r="B431" s="19" t="s">
        <v>23</v>
      </c>
      <c r="C431" s="29" t="s">
        <v>20</v>
      </c>
      <c r="D431" s="21">
        <v>4183.63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21">
        <v>1255.0900000000001</v>
      </c>
      <c r="O431" s="21">
        <f t="shared" si="12"/>
        <v>5438.72</v>
      </c>
      <c r="P431" s="21">
        <v>1264.2799999999997</v>
      </c>
      <c r="Q431" s="31">
        <f t="shared" si="13"/>
        <v>4174.4400000000005</v>
      </c>
    </row>
    <row r="432" spans="1:17" s="18" customFormat="1" ht="15" customHeight="1">
      <c r="A432" s="19" t="s">
        <v>468</v>
      </c>
      <c r="B432" s="19" t="s">
        <v>760</v>
      </c>
      <c r="C432" s="29" t="s">
        <v>35</v>
      </c>
      <c r="D432" s="21">
        <v>3036.46</v>
      </c>
      <c r="E432" s="21">
        <v>147.13999999999999</v>
      </c>
      <c r="F432" s="21">
        <v>722.18999999999994</v>
      </c>
      <c r="G432" s="21">
        <v>0</v>
      </c>
      <c r="H432" s="21">
        <v>0</v>
      </c>
      <c r="I432" s="21">
        <v>119.98</v>
      </c>
      <c r="J432" s="21">
        <v>0</v>
      </c>
      <c r="K432" s="21">
        <v>0</v>
      </c>
      <c r="L432" s="21">
        <v>0</v>
      </c>
      <c r="M432" s="21">
        <v>0</v>
      </c>
      <c r="N432" s="21">
        <v>1443.6200000000003</v>
      </c>
      <c r="O432" s="21">
        <f t="shared" si="12"/>
        <v>5469.39</v>
      </c>
      <c r="P432" s="21">
        <v>1076.4000000000001</v>
      </c>
      <c r="Q432" s="31">
        <f t="shared" si="13"/>
        <v>4392.99</v>
      </c>
    </row>
    <row r="433" spans="1:17" s="18" customFormat="1" ht="15" customHeight="1">
      <c r="A433" s="19" t="s">
        <v>469</v>
      </c>
      <c r="B433" s="19" t="s">
        <v>37</v>
      </c>
      <c r="C433" s="29" t="s">
        <v>770</v>
      </c>
      <c r="D433" s="21">
        <v>2358.6999999999998</v>
      </c>
      <c r="E433" s="21">
        <v>0</v>
      </c>
      <c r="F433" s="21">
        <v>0</v>
      </c>
      <c r="G433" s="21">
        <v>1572.4699999999998</v>
      </c>
      <c r="H433" s="21">
        <v>0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  <c r="N433" s="21">
        <v>707.6099999999999</v>
      </c>
      <c r="O433" s="21">
        <f t="shared" si="12"/>
        <v>4638.78</v>
      </c>
      <c r="P433" s="21">
        <v>527.87999999999988</v>
      </c>
      <c r="Q433" s="31">
        <f t="shared" si="13"/>
        <v>4110.8999999999996</v>
      </c>
    </row>
    <row r="434" spans="1:17" s="18" customFormat="1" ht="15" customHeight="1">
      <c r="A434" s="19" t="s">
        <v>470</v>
      </c>
      <c r="B434" s="19" t="s">
        <v>39</v>
      </c>
      <c r="C434" s="29" t="s">
        <v>20</v>
      </c>
      <c r="D434" s="21">
        <v>0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311.31</v>
      </c>
      <c r="M434" s="21">
        <v>0</v>
      </c>
      <c r="N434" s="21">
        <v>0</v>
      </c>
      <c r="O434" s="21">
        <f t="shared" si="12"/>
        <v>311.31</v>
      </c>
      <c r="P434" s="21">
        <v>0</v>
      </c>
      <c r="Q434" s="31">
        <f t="shared" si="13"/>
        <v>311.31</v>
      </c>
    </row>
    <row r="435" spans="1:17" s="18" customFormat="1" ht="15" customHeight="1">
      <c r="A435" s="19" t="s">
        <v>471</v>
      </c>
      <c r="B435" s="19" t="s">
        <v>729</v>
      </c>
      <c r="C435" s="29">
        <v>0</v>
      </c>
      <c r="D435" s="21">
        <v>9253.44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2776.0300000000007</v>
      </c>
      <c r="O435" s="21">
        <f t="shared" si="12"/>
        <v>12029.470000000001</v>
      </c>
      <c r="P435" s="21">
        <v>4556.82</v>
      </c>
      <c r="Q435" s="31">
        <f t="shared" si="13"/>
        <v>7472.6500000000015</v>
      </c>
    </row>
    <row r="436" spans="1:17" s="18" customFormat="1" ht="15" customHeight="1">
      <c r="A436" s="19" t="s">
        <v>472</v>
      </c>
      <c r="B436" s="19" t="s">
        <v>748</v>
      </c>
      <c r="C436" s="29" t="s">
        <v>20</v>
      </c>
      <c r="D436" s="21">
        <v>4734.2299999999996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355.06999999999994</v>
      </c>
      <c r="O436" s="21">
        <f t="shared" si="12"/>
        <v>5089.2999999999993</v>
      </c>
      <c r="P436" s="21">
        <v>909.53</v>
      </c>
      <c r="Q436" s="31">
        <f t="shared" si="13"/>
        <v>4179.7699999999995</v>
      </c>
    </row>
    <row r="437" spans="1:17" s="18" customFormat="1" ht="15" customHeight="1">
      <c r="A437" s="19" t="s">
        <v>473</v>
      </c>
      <c r="B437" s="19" t="s">
        <v>39</v>
      </c>
      <c r="C437" s="29" t="s">
        <v>20</v>
      </c>
      <c r="D437" s="21">
        <v>1759.48</v>
      </c>
      <c r="E437" s="21">
        <v>0</v>
      </c>
      <c r="F437" s="21">
        <v>242.4</v>
      </c>
      <c r="G437" s="21">
        <v>0</v>
      </c>
      <c r="H437" s="21">
        <v>0</v>
      </c>
      <c r="I437" s="21">
        <v>58.65</v>
      </c>
      <c r="J437" s="21">
        <v>0</v>
      </c>
      <c r="K437" s="21">
        <v>0</v>
      </c>
      <c r="L437" s="21">
        <v>0</v>
      </c>
      <c r="M437" s="21">
        <v>0</v>
      </c>
      <c r="N437" s="21">
        <v>600.56000000000017</v>
      </c>
      <c r="O437" s="21">
        <f t="shared" si="12"/>
        <v>2661.09</v>
      </c>
      <c r="P437" s="21">
        <v>439.81000000000017</v>
      </c>
      <c r="Q437" s="31">
        <f t="shared" si="13"/>
        <v>2221.2799999999997</v>
      </c>
    </row>
    <row r="438" spans="1:17" s="18" customFormat="1" ht="15" customHeight="1">
      <c r="A438" s="19" t="s">
        <v>474</v>
      </c>
      <c r="B438" s="19" t="s">
        <v>23</v>
      </c>
      <c r="C438" s="29" t="s">
        <v>40</v>
      </c>
      <c r="D438" s="21">
        <v>0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  <c r="K438" s="21">
        <v>0</v>
      </c>
      <c r="L438" s="21">
        <v>233.48</v>
      </c>
      <c r="M438" s="21">
        <v>0</v>
      </c>
      <c r="N438" s="21">
        <v>217.63000000000005</v>
      </c>
      <c r="O438" s="21">
        <f t="shared" si="12"/>
        <v>451.11</v>
      </c>
      <c r="P438" s="21">
        <v>54.400000000000034</v>
      </c>
      <c r="Q438" s="31">
        <f t="shared" si="13"/>
        <v>396.71</v>
      </c>
    </row>
    <row r="439" spans="1:17" s="18" customFormat="1" ht="15" customHeight="1">
      <c r="A439" s="19" t="s">
        <v>475</v>
      </c>
      <c r="B439" s="19" t="s">
        <v>39</v>
      </c>
      <c r="C439" s="29" t="s">
        <v>20</v>
      </c>
      <c r="D439" s="21">
        <v>1759.48</v>
      </c>
      <c r="E439" s="21">
        <v>0</v>
      </c>
      <c r="F439" s="21">
        <v>242.4</v>
      </c>
      <c r="G439" s="21">
        <v>0</v>
      </c>
      <c r="H439" s="21">
        <v>0</v>
      </c>
      <c r="I439" s="21">
        <v>58.65</v>
      </c>
      <c r="J439" s="21">
        <v>0</v>
      </c>
      <c r="K439" s="21">
        <v>0</v>
      </c>
      <c r="L439" s="21">
        <v>490.43</v>
      </c>
      <c r="M439" s="21">
        <v>0</v>
      </c>
      <c r="N439" s="21">
        <v>600.56000000000017</v>
      </c>
      <c r="O439" s="21">
        <f t="shared" si="12"/>
        <v>3151.5200000000004</v>
      </c>
      <c r="P439" s="21">
        <v>439.81000000000017</v>
      </c>
      <c r="Q439" s="31">
        <f t="shared" si="13"/>
        <v>2711.71</v>
      </c>
    </row>
    <row r="440" spans="1:17" s="18" customFormat="1" ht="15" customHeight="1">
      <c r="A440" s="19" t="s">
        <v>476</v>
      </c>
      <c r="B440" s="19" t="s">
        <v>727</v>
      </c>
      <c r="C440" s="29" t="s">
        <v>773</v>
      </c>
      <c r="D440" s="21">
        <v>1329.33</v>
      </c>
      <c r="E440" s="21">
        <v>0</v>
      </c>
      <c r="F440" s="21">
        <v>0</v>
      </c>
      <c r="G440" s="21">
        <v>0</v>
      </c>
      <c r="H440" s="21">
        <v>0</v>
      </c>
      <c r="I440" s="21">
        <v>44.31</v>
      </c>
      <c r="J440" s="21">
        <v>0</v>
      </c>
      <c r="K440" s="21">
        <v>0</v>
      </c>
      <c r="L440" s="21">
        <v>0</v>
      </c>
      <c r="M440" s="21">
        <v>0</v>
      </c>
      <c r="N440" s="21">
        <v>398.79999999999995</v>
      </c>
      <c r="O440" s="21">
        <f t="shared" si="12"/>
        <v>1772.4399999999998</v>
      </c>
      <c r="P440" s="21">
        <v>345.69000000000005</v>
      </c>
      <c r="Q440" s="31">
        <f t="shared" si="13"/>
        <v>1426.7499999999998</v>
      </c>
    </row>
    <row r="441" spans="1:17" s="18" customFormat="1" ht="15" customHeight="1">
      <c r="A441" s="19" t="s">
        <v>477</v>
      </c>
      <c r="B441" s="19" t="s">
        <v>23</v>
      </c>
      <c r="C441" s="29" t="s">
        <v>20</v>
      </c>
      <c r="D441" s="21">
        <v>4183.63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1150.4899999999998</v>
      </c>
      <c r="O441" s="21">
        <f t="shared" si="12"/>
        <v>5334.12</v>
      </c>
      <c r="P441" s="21">
        <v>1169.6999999999998</v>
      </c>
      <c r="Q441" s="31">
        <f t="shared" si="13"/>
        <v>4164.42</v>
      </c>
    </row>
    <row r="442" spans="1:17" s="18" customFormat="1" ht="15" customHeight="1">
      <c r="A442" s="19" t="s">
        <v>478</v>
      </c>
      <c r="B442" s="19" t="s">
        <v>51</v>
      </c>
      <c r="C442" s="29" t="s">
        <v>20</v>
      </c>
      <c r="D442" s="21">
        <v>1759.48</v>
      </c>
      <c r="E442" s="21">
        <v>0</v>
      </c>
      <c r="F442" s="21">
        <v>242.4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233.48</v>
      </c>
      <c r="M442" s="21">
        <v>0</v>
      </c>
      <c r="N442" s="21">
        <v>883.84000000000015</v>
      </c>
      <c r="O442" s="21">
        <f t="shared" si="12"/>
        <v>3119.2000000000003</v>
      </c>
      <c r="P442" s="21">
        <v>434.53</v>
      </c>
      <c r="Q442" s="31">
        <f t="shared" si="13"/>
        <v>2684.67</v>
      </c>
    </row>
    <row r="443" spans="1:17" s="18" customFormat="1" ht="15" customHeight="1">
      <c r="A443" s="19" t="s">
        <v>479</v>
      </c>
      <c r="B443" s="19" t="s">
        <v>756</v>
      </c>
      <c r="C443" s="29" t="s">
        <v>20</v>
      </c>
      <c r="D443" s="21">
        <v>4734.2299999999996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>
        <v>1420.2699999999995</v>
      </c>
      <c r="O443" s="21">
        <f t="shared" si="12"/>
        <v>6154.4999999999991</v>
      </c>
      <c r="P443" s="21">
        <v>1551.2200000000003</v>
      </c>
      <c r="Q443" s="31">
        <f t="shared" si="13"/>
        <v>4603.2799999999988</v>
      </c>
    </row>
    <row r="444" spans="1:17" s="18" customFormat="1" ht="15" customHeight="1">
      <c r="A444" s="19" t="s">
        <v>480</v>
      </c>
      <c r="B444" s="19" t="s">
        <v>724</v>
      </c>
      <c r="C444" s="29" t="s">
        <v>35</v>
      </c>
      <c r="D444" s="21">
        <v>1661.3</v>
      </c>
      <c r="E444" s="21">
        <v>1293.5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607.28</v>
      </c>
      <c r="M444" s="21">
        <v>0</v>
      </c>
      <c r="N444" s="21">
        <v>886.44</v>
      </c>
      <c r="O444" s="21">
        <f t="shared" si="12"/>
        <v>4448.5200000000004</v>
      </c>
      <c r="P444" s="21">
        <v>749.90000000000009</v>
      </c>
      <c r="Q444" s="31">
        <f t="shared" si="13"/>
        <v>3698.6200000000003</v>
      </c>
    </row>
    <row r="445" spans="1:17" s="18" customFormat="1" ht="15" customHeight="1">
      <c r="A445" s="19" t="s">
        <v>481</v>
      </c>
      <c r="B445" s="19" t="s">
        <v>45</v>
      </c>
      <c r="C445" s="39" t="s">
        <v>772</v>
      </c>
      <c r="D445" s="21">
        <v>1300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21">
        <v>108.33</v>
      </c>
      <c r="O445" s="21">
        <f t="shared" si="12"/>
        <v>1408.33</v>
      </c>
      <c r="P445" s="21">
        <v>184.94</v>
      </c>
      <c r="Q445" s="31">
        <f t="shared" si="13"/>
        <v>1223.3899999999999</v>
      </c>
    </row>
    <row r="446" spans="1:17" s="18" customFormat="1" ht="15" customHeight="1">
      <c r="A446" s="19" t="s">
        <v>482</v>
      </c>
      <c r="B446" s="19" t="s">
        <v>45</v>
      </c>
      <c r="C446" s="39" t="s">
        <v>772</v>
      </c>
      <c r="D446" s="21">
        <v>1300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108.33</v>
      </c>
      <c r="O446" s="21">
        <f t="shared" si="12"/>
        <v>1408.33</v>
      </c>
      <c r="P446" s="21">
        <v>184.94</v>
      </c>
      <c r="Q446" s="31">
        <f t="shared" si="13"/>
        <v>1223.3899999999999</v>
      </c>
    </row>
    <row r="447" spans="1:17" s="18" customFormat="1" ht="15" customHeight="1">
      <c r="A447" s="19" t="s">
        <v>483</v>
      </c>
      <c r="B447" s="19" t="s">
        <v>45</v>
      </c>
      <c r="C447" s="39" t="s">
        <v>772</v>
      </c>
      <c r="D447" s="21">
        <v>1300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0</v>
      </c>
      <c r="M447" s="21">
        <v>0</v>
      </c>
      <c r="N447" s="21">
        <v>108.33</v>
      </c>
      <c r="O447" s="21">
        <f t="shared" si="12"/>
        <v>1408.33</v>
      </c>
      <c r="P447" s="21">
        <v>184.94</v>
      </c>
      <c r="Q447" s="31">
        <f t="shared" si="13"/>
        <v>1223.3899999999999</v>
      </c>
    </row>
    <row r="448" spans="1:17" s="18" customFormat="1" ht="15" customHeight="1">
      <c r="A448" s="19" t="s">
        <v>484</v>
      </c>
      <c r="B448" s="19" t="s">
        <v>19</v>
      </c>
      <c r="C448" s="29" t="s">
        <v>48</v>
      </c>
      <c r="D448" s="21">
        <v>905.4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94.6</v>
      </c>
      <c r="L448" s="21">
        <v>0</v>
      </c>
      <c r="M448" s="21">
        <v>0</v>
      </c>
      <c r="N448" s="21">
        <v>0</v>
      </c>
      <c r="O448" s="21">
        <f t="shared" si="12"/>
        <v>1000</v>
      </c>
      <c r="P448" s="21">
        <v>30.18</v>
      </c>
      <c r="Q448" s="31">
        <f t="shared" si="13"/>
        <v>969.82</v>
      </c>
    </row>
    <row r="449" spans="1:17" s="18" customFormat="1" ht="15" customHeight="1">
      <c r="A449" s="19" t="s">
        <v>485</v>
      </c>
      <c r="B449" s="19" t="s">
        <v>711</v>
      </c>
      <c r="C449" s="29" t="s">
        <v>40</v>
      </c>
      <c r="D449" s="21">
        <v>4352.6499999999996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4164.05</v>
      </c>
      <c r="K449" s="21">
        <v>0</v>
      </c>
      <c r="L449" s="21">
        <v>83.95</v>
      </c>
      <c r="M449" s="21">
        <v>0</v>
      </c>
      <c r="N449" s="21">
        <v>2555.0100000000011</v>
      </c>
      <c r="O449" s="21">
        <f t="shared" si="12"/>
        <v>11155.660000000003</v>
      </c>
      <c r="P449" s="21">
        <v>4151.62</v>
      </c>
      <c r="Q449" s="31">
        <f t="shared" si="13"/>
        <v>7004.0400000000036</v>
      </c>
    </row>
    <row r="450" spans="1:17" s="18" customFormat="1" ht="15" customHeight="1">
      <c r="A450" s="19" t="s">
        <v>486</v>
      </c>
      <c r="B450" s="19" t="s">
        <v>43</v>
      </c>
      <c r="C450" s="29" t="s">
        <v>770</v>
      </c>
      <c r="D450" s="21">
        <v>2750.21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233.25</v>
      </c>
      <c r="M450" s="21">
        <v>0</v>
      </c>
      <c r="N450" s="21">
        <v>825.06</v>
      </c>
      <c r="O450" s="21">
        <f t="shared" si="12"/>
        <v>3808.52</v>
      </c>
      <c r="P450" s="21">
        <v>574.11999999999989</v>
      </c>
      <c r="Q450" s="31">
        <f t="shared" si="13"/>
        <v>3234.4</v>
      </c>
    </row>
    <row r="451" spans="1:17" s="18" customFormat="1" ht="15" customHeight="1">
      <c r="A451" s="19" t="s">
        <v>487</v>
      </c>
      <c r="B451" s="19" t="s">
        <v>720</v>
      </c>
      <c r="C451" s="29" t="s">
        <v>20</v>
      </c>
      <c r="D451" s="21">
        <v>4183.63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0</v>
      </c>
      <c r="M451" s="21">
        <v>0</v>
      </c>
      <c r="N451" s="21">
        <v>1255.0900000000001</v>
      </c>
      <c r="O451" s="21">
        <f t="shared" si="12"/>
        <v>5438.72</v>
      </c>
      <c r="P451" s="21">
        <v>1269.2799999999997</v>
      </c>
      <c r="Q451" s="31">
        <f t="shared" si="13"/>
        <v>4169.4400000000005</v>
      </c>
    </row>
    <row r="452" spans="1:17" s="18" customFormat="1" ht="15" customHeight="1">
      <c r="A452" s="19" t="s">
        <v>488</v>
      </c>
      <c r="B452" s="19" t="s">
        <v>37</v>
      </c>
      <c r="C452" s="29" t="s">
        <v>20</v>
      </c>
      <c r="D452" s="21">
        <v>2312.4299999999998</v>
      </c>
      <c r="E452" s="21">
        <v>0</v>
      </c>
      <c r="F452" s="21">
        <v>0</v>
      </c>
      <c r="G452" s="21">
        <v>385.4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693.72999999999979</v>
      </c>
      <c r="O452" s="21">
        <f t="shared" si="12"/>
        <v>3391.5599999999995</v>
      </c>
      <c r="P452" s="21">
        <v>486.12999999999988</v>
      </c>
      <c r="Q452" s="31">
        <f t="shared" si="13"/>
        <v>2905.4299999999994</v>
      </c>
    </row>
    <row r="453" spans="1:17" s="18" customFormat="1" ht="15" customHeight="1">
      <c r="A453" s="19" t="s">
        <v>489</v>
      </c>
      <c r="B453" s="19" t="s">
        <v>37</v>
      </c>
      <c r="C453" s="29" t="s">
        <v>20</v>
      </c>
      <c r="D453" s="21">
        <v>2312.4299999999998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21">
        <v>693.72999999999979</v>
      </c>
      <c r="O453" s="21">
        <f t="shared" si="12"/>
        <v>3006.16</v>
      </c>
      <c r="P453" s="21">
        <v>417.63999999999987</v>
      </c>
      <c r="Q453" s="31">
        <f t="shared" si="13"/>
        <v>2588.52</v>
      </c>
    </row>
    <row r="454" spans="1:17" s="18" customFormat="1" ht="15" customHeight="1">
      <c r="A454" s="19" t="s">
        <v>490</v>
      </c>
      <c r="B454" s="19" t="s">
        <v>23</v>
      </c>
      <c r="C454" s="29" t="s">
        <v>20</v>
      </c>
      <c r="D454" s="21">
        <v>4183.63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1255.0900000000001</v>
      </c>
      <c r="O454" s="21">
        <f t="shared" si="12"/>
        <v>5438.72</v>
      </c>
      <c r="P454" s="21">
        <v>1264.2799999999997</v>
      </c>
      <c r="Q454" s="31">
        <f t="shared" si="13"/>
        <v>4174.4400000000005</v>
      </c>
    </row>
    <row r="455" spans="1:17" s="18" customFormat="1" ht="15" customHeight="1">
      <c r="A455" s="19" t="s">
        <v>491</v>
      </c>
      <c r="B455" s="19" t="s">
        <v>19</v>
      </c>
      <c r="C455" s="29">
        <v>0</v>
      </c>
      <c r="D455" s="21">
        <v>905.4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  <c r="K455" s="21">
        <v>94.6</v>
      </c>
      <c r="L455" s="21">
        <v>0</v>
      </c>
      <c r="M455" s="21">
        <v>0</v>
      </c>
      <c r="N455" s="21">
        <v>0</v>
      </c>
      <c r="O455" s="21">
        <f t="shared" si="12"/>
        <v>1000</v>
      </c>
      <c r="P455" s="21">
        <v>0</v>
      </c>
      <c r="Q455" s="31">
        <f t="shared" si="13"/>
        <v>1000</v>
      </c>
    </row>
    <row r="456" spans="1:17" s="18" customFormat="1" ht="15" customHeight="1">
      <c r="A456" s="19" t="s">
        <v>492</v>
      </c>
      <c r="B456" s="19" t="s">
        <v>750</v>
      </c>
      <c r="C456" s="29" t="s">
        <v>20</v>
      </c>
      <c r="D456" s="21">
        <v>4734.2299999999996</v>
      </c>
      <c r="E456" s="21">
        <v>0</v>
      </c>
      <c r="F456" s="21">
        <v>955.88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1705.1099999999997</v>
      </c>
      <c r="O456" s="21">
        <f t="shared" si="12"/>
        <v>7395.2199999999993</v>
      </c>
      <c r="P456" s="21">
        <v>2514.09</v>
      </c>
      <c r="Q456" s="31">
        <f t="shared" si="13"/>
        <v>4881.1299999999992</v>
      </c>
    </row>
    <row r="457" spans="1:17" s="18" customFormat="1" ht="15" customHeight="1">
      <c r="A457" s="19" t="s">
        <v>493</v>
      </c>
      <c r="B457" s="19" t="s">
        <v>730</v>
      </c>
      <c r="C457" s="29" t="s">
        <v>35</v>
      </c>
      <c r="D457" s="21">
        <v>3036.46</v>
      </c>
      <c r="E457" s="21">
        <v>0</v>
      </c>
      <c r="F457" s="21">
        <v>242.4</v>
      </c>
      <c r="G457" s="21">
        <v>0</v>
      </c>
      <c r="H457" s="21">
        <v>0</v>
      </c>
      <c r="I457" s="21">
        <v>202.43</v>
      </c>
      <c r="J457" s="21">
        <v>0</v>
      </c>
      <c r="K457" s="21">
        <v>0</v>
      </c>
      <c r="L457" s="21">
        <v>484.81</v>
      </c>
      <c r="M457" s="21">
        <v>0</v>
      </c>
      <c r="N457" s="21">
        <v>983.66000000000031</v>
      </c>
      <c r="O457" s="21">
        <f t="shared" si="12"/>
        <v>4949.76</v>
      </c>
      <c r="P457" s="21">
        <v>952.25</v>
      </c>
      <c r="Q457" s="31">
        <f t="shared" si="13"/>
        <v>3997.51</v>
      </c>
    </row>
    <row r="458" spans="1:17" s="18" customFormat="1" ht="15" customHeight="1">
      <c r="A458" s="19" t="s">
        <v>494</v>
      </c>
      <c r="B458" s="19" t="s">
        <v>37</v>
      </c>
      <c r="C458" s="29" t="s">
        <v>20</v>
      </c>
      <c r="D458" s="21">
        <v>2312.4299999999998</v>
      </c>
      <c r="E458" s="21">
        <v>0</v>
      </c>
      <c r="F458" s="21">
        <v>0</v>
      </c>
      <c r="G458" s="21">
        <v>256.94</v>
      </c>
      <c r="H458" s="21">
        <v>0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21">
        <v>843.01999999999975</v>
      </c>
      <c r="O458" s="21">
        <f t="shared" si="12"/>
        <v>3412.3899999999994</v>
      </c>
      <c r="P458" s="21">
        <v>988.37000000000012</v>
      </c>
      <c r="Q458" s="31">
        <f t="shared" si="13"/>
        <v>2424.0199999999995</v>
      </c>
    </row>
    <row r="459" spans="1:17" s="18" customFormat="1" ht="15" customHeight="1">
      <c r="A459" s="19" t="s">
        <v>495</v>
      </c>
      <c r="B459" s="19" t="s">
        <v>37</v>
      </c>
      <c r="C459" s="29" t="s">
        <v>20</v>
      </c>
      <c r="D459" s="21">
        <v>2312.4299999999998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0</v>
      </c>
      <c r="M459" s="21">
        <v>0</v>
      </c>
      <c r="N459" s="21">
        <v>693.72999999999979</v>
      </c>
      <c r="O459" s="21">
        <f t="shared" si="12"/>
        <v>3006.16</v>
      </c>
      <c r="P459" s="21">
        <v>498.6400000000001</v>
      </c>
      <c r="Q459" s="31">
        <f t="shared" si="13"/>
        <v>2507.5199999999995</v>
      </c>
    </row>
    <row r="460" spans="1:17" s="18" customFormat="1" ht="15" customHeight="1">
      <c r="A460" s="19" t="s">
        <v>496</v>
      </c>
      <c r="B460" s="19" t="s">
        <v>716</v>
      </c>
      <c r="C460" s="29" t="s">
        <v>35</v>
      </c>
      <c r="D460" s="21">
        <v>6216.27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109.18</v>
      </c>
      <c r="M460" s="21">
        <v>0</v>
      </c>
      <c r="N460" s="21">
        <v>1864.88</v>
      </c>
      <c r="O460" s="21">
        <f t="shared" si="12"/>
        <v>8190.3300000000008</v>
      </c>
      <c r="P460" s="21">
        <v>4839.9299999999994</v>
      </c>
      <c r="Q460" s="31">
        <f t="shared" si="13"/>
        <v>3350.4000000000015</v>
      </c>
    </row>
    <row r="461" spans="1:17" s="18" customFormat="1" ht="15" customHeight="1">
      <c r="A461" s="19" t="s">
        <v>497</v>
      </c>
      <c r="B461" s="19" t="s">
        <v>761</v>
      </c>
      <c r="C461" s="29" t="s">
        <v>40</v>
      </c>
      <c r="D461" s="21">
        <v>11960.23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3588.0699999999997</v>
      </c>
      <c r="O461" s="21">
        <f t="shared" ref="O461:O524" si="14">SUM(D461:N461)</f>
        <v>15548.3</v>
      </c>
      <c r="P461" s="21">
        <v>5972</v>
      </c>
      <c r="Q461" s="31">
        <f t="shared" ref="Q461:Q524" si="15">SUM(O461-P461)</f>
        <v>9576.2999999999993</v>
      </c>
    </row>
    <row r="462" spans="1:17" s="18" customFormat="1" ht="15" customHeight="1">
      <c r="A462" s="19" t="s">
        <v>498</v>
      </c>
      <c r="B462" s="19" t="s">
        <v>39</v>
      </c>
      <c r="C462" s="29" t="s">
        <v>20</v>
      </c>
      <c r="D462" s="21">
        <v>1759.48</v>
      </c>
      <c r="E462" s="21">
        <v>0</v>
      </c>
      <c r="F462" s="21">
        <v>242.4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600.56000000000017</v>
      </c>
      <c r="O462" s="21">
        <f t="shared" si="14"/>
        <v>2602.4400000000005</v>
      </c>
      <c r="P462" s="21">
        <v>960.56999999999994</v>
      </c>
      <c r="Q462" s="31">
        <f t="shared" si="15"/>
        <v>1641.8700000000006</v>
      </c>
    </row>
    <row r="463" spans="1:17" s="18" customFormat="1" ht="15" customHeight="1">
      <c r="A463" s="19" t="s">
        <v>499</v>
      </c>
      <c r="B463" s="19" t="s">
        <v>45</v>
      </c>
      <c r="C463" s="39" t="s">
        <v>772</v>
      </c>
      <c r="D463" s="21">
        <v>1300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108.33</v>
      </c>
      <c r="O463" s="21">
        <f t="shared" si="14"/>
        <v>1408.33</v>
      </c>
      <c r="P463" s="21">
        <v>184.94</v>
      </c>
      <c r="Q463" s="31">
        <f t="shared" si="15"/>
        <v>1223.3899999999999</v>
      </c>
    </row>
    <row r="464" spans="1:17" s="18" customFormat="1" ht="15" customHeight="1">
      <c r="A464" s="19" t="s">
        <v>500</v>
      </c>
      <c r="B464" s="19" t="s">
        <v>716</v>
      </c>
      <c r="C464" s="29" t="s">
        <v>774</v>
      </c>
      <c r="D464" s="21">
        <v>6094.4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76.510000000000005</v>
      </c>
      <c r="M464" s="21">
        <v>0</v>
      </c>
      <c r="N464" s="21">
        <v>1828.3199999999997</v>
      </c>
      <c r="O464" s="21">
        <f t="shared" si="14"/>
        <v>7999.23</v>
      </c>
      <c r="P464" s="21">
        <v>2617.8199999999997</v>
      </c>
      <c r="Q464" s="31">
        <f t="shared" si="15"/>
        <v>5381.41</v>
      </c>
    </row>
    <row r="465" spans="1:17" s="18" customFormat="1" ht="15" customHeight="1">
      <c r="A465" s="19" t="s">
        <v>501</v>
      </c>
      <c r="B465" s="19" t="s">
        <v>730</v>
      </c>
      <c r="C465" s="29" t="s">
        <v>35</v>
      </c>
      <c r="D465" s="21">
        <v>3036.46</v>
      </c>
      <c r="E465" s="21">
        <v>0</v>
      </c>
      <c r="F465" s="21">
        <v>242.4</v>
      </c>
      <c r="G465" s="21">
        <v>0</v>
      </c>
      <c r="H465" s="21">
        <v>0</v>
      </c>
      <c r="I465" s="21">
        <v>101.22</v>
      </c>
      <c r="J465" s="21">
        <v>0</v>
      </c>
      <c r="K465" s="21">
        <v>0</v>
      </c>
      <c r="L465" s="21">
        <v>0</v>
      </c>
      <c r="M465" s="21">
        <v>0</v>
      </c>
      <c r="N465" s="21">
        <v>1179.69</v>
      </c>
      <c r="O465" s="21">
        <f t="shared" si="14"/>
        <v>4559.7700000000004</v>
      </c>
      <c r="P465" s="21">
        <v>818.73999999999978</v>
      </c>
      <c r="Q465" s="31">
        <f t="shared" si="15"/>
        <v>3741.0300000000007</v>
      </c>
    </row>
    <row r="466" spans="1:17" s="18" customFormat="1" ht="15" customHeight="1">
      <c r="A466" s="19" t="s">
        <v>502</v>
      </c>
      <c r="B466" s="19" t="s">
        <v>29</v>
      </c>
      <c r="C466" s="29">
        <v>0</v>
      </c>
      <c r="D466" s="21">
        <v>5783.4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2108.3999999999996</v>
      </c>
      <c r="O466" s="21">
        <f t="shared" si="14"/>
        <v>7891.7999999999993</v>
      </c>
      <c r="P466" s="21">
        <v>2378.6400000000003</v>
      </c>
      <c r="Q466" s="31">
        <f t="shared" si="15"/>
        <v>5513.1599999999989</v>
      </c>
    </row>
    <row r="467" spans="1:17" s="18" customFormat="1" ht="15" customHeight="1">
      <c r="A467" s="19" t="s">
        <v>503</v>
      </c>
      <c r="B467" s="19" t="s">
        <v>706</v>
      </c>
      <c r="C467" s="29" t="s">
        <v>20</v>
      </c>
      <c r="D467" s="21">
        <v>1475.2</v>
      </c>
      <c r="E467" s="21">
        <v>0</v>
      </c>
      <c r="F467" s="21">
        <v>0</v>
      </c>
      <c r="G467" s="21">
        <v>491.73</v>
      </c>
      <c r="H467" s="21">
        <v>0</v>
      </c>
      <c r="I467" s="21">
        <v>49.17</v>
      </c>
      <c r="J467" s="21">
        <v>0</v>
      </c>
      <c r="K467" s="21">
        <v>0</v>
      </c>
      <c r="L467" s="21">
        <v>0</v>
      </c>
      <c r="M467" s="21">
        <v>0</v>
      </c>
      <c r="N467" s="21">
        <v>442.55999999999995</v>
      </c>
      <c r="O467" s="21">
        <f t="shared" si="14"/>
        <v>2458.66</v>
      </c>
      <c r="P467" s="21">
        <v>371.34999999999991</v>
      </c>
      <c r="Q467" s="31">
        <f t="shared" si="15"/>
        <v>2087.31</v>
      </c>
    </row>
    <row r="468" spans="1:17" s="18" customFormat="1" ht="15" customHeight="1">
      <c r="A468" s="19" t="s">
        <v>504</v>
      </c>
      <c r="B468" s="19" t="s">
        <v>729</v>
      </c>
      <c r="C468" s="29">
        <v>0</v>
      </c>
      <c r="D468" s="21">
        <v>9253.44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21">
        <v>2776.0300000000007</v>
      </c>
      <c r="O468" s="21">
        <f t="shared" si="14"/>
        <v>12029.470000000001</v>
      </c>
      <c r="P468" s="21">
        <v>4556.82</v>
      </c>
      <c r="Q468" s="31">
        <f t="shared" si="15"/>
        <v>7472.6500000000015</v>
      </c>
    </row>
    <row r="469" spans="1:17" s="18" customFormat="1" ht="15" customHeight="1">
      <c r="A469" s="19" t="s">
        <v>505</v>
      </c>
      <c r="B469" s="19" t="s">
        <v>23</v>
      </c>
      <c r="C469" s="29" t="s">
        <v>40</v>
      </c>
      <c r="D469" s="21">
        <v>4352.6499999999996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1305.7899999999995</v>
      </c>
      <c r="O469" s="21">
        <f t="shared" si="14"/>
        <v>5658.4399999999987</v>
      </c>
      <c r="P469" s="21">
        <v>1431.02</v>
      </c>
      <c r="Q469" s="31">
        <f t="shared" si="15"/>
        <v>4227.4199999999983</v>
      </c>
    </row>
    <row r="470" spans="1:17" s="18" customFormat="1" ht="15" customHeight="1">
      <c r="A470" s="19" t="s">
        <v>506</v>
      </c>
      <c r="B470" s="19" t="s">
        <v>711</v>
      </c>
      <c r="C470" s="29" t="s">
        <v>20</v>
      </c>
      <c r="D470" s="21">
        <v>4183.63</v>
      </c>
      <c r="E470" s="21">
        <v>0</v>
      </c>
      <c r="F470" s="21">
        <v>0</v>
      </c>
      <c r="G470" s="21">
        <v>697.27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1255.0900000000001</v>
      </c>
      <c r="O470" s="21">
        <f t="shared" si="14"/>
        <v>6135.99</v>
      </c>
      <c r="P470" s="21">
        <v>1556.1999999999998</v>
      </c>
      <c r="Q470" s="31">
        <f t="shared" si="15"/>
        <v>4579.79</v>
      </c>
    </row>
    <row r="471" spans="1:17" s="18" customFormat="1" ht="15" customHeight="1">
      <c r="A471" s="19" t="s">
        <v>507</v>
      </c>
      <c r="B471" s="19" t="s">
        <v>37</v>
      </c>
      <c r="C471" s="29" t="s">
        <v>20</v>
      </c>
      <c r="D471" s="21">
        <v>2312.4299999999998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843.01999999999975</v>
      </c>
      <c r="O471" s="21">
        <f t="shared" si="14"/>
        <v>3155.45</v>
      </c>
      <c r="P471" s="21">
        <v>417.63999999999987</v>
      </c>
      <c r="Q471" s="31">
        <f t="shared" si="15"/>
        <v>2737.81</v>
      </c>
    </row>
    <row r="472" spans="1:17" s="18" customFormat="1" ht="15" customHeight="1">
      <c r="A472" s="19" t="s">
        <v>508</v>
      </c>
      <c r="B472" s="19" t="s">
        <v>749</v>
      </c>
      <c r="C472" s="29" t="s">
        <v>20</v>
      </c>
      <c r="D472" s="21">
        <v>4734.2299999999996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  <c r="N472" s="21">
        <v>1420.2699999999995</v>
      </c>
      <c r="O472" s="21">
        <f t="shared" si="14"/>
        <v>6154.4999999999991</v>
      </c>
      <c r="P472" s="21">
        <v>1873.8999999999996</v>
      </c>
      <c r="Q472" s="31">
        <f t="shared" si="15"/>
        <v>4280.5999999999995</v>
      </c>
    </row>
    <row r="473" spans="1:17" s="18" customFormat="1" ht="15" customHeight="1">
      <c r="A473" s="19" t="s">
        <v>509</v>
      </c>
      <c r="B473" s="19" t="s">
        <v>710</v>
      </c>
      <c r="C473" s="29" t="s">
        <v>35</v>
      </c>
      <c r="D473" s="21">
        <v>3976.61</v>
      </c>
      <c r="E473" s="21">
        <v>247.13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233.48</v>
      </c>
      <c r="M473" s="21">
        <v>0</v>
      </c>
      <c r="N473" s="21">
        <v>1267.1199999999999</v>
      </c>
      <c r="O473" s="21">
        <f t="shared" si="14"/>
        <v>5724.3399999999992</v>
      </c>
      <c r="P473" s="21">
        <v>2531.58</v>
      </c>
      <c r="Q473" s="31">
        <f t="shared" si="15"/>
        <v>3192.7599999999993</v>
      </c>
    </row>
    <row r="474" spans="1:17" s="18" customFormat="1" ht="15" customHeight="1">
      <c r="A474" s="19" t="s">
        <v>510</v>
      </c>
      <c r="B474" s="19" t="s">
        <v>37</v>
      </c>
      <c r="C474" s="29" t="s">
        <v>770</v>
      </c>
      <c r="D474" s="21">
        <v>2358.6999999999998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859.88999999999987</v>
      </c>
      <c r="O474" s="21">
        <f t="shared" si="14"/>
        <v>3218.5899999999997</v>
      </c>
      <c r="P474" s="21">
        <v>432.29999999999995</v>
      </c>
      <c r="Q474" s="31">
        <f t="shared" si="15"/>
        <v>2786.29</v>
      </c>
    </row>
    <row r="475" spans="1:17" s="18" customFormat="1" ht="15" customHeight="1">
      <c r="A475" s="19" t="s">
        <v>511</v>
      </c>
      <c r="B475" s="19" t="s">
        <v>46</v>
      </c>
      <c r="C475" s="29">
        <v>3</v>
      </c>
      <c r="D475" s="21">
        <v>0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404.85</v>
      </c>
      <c r="M475" s="21">
        <v>0</v>
      </c>
      <c r="N475" s="21">
        <v>0</v>
      </c>
      <c r="O475" s="21">
        <f t="shared" si="14"/>
        <v>404.85</v>
      </c>
      <c r="P475" s="21">
        <v>0</v>
      </c>
      <c r="Q475" s="31">
        <f t="shared" si="15"/>
        <v>404.85</v>
      </c>
    </row>
    <row r="476" spans="1:17" s="18" customFormat="1" ht="15" customHeight="1">
      <c r="A476" s="19" t="s">
        <v>512</v>
      </c>
      <c r="B476" s="19" t="s">
        <v>710</v>
      </c>
      <c r="C476" s="29" t="s">
        <v>20</v>
      </c>
      <c r="D476" s="21">
        <v>3531.12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21">
        <v>0</v>
      </c>
      <c r="L476" s="21">
        <v>233.48</v>
      </c>
      <c r="M476" s="21">
        <v>0</v>
      </c>
      <c r="N476" s="21">
        <v>1371.87</v>
      </c>
      <c r="O476" s="21">
        <f t="shared" si="14"/>
        <v>5136.4699999999993</v>
      </c>
      <c r="P476" s="21">
        <v>1834.1599999999999</v>
      </c>
      <c r="Q476" s="31">
        <f t="shared" si="15"/>
        <v>3302.3099999999995</v>
      </c>
    </row>
    <row r="477" spans="1:17" s="18" customFormat="1" ht="15" customHeight="1">
      <c r="A477" s="19" t="s">
        <v>513</v>
      </c>
      <c r="B477" s="19" t="s">
        <v>45</v>
      </c>
      <c r="C477" s="39" t="s">
        <v>772</v>
      </c>
      <c r="D477" s="21">
        <v>1300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108.33</v>
      </c>
      <c r="O477" s="21">
        <f t="shared" si="14"/>
        <v>1408.33</v>
      </c>
      <c r="P477" s="21">
        <v>184.94</v>
      </c>
      <c r="Q477" s="31">
        <f t="shared" si="15"/>
        <v>1223.3899999999999</v>
      </c>
    </row>
    <row r="478" spans="1:17" s="18" customFormat="1" ht="15" customHeight="1">
      <c r="A478" s="19" t="s">
        <v>514</v>
      </c>
      <c r="B478" s="19" t="s">
        <v>39</v>
      </c>
      <c r="C478" s="29" t="s">
        <v>35</v>
      </c>
      <c r="D478" s="21">
        <v>1981.45</v>
      </c>
      <c r="E478" s="21">
        <v>1090.01</v>
      </c>
      <c r="F478" s="21">
        <v>242.4</v>
      </c>
      <c r="G478" s="21">
        <v>0</v>
      </c>
      <c r="H478" s="21">
        <v>0</v>
      </c>
      <c r="I478" s="21">
        <v>102.38</v>
      </c>
      <c r="J478" s="21">
        <v>0</v>
      </c>
      <c r="K478" s="21">
        <v>0</v>
      </c>
      <c r="L478" s="21">
        <v>0</v>
      </c>
      <c r="M478" s="21">
        <v>0</v>
      </c>
      <c r="N478" s="21">
        <v>994.16000000000031</v>
      </c>
      <c r="O478" s="21">
        <f t="shared" si="14"/>
        <v>4410.4000000000005</v>
      </c>
      <c r="P478" s="21">
        <v>836.68000000000029</v>
      </c>
      <c r="Q478" s="31">
        <f t="shared" si="15"/>
        <v>3573.7200000000003</v>
      </c>
    </row>
    <row r="479" spans="1:17" s="18" customFormat="1" ht="15" customHeight="1">
      <c r="A479" s="19" t="s">
        <v>515</v>
      </c>
      <c r="B479" s="19" t="s">
        <v>710</v>
      </c>
      <c r="C479" s="29" t="s">
        <v>35</v>
      </c>
      <c r="D479" s="21">
        <v>3976.61</v>
      </c>
      <c r="E479" s="21">
        <v>3827.65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  <c r="N479" s="21">
        <v>2341.2800000000007</v>
      </c>
      <c r="O479" s="21">
        <f t="shared" si="14"/>
        <v>10145.540000000001</v>
      </c>
      <c r="P479" s="21">
        <v>3790.5</v>
      </c>
      <c r="Q479" s="31">
        <f t="shared" si="15"/>
        <v>6355.0400000000009</v>
      </c>
    </row>
    <row r="480" spans="1:17" s="18" customFormat="1" ht="15" customHeight="1">
      <c r="A480" s="19" t="s">
        <v>516</v>
      </c>
      <c r="B480" s="19" t="s">
        <v>29</v>
      </c>
      <c r="C480" s="29">
        <v>0</v>
      </c>
      <c r="D480" s="21">
        <v>5783.4</v>
      </c>
      <c r="E480" s="21">
        <v>0</v>
      </c>
      <c r="F480" s="21">
        <v>0</v>
      </c>
      <c r="G480" s="21">
        <v>1927.8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1735.0199999999995</v>
      </c>
      <c r="O480" s="21">
        <f t="shared" si="14"/>
        <v>9446.2199999999993</v>
      </c>
      <c r="P480" s="21">
        <v>3041.12</v>
      </c>
      <c r="Q480" s="31">
        <f t="shared" si="15"/>
        <v>6405.0999999999995</v>
      </c>
    </row>
    <row r="481" spans="1:17" s="18" customFormat="1" ht="15" customHeight="1">
      <c r="A481" s="19" t="s">
        <v>517</v>
      </c>
      <c r="B481" s="19" t="s">
        <v>19</v>
      </c>
      <c r="C481" s="29">
        <v>0</v>
      </c>
      <c r="D481" s="21">
        <v>573.41999999999996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59.91</v>
      </c>
      <c r="L481" s="21">
        <v>0</v>
      </c>
      <c r="M481" s="21">
        <v>0</v>
      </c>
      <c r="N481" s="21">
        <v>0</v>
      </c>
      <c r="O481" s="21">
        <f t="shared" si="14"/>
        <v>633.32999999999993</v>
      </c>
      <c r="P481" s="21">
        <v>0</v>
      </c>
      <c r="Q481" s="31">
        <f t="shared" si="15"/>
        <v>633.32999999999993</v>
      </c>
    </row>
    <row r="482" spans="1:17" s="18" customFormat="1" ht="15" customHeight="1">
      <c r="A482" s="19" t="s">
        <v>518</v>
      </c>
      <c r="B482" s="19" t="s">
        <v>23</v>
      </c>
      <c r="C482" s="29" t="s">
        <v>40</v>
      </c>
      <c r="D482" s="21">
        <v>4352.6499999999996</v>
      </c>
      <c r="E482" s="21">
        <v>0</v>
      </c>
      <c r="F482" s="21">
        <v>0</v>
      </c>
      <c r="G482" s="21">
        <v>531.99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1305.7999999999997</v>
      </c>
      <c r="O482" s="21">
        <f t="shared" si="14"/>
        <v>6190.4399999999987</v>
      </c>
      <c r="P482" s="21">
        <v>1471.6399999999999</v>
      </c>
      <c r="Q482" s="31">
        <f t="shared" si="15"/>
        <v>4718.7999999999993</v>
      </c>
    </row>
    <row r="483" spans="1:17" s="18" customFormat="1" ht="15" customHeight="1">
      <c r="A483" s="19" t="s">
        <v>519</v>
      </c>
      <c r="B483" s="19" t="s">
        <v>710</v>
      </c>
      <c r="C483" s="29" t="s">
        <v>40</v>
      </c>
      <c r="D483" s="21">
        <v>3673.77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1102.1300000000001</v>
      </c>
      <c r="O483" s="21">
        <f t="shared" si="14"/>
        <v>4775.8999999999996</v>
      </c>
      <c r="P483" s="21">
        <v>2013.7599999999998</v>
      </c>
      <c r="Q483" s="31">
        <f t="shared" si="15"/>
        <v>2762.14</v>
      </c>
    </row>
    <row r="484" spans="1:17" s="18" customFormat="1" ht="15" customHeight="1">
      <c r="A484" s="19" t="s">
        <v>520</v>
      </c>
      <c r="B484" s="19" t="s">
        <v>727</v>
      </c>
      <c r="C484" s="29" t="s">
        <v>20</v>
      </c>
      <c r="D484" s="21">
        <v>1300</v>
      </c>
      <c r="E484" s="21">
        <v>0</v>
      </c>
      <c r="F484" s="21">
        <v>0</v>
      </c>
      <c r="G484" s="21">
        <v>433.33</v>
      </c>
      <c r="H484" s="21">
        <v>120</v>
      </c>
      <c r="I484" s="21">
        <v>0</v>
      </c>
      <c r="J484" s="21">
        <v>0</v>
      </c>
      <c r="K484" s="21">
        <v>0</v>
      </c>
      <c r="L484" s="21">
        <v>0</v>
      </c>
      <c r="M484" s="21">
        <v>0</v>
      </c>
      <c r="N484" s="21">
        <v>390</v>
      </c>
      <c r="O484" s="21">
        <f t="shared" si="14"/>
        <v>2243.33</v>
      </c>
      <c r="P484" s="21">
        <v>252.43000000000006</v>
      </c>
      <c r="Q484" s="31">
        <f t="shared" si="15"/>
        <v>1990.8999999999999</v>
      </c>
    </row>
    <row r="485" spans="1:17" s="18" customFormat="1" ht="15" customHeight="1">
      <c r="A485" s="19" t="s">
        <v>521</v>
      </c>
      <c r="B485" s="19" t="s">
        <v>729</v>
      </c>
      <c r="C485" s="29">
        <v>0</v>
      </c>
      <c r="D485" s="21">
        <v>9253.44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1">
        <v>0</v>
      </c>
      <c r="N485" s="21">
        <v>2776.0300000000007</v>
      </c>
      <c r="O485" s="21">
        <f t="shared" si="14"/>
        <v>12029.470000000001</v>
      </c>
      <c r="P485" s="21">
        <v>4556.82</v>
      </c>
      <c r="Q485" s="31">
        <f t="shared" si="15"/>
        <v>7472.6500000000015</v>
      </c>
    </row>
    <row r="486" spans="1:17" s="18" customFormat="1" ht="15" customHeight="1">
      <c r="A486" s="19" t="s">
        <v>522</v>
      </c>
      <c r="B486" s="19" t="s">
        <v>710</v>
      </c>
      <c r="C486" s="29" t="s">
        <v>35</v>
      </c>
      <c r="D486" s="21">
        <v>3976.61</v>
      </c>
      <c r="E486" s="21">
        <v>1798.46</v>
      </c>
      <c r="F486" s="21">
        <v>0</v>
      </c>
      <c r="G486" s="21">
        <v>0</v>
      </c>
      <c r="H486" s="21">
        <v>1121.47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1732.5199999999995</v>
      </c>
      <c r="O486" s="21">
        <f t="shared" si="14"/>
        <v>8629.06</v>
      </c>
      <c r="P486" s="21">
        <v>3910.96</v>
      </c>
      <c r="Q486" s="31">
        <f t="shared" si="15"/>
        <v>4718.0999999999995</v>
      </c>
    </row>
    <row r="487" spans="1:17" s="18" customFormat="1" ht="15" customHeight="1">
      <c r="A487" s="19" t="s">
        <v>523</v>
      </c>
      <c r="B487" s="19" t="s">
        <v>710</v>
      </c>
      <c r="C487" s="29" t="s">
        <v>775</v>
      </c>
      <c r="D487" s="21">
        <v>3747.25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125.92</v>
      </c>
      <c r="M487" s="21">
        <v>0</v>
      </c>
      <c r="N487" s="21">
        <v>1124.17</v>
      </c>
      <c r="O487" s="21">
        <f t="shared" si="14"/>
        <v>4997.34</v>
      </c>
      <c r="P487" s="21">
        <v>1059.92</v>
      </c>
      <c r="Q487" s="31">
        <f t="shared" si="15"/>
        <v>3937.42</v>
      </c>
    </row>
    <row r="488" spans="1:17" s="18" customFormat="1" ht="15" customHeight="1">
      <c r="A488" s="19" t="s">
        <v>524</v>
      </c>
      <c r="B488" s="19" t="s">
        <v>19</v>
      </c>
      <c r="C488" s="29">
        <v>0</v>
      </c>
      <c r="D488" s="21">
        <v>905.4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v>94.6</v>
      </c>
      <c r="L488" s="21">
        <v>0</v>
      </c>
      <c r="M488" s="21">
        <v>0</v>
      </c>
      <c r="N488" s="21">
        <v>0</v>
      </c>
      <c r="O488" s="21">
        <f t="shared" si="14"/>
        <v>1000</v>
      </c>
      <c r="P488" s="21">
        <v>0</v>
      </c>
      <c r="Q488" s="31">
        <f t="shared" si="15"/>
        <v>1000</v>
      </c>
    </row>
    <row r="489" spans="1:17" s="38" customFormat="1" ht="15" customHeight="1">
      <c r="A489" s="19" t="s">
        <v>525</v>
      </c>
      <c r="B489" s="19" t="s">
        <v>37</v>
      </c>
      <c r="C489" s="29" t="s">
        <v>770</v>
      </c>
      <c r="D489" s="21">
        <v>2358.6999999999998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  <c r="N489" s="21">
        <v>707.6099999999999</v>
      </c>
      <c r="O489" s="21">
        <f t="shared" si="14"/>
        <v>3066.3099999999995</v>
      </c>
      <c r="P489" s="21">
        <v>403.8599999999999</v>
      </c>
      <c r="Q489" s="31">
        <f t="shared" si="15"/>
        <v>2662.45</v>
      </c>
    </row>
    <row r="490" spans="1:17" s="18" customFormat="1" ht="15" customHeight="1">
      <c r="A490" s="19" t="s">
        <v>526</v>
      </c>
      <c r="B490" s="19" t="s">
        <v>762</v>
      </c>
      <c r="C490" s="29" t="s">
        <v>20</v>
      </c>
      <c r="D490" s="21">
        <v>4183.63</v>
      </c>
      <c r="E490" s="21">
        <v>0</v>
      </c>
      <c r="F490" s="21">
        <v>242.4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873.53</v>
      </c>
      <c r="O490" s="21">
        <f t="shared" si="14"/>
        <v>5299.5599999999995</v>
      </c>
      <c r="P490" s="21">
        <v>998.24</v>
      </c>
      <c r="Q490" s="31">
        <f t="shared" si="15"/>
        <v>4301.32</v>
      </c>
    </row>
    <row r="491" spans="1:17" s="18" customFormat="1" ht="15" customHeight="1">
      <c r="A491" s="19" t="s">
        <v>527</v>
      </c>
      <c r="B491" s="19" t="s">
        <v>23</v>
      </c>
      <c r="C491" s="29" t="s">
        <v>774</v>
      </c>
      <c r="D491" s="21">
        <v>4619.07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313.61</v>
      </c>
      <c r="M491" s="21">
        <v>0</v>
      </c>
      <c r="N491" s="21">
        <v>1385.7199999999998</v>
      </c>
      <c r="O491" s="21">
        <f t="shared" si="14"/>
        <v>6318.4</v>
      </c>
      <c r="P491" s="21">
        <v>1554.7199999999998</v>
      </c>
      <c r="Q491" s="31">
        <f t="shared" si="15"/>
        <v>4763.68</v>
      </c>
    </row>
    <row r="492" spans="1:17" s="18" customFormat="1" ht="15" customHeight="1">
      <c r="A492" s="19" t="s">
        <v>528</v>
      </c>
      <c r="B492" s="19" t="s">
        <v>717</v>
      </c>
      <c r="C492" s="29" t="s">
        <v>20</v>
      </c>
      <c r="D492" s="21">
        <v>1278.51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1">
        <v>0</v>
      </c>
      <c r="N492" s="21">
        <v>122.93</v>
      </c>
      <c r="O492" s="21">
        <f t="shared" si="14"/>
        <v>1401.44</v>
      </c>
      <c r="P492" s="21">
        <v>199.6</v>
      </c>
      <c r="Q492" s="31">
        <f t="shared" si="15"/>
        <v>1201.8400000000001</v>
      </c>
    </row>
    <row r="493" spans="1:17" s="18" customFormat="1" ht="15" customHeight="1">
      <c r="A493" s="19" t="s">
        <v>529</v>
      </c>
      <c r="B493" s="19" t="s">
        <v>725</v>
      </c>
      <c r="C493" s="29" t="s">
        <v>20</v>
      </c>
      <c r="D493" s="21">
        <v>1759.48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167.9</v>
      </c>
      <c r="M493" s="21">
        <v>0</v>
      </c>
      <c r="N493" s="21">
        <v>498.51999999999987</v>
      </c>
      <c r="O493" s="21">
        <f t="shared" si="14"/>
        <v>2425.9</v>
      </c>
      <c r="P493" s="21">
        <v>375.94999999999993</v>
      </c>
      <c r="Q493" s="31">
        <f t="shared" si="15"/>
        <v>2049.9500000000003</v>
      </c>
    </row>
    <row r="494" spans="1:17" s="18" customFormat="1" ht="15" customHeight="1">
      <c r="A494" s="19" t="s">
        <v>530</v>
      </c>
      <c r="B494" s="19" t="s">
        <v>719</v>
      </c>
      <c r="C494" s="29" t="s">
        <v>35</v>
      </c>
      <c r="D494" s="21">
        <v>2604.1799999999998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781.24999999999977</v>
      </c>
      <c r="O494" s="21">
        <f t="shared" si="14"/>
        <v>3385.4299999999994</v>
      </c>
      <c r="P494" s="21">
        <v>627.78</v>
      </c>
      <c r="Q494" s="31">
        <f t="shared" si="15"/>
        <v>2757.6499999999996</v>
      </c>
    </row>
    <row r="495" spans="1:17" s="18" customFormat="1" ht="15" customHeight="1">
      <c r="A495" s="19" t="s">
        <v>531</v>
      </c>
      <c r="B495" s="19" t="s">
        <v>704</v>
      </c>
      <c r="C495" s="29" t="s">
        <v>20</v>
      </c>
      <c r="D495" s="21">
        <v>5519.89</v>
      </c>
      <c r="E495" s="21">
        <v>0</v>
      </c>
      <c r="F495" s="21">
        <v>0</v>
      </c>
      <c r="G495" s="21">
        <v>613.32000000000005</v>
      </c>
      <c r="H495" s="21">
        <v>0</v>
      </c>
      <c r="I495" s="21">
        <v>0</v>
      </c>
      <c r="J495" s="21">
        <v>0</v>
      </c>
      <c r="K495" s="21">
        <v>0</v>
      </c>
      <c r="L495" s="21">
        <v>0</v>
      </c>
      <c r="M495" s="21">
        <v>0</v>
      </c>
      <c r="N495" s="21">
        <v>1655.9700000000003</v>
      </c>
      <c r="O495" s="21">
        <f t="shared" si="14"/>
        <v>7789.18</v>
      </c>
      <c r="P495" s="21">
        <v>3099.88</v>
      </c>
      <c r="Q495" s="31">
        <f t="shared" si="15"/>
        <v>4689.3</v>
      </c>
    </row>
    <row r="496" spans="1:17" s="18" customFormat="1" ht="15" customHeight="1">
      <c r="A496" s="19" t="s">
        <v>532</v>
      </c>
      <c r="B496" s="19" t="s">
        <v>34</v>
      </c>
      <c r="C496" s="29" t="s">
        <v>20</v>
      </c>
      <c r="D496" s="21">
        <v>0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104.63</v>
      </c>
      <c r="M496" s="21">
        <v>0</v>
      </c>
      <c r="N496" s="21">
        <v>104.54000000000019</v>
      </c>
      <c r="O496" s="21">
        <f t="shared" si="14"/>
        <v>209.17000000000019</v>
      </c>
      <c r="P496" s="21">
        <v>104.54000000000019</v>
      </c>
      <c r="Q496" s="31">
        <f t="shared" si="15"/>
        <v>104.63</v>
      </c>
    </row>
    <row r="497" spans="1:17" s="18" customFormat="1" ht="15" customHeight="1">
      <c r="A497" s="19" t="s">
        <v>533</v>
      </c>
      <c r="B497" s="19" t="s">
        <v>37</v>
      </c>
      <c r="C497" s="29" t="s">
        <v>20</v>
      </c>
      <c r="D497" s="21">
        <v>2312.4299999999998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21">
        <v>520.29</v>
      </c>
      <c r="O497" s="21">
        <f t="shared" si="14"/>
        <v>2832.72</v>
      </c>
      <c r="P497" s="21">
        <v>487.97</v>
      </c>
      <c r="Q497" s="31">
        <f t="shared" si="15"/>
        <v>2344.75</v>
      </c>
    </row>
    <row r="498" spans="1:17" s="18" customFormat="1" ht="15" customHeight="1">
      <c r="A498" s="19" t="s">
        <v>534</v>
      </c>
      <c r="B498" s="19" t="s">
        <v>720</v>
      </c>
      <c r="C498" s="29" t="s">
        <v>20</v>
      </c>
      <c r="D498" s="21">
        <v>4183.63</v>
      </c>
      <c r="E498" s="21">
        <v>0</v>
      </c>
      <c r="F498" s="21">
        <v>0</v>
      </c>
      <c r="G498" s="21">
        <v>697.27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1255.0900000000001</v>
      </c>
      <c r="O498" s="21">
        <f t="shared" si="14"/>
        <v>6135.99</v>
      </c>
      <c r="P498" s="21">
        <v>1501.83</v>
      </c>
      <c r="Q498" s="31">
        <f t="shared" si="15"/>
        <v>4634.16</v>
      </c>
    </row>
    <row r="499" spans="1:17" s="18" customFormat="1" ht="15" customHeight="1">
      <c r="A499" s="19" t="s">
        <v>535</v>
      </c>
      <c r="B499" s="19" t="s">
        <v>37</v>
      </c>
      <c r="C499" s="29" t="s">
        <v>20</v>
      </c>
      <c r="D499" s="21">
        <v>2312.4299999999998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  <c r="N499" s="21">
        <v>693.72999999999979</v>
      </c>
      <c r="O499" s="21">
        <f t="shared" si="14"/>
        <v>3006.16</v>
      </c>
      <c r="P499" s="21">
        <v>610.3900000000001</v>
      </c>
      <c r="Q499" s="31">
        <f t="shared" si="15"/>
        <v>2395.7699999999995</v>
      </c>
    </row>
    <row r="500" spans="1:17" s="18" customFormat="1" ht="15" customHeight="1">
      <c r="A500" s="19" t="s">
        <v>536</v>
      </c>
      <c r="B500" s="19" t="s">
        <v>720</v>
      </c>
      <c r="C500" s="29" t="s">
        <v>20</v>
      </c>
      <c r="D500" s="21">
        <v>4183.63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627.55000000000018</v>
      </c>
      <c r="O500" s="21">
        <f t="shared" si="14"/>
        <v>4811.18</v>
      </c>
      <c r="P500" s="21">
        <v>874.55000000000018</v>
      </c>
      <c r="Q500" s="31">
        <f t="shared" si="15"/>
        <v>3936.63</v>
      </c>
    </row>
    <row r="501" spans="1:17" s="18" customFormat="1" ht="15" customHeight="1">
      <c r="A501" s="19" t="s">
        <v>537</v>
      </c>
      <c r="B501" s="19" t="s">
        <v>50</v>
      </c>
      <c r="C501" s="29" t="s">
        <v>20</v>
      </c>
      <c r="D501" s="21">
        <v>4183.63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1255.0900000000001</v>
      </c>
      <c r="O501" s="21">
        <f t="shared" si="14"/>
        <v>5438.72</v>
      </c>
      <c r="P501" s="21">
        <v>1269.2799999999997</v>
      </c>
      <c r="Q501" s="31">
        <f t="shared" si="15"/>
        <v>4169.4400000000005</v>
      </c>
    </row>
    <row r="502" spans="1:17" s="18" customFormat="1" ht="15" customHeight="1">
      <c r="A502" s="19" t="s">
        <v>538</v>
      </c>
      <c r="B502" s="19" t="s">
        <v>707</v>
      </c>
      <c r="C502" s="29" t="s">
        <v>20</v>
      </c>
      <c r="D502" s="21">
        <v>1759.48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218.35</v>
      </c>
      <c r="M502" s="21">
        <v>0</v>
      </c>
      <c r="N502" s="21">
        <v>527.83999999999992</v>
      </c>
      <c r="O502" s="21">
        <f t="shared" si="14"/>
        <v>2505.67</v>
      </c>
      <c r="P502" s="21">
        <v>285.33999999999992</v>
      </c>
      <c r="Q502" s="31">
        <f t="shared" si="15"/>
        <v>2220.33</v>
      </c>
    </row>
    <row r="503" spans="1:17" s="18" customFormat="1" ht="15" customHeight="1">
      <c r="A503" s="19" t="s">
        <v>539</v>
      </c>
      <c r="B503" s="19" t="s">
        <v>19</v>
      </c>
      <c r="C503" s="29">
        <v>0</v>
      </c>
      <c r="D503" s="21">
        <v>905.4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94.6</v>
      </c>
      <c r="L503" s="21">
        <v>0</v>
      </c>
      <c r="M503" s="21">
        <v>0</v>
      </c>
      <c r="N503" s="21">
        <v>0</v>
      </c>
      <c r="O503" s="21">
        <f t="shared" si="14"/>
        <v>1000</v>
      </c>
      <c r="P503" s="21">
        <v>0</v>
      </c>
      <c r="Q503" s="31">
        <f t="shared" si="15"/>
        <v>1000</v>
      </c>
    </row>
    <row r="504" spans="1:17" s="18" customFormat="1" ht="15" customHeight="1">
      <c r="A504" s="19" t="s">
        <v>540</v>
      </c>
      <c r="B504" s="19" t="s">
        <v>19</v>
      </c>
      <c r="C504" s="29">
        <v>0</v>
      </c>
      <c r="D504" s="21">
        <v>905.4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94.6</v>
      </c>
      <c r="L504" s="21">
        <v>0</v>
      </c>
      <c r="M504" s="21">
        <v>0</v>
      </c>
      <c r="N504" s="21">
        <v>0</v>
      </c>
      <c r="O504" s="21">
        <f t="shared" si="14"/>
        <v>1000</v>
      </c>
      <c r="P504" s="21">
        <v>0</v>
      </c>
      <c r="Q504" s="31">
        <f t="shared" si="15"/>
        <v>1000</v>
      </c>
    </row>
    <row r="505" spans="1:17" s="18" customFormat="1" ht="15" customHeight="1">
      <c r="A505" s="19" t="s">
        <v>541</v>
      </c>
      <c r="B505" s="19" t="s">
        <v>736</v>
      </c>
      <c r="C505" s="29" t="s">
        <v>773</v>
      </c>
      <c r="D505" s="21">
        <v>6931.81</v>
      </c>
      <c r="E505" s="21">
        <v>0</v>
      </c>
      <c r="F505" s="21">
        <v>0</v>
      </c>
      <c r="G505" s="21">
        <v>1386.36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21">
        <v>2079.54</v>
      </c>
      <c r="O505" s="21">
        <f t="shared" si="14"/>
        <v>10397.709999999999</v>
      </c>
      <c r="P505" s="21">
        <v>3541.1299999999992</v>
      </c>
      <c r="Q505" s="31">
        <f t="shared" si="15"/>
        <v>6856.58</v>
      </c>
    </row>
    <row r="506" spans="1:17" s="18" customFormat="1" ht="15" customHeight="1">
      <c r="A506" s="19" t="s">
        <v>542</v>
      </c>
      <c r="B506" s="19" t="s">
        <v>748</v>
      </c>
      <c r="C506" s="29" t="s">
        <v>20</v>
      </c>
      <c r="D506" s="21">
        <v>4734.2299999999996</v>
      </c>
      <c r="E506" s="21">
        <v>0</v>
      </c>
      <c r="F506" s="21">
        <v>0</v>
      </c>
      <c r="G506" s="21">
        <v>526.03</v>
      </c>
      <c r="H506" s="21">
        <v>0</v>
      </c>
      <c r="I506" s="21">
        <v>0</v>
      </c>
      <c r="J506" s="21">
        <v>0</v>
      </c>
      <c r="K506" s="21">
        <v>0</v>
      </c>
      <c r="L506" s="21">
        <v>368.5</v>
      </c>
      <c r="M506" s="21">
        <v>0</v>
      </c>
      <c r="N506" s="21">
        <v>1420.2699999999995</v>
      </c>
      <c r="O506" s="21">
        <f t="shared" si="14"/>
        <v>7049.0299999999988</v>
      </c>
      <c r="P506" s="21">
        <v>1641.3400000000001</v>
      </c>
      <c r="Q506" s="31">
        <f t="shared" si="15"/>
        <v>5407.6899999999987</v>
      </c>
    </row>
    <row r="507" spans="1:17" s="18" customFormat="1" ht="15" customHeight="1">
      <c r="A507" s="19" t="s">
        <v>543</v>
      </c>
      <c r="B507" s="19" t="s">
        <v>716</v>
      </c>
      <c r="C507" s="29" t="s">
        <v>774</v>
      </c>
      <c r="D507" s="21">
        <v>6094.4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1828.3199999999997</v>
      </c>
      <c r="O507" s="21">
        <f t="shared" si="14"/>
        <v>7922.7199999999993</v>
      </c>
      <c r="P507" s="21">
        <v>2617.8199999999997</v>
      </c>
      <c r="Q507" s="31">
        <f t="shared" si="15"/>
        <v>5304.9</v>
      </c>
    </row>
    <row r="508" spans="1:17" s="18" customFormat="1" ht="15" customHeight="1">
      <c r="A508" s="19" t="s">
        <v>544</v>
      </c>
      <c r="B508" s="19" t="s">
        <v>19</v>
      </c>
      <c r="C508" s="29">
        <v>0</v>
      </c>
      <c r="D508" s="21">
        <v>905.4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94.6</v>
      </c>
      <c r="L508" s="21">
        <v>0</v>
      </c>
      <c r="M508" s="21">
        <v>0</v>
      </c>
      <c r="N508" s="21">
        <v>0</v>
      </c>
      <c r="O508" s="21">
        <f t="shared" si="14"/>
        <v>1000</v>
      </c>
      <c r="P508" s="21">
        <v>0</v>
      </c>
      <c r="Q508" s="31">
        <f t="shared" si="15"/>
        <v>1000</v>
      </c>
    </row>
    <row r="509" spans="1:17" s="18" customFormat="1" ht="15" customHeight="1">
      <c r="A509" s="19" t="s">
        <v>545</v>
      </c>
      <c r="B509" s="19" t="s">
        <v>715</v>
      </c>
      <c r="C509" s="29" t="s">
        <v>20</v>
      </c>
      <c r="D509" s="21">
        <v>2312.4299999999998</v>
      </c>
      <c r="E509" s="21">
        <v>0</v>
      </c>
      <c r="F509" s="21">
        <v>0</v>
      </c>
      <c r="G509" s="21">
        <v>0</v>
      </c>
      <c r="H509" s="21">
        <v>790.32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1053.3399999999999</v>
      </c>
      <c r="O509" s="21">
        <f t="shared" si="14"/>
        <v>4156.09</v>
      </c>
      <c r="P509" s="21">
        <v>1160.8500000000001</v>
      </c>
      <c r="Q509" s="31">
        <f t="shared" si="15"/>
        <v>2995.24</v>
      </c>
    </row>
    <row r="510" spans="1:17" s="18" customFormat="1" ht="15" customHeight="1">
      <c r="A510" s="19" t="s">
        <v>546</v>
      </c>
      <c r="B510" s="19" t="s">
        <v>39</v>
      </c>
      <c r="C510" s="29" t="s">
        <v>20</v>
      </c>
      <c r="D510" s="21">
        <v>1759.48</v>
      </c>
      <c r="E510" s="21">
        <v>0</v>
      </c>
      <c r="F510" s="21">
        <v>242.4</v>
      </c>
      <c r="G510" s="21">
        <v>0</v>
      </c>
      <c r="H510" s="21">
        <v>0</v>
      </c>
      <c r="I510" s="21">
        <v>58.65</v>
      </c>
      <c r="J510" s="21">
        <v>0</v>
      </c>
      <c r="K510" s="21">
        <v>0</v>
      </c>
      <c r="L510" s="21">
        <v>0</v>
      </c>
      <c r="M510" s="21">
        <v>0</v>
      </c>
      <c r="N510" s="21">
        <v>350.33000000000004</v>
      </c>
      <c r="O510" s="21">
        <f t="shared" si="14"/>
        <v>2410.86</v>
      </c>
      <c r="P510" s="21">
        <v>259.84000000000003</v>
      </c>
      <c r="Q510" s="31">
        <f t="shared" si="15"/>
        <v>2151.02</v>
      </c>
    </row>
    <row r="511" spans="1:17" s="18" customFormat="1" ht="15" customHeight="1">
      <c r="A511" s="19" t="s">
        <v>547</v>
      </c>
      <c r="B511" s="19" t="s">
        <v>763</v>
      </c>
      <c r="C511" s="29" t="s">
        <v>20</v>
      </c>
      <c r="D511" s="21">
        <v>1759.48</v>
      </c>
      <c r="E511" s="21">
        <v>0</v>
      </c>
      <c r="F511" s="21">
        <v>242.4</v>
      </c>
      <c r="G511" s="21">
        <v>333.65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21">
        <v>600.56000000000017</v>
      </c>
      <c r="O511" s="21">
        <f t="shared" si="14"/>
        <v>2936.09</v>
      </c>
      <c r="P511" s="21">
        <v>376.95000000000005</v>
      </c>
      <c r="Q511" s="31">
        <f t="shared" si="15"/>
        <v>2559.1400000000003</v>
      </c>
    </row>
    <row r="512" spans="1:17" s="18" customFormat="1" ht="15" customHeight="1">
      <c r="A512" s="19" t="s">
        <v>548</v>
      </c>
      <c r="B512" s="19" t="s">
        <v>37</v>
      </c>
      <c r="C512" s="29" t="s">
        <v>772</v>
      </c>
      <c r="D512" s="21">
        <v>1734.34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14.25</v>
      </c>
      <c r="N512" s="21">
        <v>86.72</v>
      </c>
      <c r="O512" s="21">
        <f t="shared" si="14"/>
        <v>1835.31</v>
      </c>
      <c r="P512" s="21">
        <v>159.58000000000001</v>
      </c>
      <c r="Q512" s="31">
        <f t="shared" si="15"/>
        <v>1675.73</v>
      </c>
    </row>
    <row r="513" spans="1:17" s="18" customFormat="1" ht="15" customHeight="1">
      <c r="A513" s="19" t="s">
        <v>549</v>
      </c>
      <c r="B513" s="19" t="s">
        <v>713</v>
      </c>
      <c r="C513" s="29">
        <v>3</v>
      </c>
      <c r="D513" s="21">
        <v>9623.58</v>
      </c>
      <c r="E513" s="21">
        <v>0</v>
      </c>
      <c r="F513" s="21">
        <v>0</v>
      </c>
      <c r="G513" s="21">
        <v>641.57000000000005</v>
      </c>
      <c r="H513" s="21">
        <v>0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21">
        <v>2887.0699999999997</v>
      </c>
      <c r="O513" s="21">
        <f t="shared" si="14"/>
        <v>13152.22</v>
      </c>
      <c r="P513" s="21">
        <v>6105.5</v>
      </c>
      <c r="Q513" s="31">
        <f t="shared" si="15"/>
        <v>7046.7199999999993</v>
      </c>
    </row>
    <row r="514" spans="1:17" s="18" customFormat="1" ht="15" customHeight="1">
      <c r="A514" s="19" t="s">
        <v>550</v>
      </c>
      <c r="B514" s="19" t="s">
        <v>37</v>
      </c>
      <c r="C514" s="29" t="s">
        <v>40</v>
      </c>
      <c r="D514" s="21">
        <v>2405.86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721.76000000000022</v>
      </c>
      <c r="O514" s="21">
        <f t="shared" si="14"/>
        <v>3127.6200000000003</v>
      </c>
      <c r="P514" s="21">
        <v>699.55000000000018</v>
      </c>
      <c r="Q514" s="31">
        <f t="shared" si="15"/>
        <v>2428.0700000000002</v>
      </c>
    </row>
    <row r="515" spans="1:17" s="18" customFormat="1" ht="15" customHeight="1">
      <c r="A515" s="19" t="s">
        <v>551</v>
      </c>
      <c r="B515" s="19" t="s">
        <v>19</v>
      </c>
      <c r="C515" s="29">
        <v>0</v>
      </c>
      <c r="D515" s="21">
        <v>905.4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94.6</v>
      </c>
      <c r="L515" s="21">
        <v>0</v>
      </c>
      <c r="M515" s="21">
        <v>0</v>
      </c>
      <c r="N515" s="21">
        <v>0</v>
      </c>
      <c r="O515" s="21">
        <f t="shared" si="14"/>
        <v>1000</v>
      </c>
      <c r="P515" s="21">
        <v>0</v>
      </c>
      <c r="Q515" s="31">
        <f t="shared" si="15"/>
        <v>1000</v>
      </c>
    </row>
    <row r="516" spans="1:17" s="18" customFormat="1" ht="15" customHeight="1">
      <c r="A516" s="19" t="s">
        <v>552</v>
      </c>
      <c r="B516" s="19" t="s">
        <v>716</v>
      </c>
      <c r="C516" s="29" t="s">
        <v>35</v>
      </c>
      <c r="D516" s="21">
        <v>6216.27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125.12</v>
      </c>
      <c r="M516" s="21">
        <v>0</v>
      </c>
      <c r="N516" s="21">
        <v>1864.88</v>
      </c>
      <c r="O516" s="21">
        <f t="shared" si="14"/>
        <v>8206.27</v>
      </c>
      <c r="P516" s="21">
        <v>4508.4199999999992</v>
      </c>
      <c r="Q516" s="31">
        <f t="shared" si="15"/>
        <v>3697.8500000000013</v>
      </c>
    </row>
    <row r="517" spans="1:17" s="18" customFormat="1" ht="15" customHeight="1">
      <c r="A517" s="19" t="s">
        <v>553</v>
      </c>
      <c r="B517" s="19" t="s">
        <v>744</v>
      </c>
      <c r="C517" s="29" t="s">
        <v>35</v>
      </c>
      <c r="D517" s="21">
        <v>6216.27</v>
      </c>
      <c r="E517" s="21">
        <v>1905.51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280.77999999999997</v>
      </c>
      <c r="M517" s="21">
        <v>0</v>
      </c>
      <c r="N517" s="21">
        <v>2436.5299999999997</v>
      </c>
      <c r="O517" s="21">
        <f t="shared" si="14"/>
        <v>10839.09</v>
      </c>
      <c r="P517" s="21">
        <v>3929.42</v>
      </c>
      <c r="Q517" s="31">
        <f t="shared" si="15"/>
        <v>6909.67</v>
      </c>
    </row>
    <row r="518" spans="1:17" s="18" customFormat="1" ht="15" customHeight="1">
      <c r="A518" s="19" t="s">
        <v>554</v>
      </c>
      <c r="B518" s="19" t="s">
        <v>716</v>
      </c>
      <c r="C518" s="29" t="s">
        <v>35</v>
      </c>
      <c r="D518" s="21">
        <v>6216.27</v>
      </c>
      <c r="E518" s="21">
        <v>1611.96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296.57</v>
      </c>
      <c r="M518" s="21">
        <v>0</v>
      </c>
      <c r="N518" s="21">
        <v>2853.8599999999997</v>
      </c>
      <c r="O518" s="21">
        <f t="shared" si="14"/>
        <v>10978.66</v>
      </c>
      <c r="P518" s="21">
        <v>4203.8200000000006</v>
      </c>
      <c r="Q518" s="31">
        <f t="shared" si="15"/>
        <v>6774.8399999999992</v>
      </c>
    </row>
    <row r="519" spans="1:17" s="18" customFormat="1" ht="15" customHeight="1">
      <c r="A519" s="19" t="s">
        <v>555</v>
      </c>
      <c r="B519" s="19" t="s">
        <v>727</v>
      </c>
      <c r="C519" s="29" t="s">
        <v>20</v>
      </c>
      <c r="D519" s="21">
        <v>1300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1200</v>
      </c>
      <c r="K519" s="21">
        <v>0</v>
      </c>
      <c r="L519" s="21">
        <v>0</v>
      </c>
      <c r="M519" s="21">
        <v>0</v>
      </c>
      <c r="N519" s="21">
        <v>750</v>
      </c>
      <c r="O519" s="21">
        <f t="shared" si="14"/>
        <v>3250</v>
      </c>
      <c r="P519" s="21">
        <v>559.04</v>
      </c>
      <c r="Q519" s="31">
        <f t="shared" si="15"/>
        <v>2690.96</v>
      </c>
    </row>
    <row r="520" spans="1:17" s="18" customFormat="1" ht="15" customHeight="1">
      <c r="A520" s="19" t="s">
        <v>556</v>
      </c>
      <c r="B520" s="19" t="s">
        <v>37</v>
      </c>
      <c r="C520" s="29" t="s">
        <v>20</v>
      </c>
      <c r="D520" s="21">
        <v>2312.4299999999998</v>
      </c>
      <c r="E520" s="21">
        <v>0</v>
      </c>
      <c r="F520" s="21">
        <v>0</v>
      </c>
      <c r="G520" s="21">
        <v>1541.62</v>
      </c>
      <c r="H520" s="21">
        <v>0</v>
      </c>
      <c r="I520" s="21">
        <v>0</v>
      </c>
      <c r="J520" s="21">
        <v>925.34</v>
      </c>
      <c r="K520" s="21">
        <v>0</v>
      </c>
      <c r="L520" s="21">
        <v>96.26</v>
      </c>
      <c r="M520" s="21">
        <v>0</v>
      </c>
      <c r="N520" s="21">
        <v>693.72999999999979</v>
      </c>
      <c r="O520" s="21">
        <f t="shared" si="14"/>
        <v>5569.3799999999992</v>
      </c>
      <c r="P520" s="21">
        <v>726.45999999999981</v>
      </c>
      <c r="Q520" s="31">
        <f t="shared" si="15"/>
        <v>4842.9199999999992</v>
      </c>
    </row>
    <row r="521" spans="1:17" s="18" customFormat="1" ht="15" customHeight="1">
      <c r="A521" s="19" t="s">
        <v>557</v>
      </c>
      <c r="B521" s="19" t="s">
        <v>23</v>
      </c>
      <c r="C521" s="29" t="s">
        <v>40</v>
      </c>
      <c r="D521" s="21">
        <v>4352.6499999999996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1305.7899999999995</v>
      </c>
      <c r="O521" s="21">
        <f t="shared" si="14"/>
        <v>5658.4399999999987</v>
      </c>
      <c r="P521" s="21">
        <v>1377.02</v>
      </c>
      <c r="Q521" s="31">
        <f t="shared" si="15"/>
        <v>4281.4199999999983</v>
      </c>
    </row>
    <row r="522" spans="1:17" s="18" customFormat="1" ht="15" customHeight="1">
      <c r="A522" s="19" t="s">
        <v>558</v>
      </c>
      <c r="B522" s="19" t="s">
        <v>37</v>
      </c>
      <c r="C522" s="29" t="s">
        <v>772</v>
      </c>
      <c r="D522" s="21">
        <v>1734.34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520.29999999999995</v>
      </c>
      <c r="O522" s="21">
        <f t="shared" si="14"/>
        <v>2254.64</v>
      </c>
      <c r="P522" s="21">
        <v>302.81999999999994</v>
      </c>
      <c r="Q522" s="31">
        <f t="shared" si="15"/>
        <v>1951.82</v>
      </c>
    </row>
    <row r="523" spans="1:17" s="18" customFormat="1" ht="15" customHeight="1">
      <c r="A523" s="19" t="s">
        <v>559</v>
      </c>
      <c r="B523" s="19" t="s">
        <v>23</v>
      </c>
      <c r="C523" s="29" t="s">
        <v>20</v>
      </c>
      <c r="D523" s="21">
        <v>4183.63</v>
      </c>
      <c r="E523" s="21">
        <v>0</v>
      </c>
      <c r="F523" s="21">
        <v>0</v>
      </c>
      <c r="G523" s="21">
        <v>464.85</v>
      </c>
      <c r="H523" s="21">
        <v>1263.46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21">
        <v>1255.0900000000001</v>
      </c>
      <c r="O523" s="21">
        <f t="shared" si="14"/>
        <v>7167.0300000000007</v>
      </c>
      <c r="P523" s="21">
        <v>1788.4700000000003</v>
      </c>
      <c r="Q523" s="31">
        <f t="shared" si="15"/>
        <v>5378.56</v>
      </c>
    </row>
    <row r="524" spans="1:17" s="18" customFormat="1" ht="15" customHeight="1">
      <c r="A524" s="19" t="s">
        <v>560</v>
      </c>
      <c r="B524" s="19" t="s">
        <v>764</v>
      </c>
      <c r="C524" s="29" t="s">
        <v>20</v>
      </c>
      <c r="D524" s="21">
        <v>3531.12</v>
      </c>
      <c r="E524" s="21">
        <v>0</v>
      </c>
      <c r="F524" s="21">
        <v>484.8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1204.7800000000002</v>
      </c>
      <c r="O524" s="21">
        <f t="shared" si="14"/>
        <v>5220.7000000000007</v>
      </c>
      <c r="P524" s="21">
        <v>2099.0800000000004</v>
      </c>
      <c r="Q524" s="31">
        <f t="shared" si="15"/>
        <v>3121.6200000000003</v>
      </c>
    </row>
    <row r="525" spans="1:17" s="18" customFormat="1" ht="15" customHeight="1">
      <c r="A525" s="19" t="s">
        <v>561</v>
      </c>
      <c r="B525" s="19" t="s">
        <v>711</v>
      </c>
      <c r="C525" s="29" t="s">
        <v>20</v>
      </c>
      <c r="D525" s="21">
        <v>4183.63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627.55000000000018</v>
      </c>
      <c r="O525" s="21">
        <f t="shared" ref="O525:O588" si="16">SUM(D525:N525)</f>
        <v>4811.18</v>
      </c>
      <c r="P525" s="21">
        <v>808.55000000000018</v>
      </c>
      <c r="Q525" s="31">
        <f t="shared" ref="Q525:Q588" si="17">SUM(O525-P525)</f>
        <v>4002.63</v>
      </c>
    </row>
    <row r="526" spans="1:17" s="18" customFormat="1" ht="15" customHeight="1">
      <c r="A526" s="19" t="s">
        <v>562</v>
      </c>
      <c r="B526" s="19" t="s">
        <v>715</v>
      </c>
      <c r="C526" s="29" t="s">
        <v>20</v>
      </c>
      <c r="D526" s="21">
        <v>2312.4299999999998</v>
      </c>
      <c r="E526" s="21">
        <v>0</v>
      </c>
      <c r="F526" s="21">
        <v>693.73</v>
      </c>
      <c r="G526" s="21">
        <v>2004.11</v>
      </c>
      <c r="H526" s="21">
        <v>403.41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901.84999999999991</v>
      </c>
      <c r="O526" s="21">
        <f t="shared" si="16"/>
        <v>6315.5299999999988</v>
      </c>
      <c r="P526" s="21">
        <v>939.99000000000024</v>
      </c>
      <c r="Q526" s="31">
        <f t="shared" si="17"/>
        <v>5375.5399999999991</v>
      </c>
    </row>
    <row r="527" spans="1:17" s="18" customFormat="1" ht="15" customHeight="1">
      <c r="A527" s="19" t="s">
        <v>563</v>
      </c>
      <c r="B527" s="19" t="s">
        <v>713</v>
      </c>
      <c r="C527" s="29">
        <v>3</v>
      </c>
      <c r="D527" s="21">
        <v>9623.58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  <c r="N527" s="21">
        <v>2887.0699999999997</v>
      </c>
      <c r="O527" s="21">
        <f t="shared" si="16"/>
        <v>12510.65</v>
      </c>
      <c r="P527" s="21">
        <v>4760.3999999999996</v>
      </c>
      <c r="Q527" s="31">
        <f t="shared" si="17"/>
        <v>7750.25</v>
      </c>
    </row>
    <row r="528" spans="1:17" s="18" customFormat="1" ht="15" customHeight="1">
      <c r="A528" s="19" t="s">
        <v>564</v>
      </c>
      <c r="B528" s="19" t="s">
        <v>754</v>
      </c>
      <c r="C528" s="29" t="s">
        <v>35</v>
      </c>
      <c r="D528" s="21">
        <v>4711.46</v>
      </c>
      <c r="E528" s="21">
        <v>0</v>
      </c>
      <c r="F528" s="21">
        <v>242.4</v>
      </c>
      <c r="G528" s="21">
        <v>0</v>
      </c>
      <c r="H528" s="21">
        <v>0</v>
      </c>
      <c r="I528" s="21">
        <v>0</v>
      </c>
      <c r="J528" s="21">
        <v>0</v>
      </c>
      <c r="K528" s="21">
        <v>0</v>
      </c>
      <c r="L528" s="21">
        <v>339.16</v>
      </c>
      <c r="M528" s="21">
        <v>0</v>
      </c>
      <c r="N528" s="21">
        <v>1655.8399999999997</v>
      </c>
      <c r="O528" s="21">
        <f t="shared" si="16"/>
        <v>6948.8599999999988</v>
      </c>
      <c r="P528" s="21">
        <v>1692.7199999999998</v>
      </c>
      <c r="Q528" s="31">
        <f t="shared" si="17"/>
        <v>5256.1399999999994</v>
      </c>
    </row>
    <row r="529" spans="1:17" s="18" customFormat="1" ht="15" customHeight="1">
      <c r="A529" s="19" t="s">
        <v>565</v>
      </c>
      <c r="B529" s="19" t="s">
        <v>704</v>
      </c>
      <c r="C529" s="29" t="s">
        <v>20</v>
      </c>
      <c r="D529" s="21">
        <v>5519.89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v>0</v>
      </c>
      <c r="L529" s="21">
        <v>162.41</v>
      </c>
      <c r="M529" s="21">
        <v>0</v>
      </c>
      <c r="N529" s="21">
        <v>2012.3400000000001</v>
      </c>
      <c r="O529" s="21">
        <f t="shared" si="16"/>
        <v>7694.64</v>
      </c>
      <c r="P529" s="21">
        <v>1989.9399999999996</v>
      </c>
      <c r="Q529" s="31">
        <f t="shared" si="17"/>
        <v>5704.7000000000007</v>
      </c>
    </row>
    <row r="530" spans="1:17" s="18" customFormat="1" ht="15" customHeight="1">
      <c r="A530" s="19" t="s">
        <v>566</v>
      </c>
      <c r="B530" s="19" t="s">
        <v>711</v>
      </c>
      <c r="C530" s="29" t="s">
        <v>770</v>
      </c>
      <c r="D530" s="21">
        <v>4267.32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1280.1999999999998</v>
      </c>
      <c r="O530" s="21">
        <f t="shared" si="16"/>
        <v>5547.5199999999995</v>
      </c>
      <c r="P530" s="21">
        <v>1085.2000000000003</v>
      </c>
      <c r="Q530" s="31">
        <f t="shared" si="17"/>
        <v>4462.32</v>
      </c>
    </row>
    <row r="531" spans="1:17" s="18" customFormat="1" ht="15" customHeight="1">
      <c r="A531" s="19" t="s">
        <v>567</v>
      </c>
      <c r="B531" s="19" t="s">
        <v>716</v>
      </c>
      <c r="C531" s="29" t="s">
        <v>774</v>
      </c>
      <c r="D531" s="21">
        <v>6094.4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4164.05</v>
      </c>
      <c r="K531" s="21">
        <v>0</v>
      </c>
      <c r="L531" s="21">
        <v>0</v>
      </c>
      <c r="M531" s="21">
        <v>0</v>
      </c>
      <c r="N531" s="21">
        <v>4285.8300000000008</v>
      </c>
      <c r="O531" s="21">
        <f t="shared" si="16"/>
        <v>14544.280000000002</v>
      </c>
      <c r="P531" s="21">
        <v>5699.4100000000008</v>
      </c>
      <c r="Q531" s="31">
        <f t="shared" si="17"/>
        <v>8844.8700000000026</v>
      </c>
    </row>
    <row r="532" spans="1:17" s="18" customFormat="1" ht="15" customHeight="1">
      <c r="A532" s="19" t="s">
        <v>568</v>
      </c>
      <c r="B532" s="19" t="s">
        <v>716</v>
      </c>
      <c r="C532" s="29" t="s">
        <v>774</v>
      </c>
      <c r="D532" s="21">
        <v>6094.4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  <c r="K532" s="21">
        <v>0</v>
      </c>
      <c r="L532" s="21">
        <v>202.42</v>
      </c>
      <c r="M532" s="21">
        <v>0</v>
      </c>
      <c r="N532" s="21">
        <v>1828.3199999999997</v>
      </c>
      <c r="O532" s="21">
        <f t="shared" si="16"/>
        <v>8125.1399999999994</v>
      </c>
      <c r="P532" s="21">
        <v>3180.91</v>
      </c>
      <c r="Q532" s="31">
        <f t="shared" si="17"/>
        <v>4944.2299999999996</v>
      </c>
    </row>
    <row r="533" spans="1:17" s="18" customFormat="1" ht="15" customHeight="1">
      <c r="A533" s="19" t="s">
        <v>569</v>
      </c>
      <c r="B533" s="19" t="s">
        <v>29</v>
      </c>
      <c r="C533" s="29">
        <v>0</v>
      </c>
      <c r="D533" s="21">
        <v>5783.4</v>
      </c>
      <c r="E533" s="21">
        <v>0</v>
      </c>
      <c r="F533" s="21">
        <v>0</v>
      </c>
      <c r="G533" s="21">
        <v>1927.8</v>
      </c>
      <c r="H533" s="21">
        <v>0</v>
      </c>
      <c r="I533" s="21">
        <v>0</v>
      </c>
      <c r="J533" s="21">
        <v>0</v>
      </c>
      <c r="K533" s="21">
        <v>0</v>
      </c>
      <c r="L533" s="21">
        <v>0</v>
      </c>
      <c r="M533" s="21">
        <v>0</v>
      </c>
      <c r="N533" s="21">
        <v>1735.0199999999995</v>
      </c>
      <c r="O533" s="21">
        <f t="shared" si="16"/>
        <v>9446.2199999999993</v>
      </c>
      <c r="P533" s="21">
        <v>3041.12</v>
      </c>
      <c r="Q533" s="31">
        <f t="shared" si="17"/>
        <v>6405.0999999999995</v>
      </c>
    </row>
    <row r="534" spans="1:17" s="18" customFormat="1" ht="15" customHeight="1">
      <c r="A534" s="19" t="s">
        <v>570</v>
      </c>
      <c r="B534" s="19" t="s">
        <v>711</v>
      </c>
      <c r="C534" s="29" t="s">
        <v>770</v>
      </c>
      <c r="D534" s="21">
        <v>4267.32</v>
      </c>
      <c r="E534" s="21">
        <v>0</v>
      </c>
      <c r="F534" s="21">
        <v>0</v>
      </c>
      <c r="G534" s="21">
        <v>663.81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1280.1999999999998</v>
      </c>
      <c r="O534" s="21">
        <f t="shared" si="16"/>
        <v>6211.329999999999</v>
      </c>
      <c r="P534" s="21">
        <v>1546.5</v>
      </c>
      <c r="Q534" s="31">
        <f t="shared" si="17"/>
        <v>4664.829999999999</v>
      </c>
    </row>
    <row r="535" spans="1:17" s="18" customFormat="1" ht="15" customHeight="1">
      <c r="A535" s="19" t="s">
        <v>571</v>
      </c>
      <c r="B535" s="19" t="s">
        <v>765</v>
      </c>
      <c r="C535" s="29" t="s">
        <v>35</v>
      </c>
      <c r="D535" s="21">
        <v>2604.1799999999998</v>
      </c>
      <c r="E535" s="21">
        <v>0</v>
      </c>
      <c r="F535" s="21">
        <v>242.4</v>
      </c>
      <c r="G535" s="21">
        <v>0</v>
      </c>
      <c r="H535" s="21">
        <v>0</v>
      </c>
      <c r="I535" s="21">
        <v>86.81</v>
      </c>
      <c r="J535" s="21">
        <v>0</v>
      </c>
      <c r="K535" s="21">
        <v>0</v>
      </c>
      <c r="L535" s="21">
        <v>428.66</v>
      </c>
      <c r="M535" s="21">
        <v>0</v>
      </c>
      <c r="N535" s="21">
        <v>853.97</v>
      </c>
      <c r="O535" s="21">
        <f t="shared" si="16"/>
        <v>4216.0199999999995</v>
      </c>
      <c r="P535" s="21">
        <v>626.1099999999999</v>
      </c>
      <c r="Q535" s="31">
        <f t="shared" si="17"/>
        <v>3589.91</v>
      </c>
    </row>
    <row r="536" spans="1:17" s="18" customFormat="1" ht="15" customHeight="1">
      <c r="A536" s="19" t="s">
        <v>572</v>
      </c>
      <c r="B536" s="19" t="s">
        <v>735</v>
      </c>
      <c r="C536" s="29" t="s">
        <v>35</v>
      </c>
      <c r="D536" s="21">
        <v>8219.57</v>
      </c>
      <c r="E536" s="21">
        <v>0</v>
      </c>
      <c r="F536" s="21">
        <v>0</v>
      </c>
      <c r="G536" s="21">
        <v>0</v>
      </c>
      <c r="H536" s="21">
        <v>0</v>
      </c>
      <c r="I536" s="21">
        <v>0</v>
      </c>
      <c r="J536" s="21">
        <v>5552.06</v>
      </c>
      <c r="K536" s="21">
        <v>0</v>
      </c>
      <c r="L536" s="21">
        <v>130.28</v>
      </c>
      <c r="M536" s="21">
        <v>0</v>
      </c>
      <c r="N536" s="21">
        <v>4131.49</v>
      </c>
      <c r="O536" s="21">
        <f t="shared" si="16"/>
        <v>18033.400000000001</v>
      </c>
      <c r="P536" s="21">
        <v>9838.7999999999993</v>
      </c>
      <c r="Q536" s="31">
        <f t="shared" si="17"/>
        <v>8194.6000000000022</v>
      </c>
    </row>
    <row r="537" spans="1:17" s="18" customFormat="1" ht="15" customHeight="1">
      <c r="A537" s="19" t="s">
        <v>573</v>
      </c>
      <c r="B537" s="19" t="s">
        <v>19</v>
      </c>
      <c r="C537" s="29" t="s">
        <v>48</v>
      </c>
      <c r="D537" s="21">
        <v>905.4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94.6</v>
      </c>
      <c r="L537" s="21">
        <v>0</v>
      </c>
      <c r="M537" s="21">
        <v>0</v>
      </c>
      <c r="N537" s="21">
        <v>0</v>
      </c>
      <c r="O537" s="21">
        <f t="shared" si="16"/>
        <v>1000</v>
      </c>
      <c r="P537" s="21">
        <v>0</v>
      </c>
      <c r="Q537" s="31">
        <f t="shared" si="17"/>
        <v>1000</v>
      </c>
    </row>
    <row r="538" spans="1:17" s="18" customFormat="1" ht="15" customHeight="1">
      <c r="A538" s="19" t="s">
        <v>574</v>
      </c>
      <c r="B538" s="19" t="s">
        <v>702</v>
      </c>
      <c r="C538" s="29" t="s">
        <v>20</v>
      </c>
      <c r="D538" s="21">
        <v>4183.63</v>
      </c>
      <c r="E538" s="21">
        <v>0</v>
      </c>
      <c r="F538" s="21">
        <v>0</v>
      </c>
      <c r="G538" s="21">
        <v>0</v>
      </c>
      <c r="H538" s="21">
        <v>610.65</v>
      </c>
      <c r="I538" s="21">
        <v>0</v>
      </c>
      <c r="J538" s="21">
        <v>0</v>
      </c>
      <c r="K538" s="21">
        <v>0</v>
      </c>
      <c r="L538" s="21">
        <v>104.63</v>
      </c>
      <c r="M538" s="21">
        <v>0</v>
      </c>
      <c r="N538" s="21">
        <v>1255.0900000000001</v>
      </c>
      <c r="O538" s="21">
        <f t="shared" si="16"/>
        <v>6154</v>
      </c>
      <c r="P538" s="21">
        <v>1472.9300000000003</v>
      </c>
      <c r="Q538" s="31">
        <f t="shared" si="17"/>
        <v>4681.07</v>
      </c>
    </row>
    <row r="539" spans="1:17" s="18" customFormat="1" ht="15" customHeight="1">
      <c r="A539" s="19" t="s">
        <v>575</v>
      </c>
      <c r="B539" s="19" t="s">
        <v>37</v>
      </c>
      <c r="C539" s="29" t="s">
        <v>20</v>
      </c>
      <c r="D539" s="21">
        <v>2312.4299999999998</v>
      </c>
      <c r="E539" s="21">
        <v>0</v>
      </c>
      <c r="F539" s="21">
        <v>0</v>
      </c>
      <c r="G539" s="21">
        <v>0</v>
      </c>
      <c r="H539" s="21">
        <v>138.75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21">
        <v>693.72999999999979</v>
      </c>
      <c r="O539" s="21">
        <f t="shared" si="16"/>
        <v>3144.91</v>
      </c>
      <c r="P539" s="21">
        <v>625.87000000000012</v>
      </c>
      <c r="Q539" s="31">
        <f t="shared" si="17"/>
        <v>2519.04</v>
      </c>
    </row>
    <row r="540" spans="1:17" s="18" customFormat="1" ht="15" customHeight="1">
      <c r="A540" s="19" t="s">
        <v>576</v>
      </c>
      <c r="B540" s="19" t="s">
        <v>711</v>
      </c>
      <c r="C540" s="29" t="s">
        <v>20</v>
      </c>
      <c r="D540" s="21">
        <v>4183.63</v>
      </c>
      <c r="E540" s="21">
        <v>0</v>
      </c>
      <c r="F540" s="21">
        <v>0</v>
      </c>
      <c r="G540" s="21">
        <v>5565.12</v>
      </c>
      <c r="H540" s="21">
        <v>0</v>
      </c>
      <c r="I540" s="21">
        <v>0</v>
      </c>
      <c r="J540" s="21">
        <v>4164.05</v>
      </c>
      <c r="K540" s="21">
        <v>0</v>
      </c>
      <c r="L540" s="21">
        <v>64.17</v>
      </c>
      <c r="M540" s="21">
        <v>0</v>
      </c>
      <c r="N540" s="21">
        <v>2504.3000000000002</v>
      </c>
      <c r="O540" s="21">
        <f t="shared" si="16"/>
        <v>16481.27</v>
      </c>
      <c r="P540" s="21">
        <v>4568.79</v>
      </c>
      <c r="Q540" s="31">
        <f t="shared" si="17"/>
        <v>11912.48</v>
      </c>
    </row>
    <row r="541" spans="1:17" s="18" customFormat="1" ht="15" customHeight="1">
      <c r="A541" s="19" t="s">
        <v>577</v>
      </c>
      <c r="B541" s="19" t="s">
        <v>724</v>
      </c>
      <c r="C541" s="29" t="s">
        <v>35</v>
      </c>
      <c r="D541" s="21">
        <v>1661.3</v>
      </c>
      <c r="E541" s="21">
        <v>797.58</v>
      </c>
      <c r="F541" s="21">
        <v>242.4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980.06000000000017</v>
      </c>
      <c r="O541" s="21">
        <f t="shared" si="16"/>
        <v>3681.34</v>
      </c>
      <c r="P541" s="21">
        <v>1302.8700000000001</v>
      </c>
      <c r="Q541" s="31">
        <f t="shared" si="17"/>
        <v>2378.4700000000003</v>
      </c>
    </row>
    <row r="542" spans="1:17" s="18" customFormat="1" ht="15" customHeight="1">
      <c r="A542" s="19" t="s">
        <v>578</v>
      </c>
      <c r="B542" s="19" t="s">
        <v>719</v>
      </c>
      <c r="C542" s="29" t="s">
        <v>774</v>
      </c>
      <c r="D542" s="21">
        <v>2553.12</v>
      </c>
      <c r="E542" s="21">
        <v>0</v>
      </c>
      <c r="F542" s="21">
        <v>242.4</v>
      </c>
      <c r="G542" s="21">
        <v>465.92</v>
      </c>
      <c r="H542" s="21">
        <v>0</v>
      </c>
      <c r="I542" s="21">
        <v>85.1</v>
      </c>
      <c r="J542" s="21">
        <v>0</v>
      </c>
      <c r="K542" s="21">
        <v>0</v>
      </c>
      <c r="L542" s="21">
        <v>421.17</v>
      </c>
      <c r="M542" s="21">
        <v>0</v>
      </c>
      <c r="N542" s="21">
        <v>838.66000000000008</v>
      </c>
      <c r="O542" s="21">
        <f t="shared" si="16"/>
        <v>4606.37</v>
      </c>
      <c r="P542" s="21">
        <v>862.35000000000014</v>
      </c>
      <c r="Q542" s="31">
        <f t="shared" si="17"/>
        <v>3744.0199999999995</v>
      </c>
    </row>
    <row r="543" spans="1:17" s="18" customFormat="1" ht="15" customHeight="1">
      <c r="A543" s="19" t="s">
        <v>579</v>
      </c>
      <c r="B543" s="19" t="s">
        <v>710</v>
      </c>
      <c r="C543" s="29" t="s">
        <v>35</v>
      </c>
      <c r="D543" s="21">
        <v>3976.61</v>
      </c>
      <c r="E543" s="21">
        <v>760.46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21">
        <v>1421.12</v>
      </c>
      <c r="O543" s="21">
        <f t="shared" si="16"/>
        <v>6158.19</v>
      </c>
      <c r="P543" s="21">
        <v>1638.42</v>
      </c>
      <c r="Q543" s="31">
        <f t="shared" si="17"/>
        <v>4519.7699999999995</v>
      </c>
    </row>
    <row r="544" spans="1:17" s="18" customFormat="1" ht="15" customHeight="1">
      <c r="A544" s="19" t="s">
        <v>580</v>
      </c>
      <c r="B544" s="19" t="s">
        <v>711</v>
      </c>
      <c r="C544" s="29" t="s">
        <v>20</v>
      </c>
      <c r="D544" s="21">
        <v>4183.63</v>
      </c>
      <c r="E544" s="21">
        <v>0</v>
      </c>
      <c r="F544" s="21">
        <v>0</v>
      </c>
      <c r="G544" s="21">
        <v>697.27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0</v>
      </c>
      <c r="N544" s="21">
        <v>1525.1800000000003</v>
      </c>
      <c r="O544" s="21">
        <f t="shared" si="16"/>
        <v>6406.08</v>
      </c>
      <c r="P544" s="21">
        <v>1609.83</v>
      </c>
      <c r="Q544" s="31">
        <f t="shared" si="17"/>
        <v>4796.25</v>
      </c>
    </row>
    <row r="545" spans="1:17" s="18" customFormat="1" ht="15" customHeight="1">
      <c r="A545" s="19" t="s">
        <v>581</v>
      </c>
      <c r="B545" s="19" t="s">
        <v>721</v>
      </c>
      <c r="C545" s="29" t="s">
        <v>20</v>
      </c>
      <c r="D545" s="21">
        <v>2019.76</v>
      </c>
      <c r="E545" s="21">
        <v>0</v>
      </c>
      <c r="F545" s="21">
        <v>242.4</v>
      </c>
      <c r="G545" s="21">
        <v>754.05</v>
      </c>
      <c r="H545" s="21">
        <v>0</v>
      </c>
      <c r="I545" s="21">
        <v>67.33</v>
      </c>
      <c r="J545" s="21">
        <v>0</v>
      </c>
      <c r="K545" s="21">
        <v>0</v>
      </c>
      <c r="L545" s="21">
        <v>0</v>
      </c>
      <c r="M545" s="21">
        <v>0</v>
      </c>
      <c r="N545" s="21">
        <v>678.64999999999986</v>
      </c>
      <c r="O545" s="21">
        <f t="shared" si="16"/>
        <v>3762.1899999999996</v>
      </c>
      <c r="P545" s="21">
        <v>643.93999999999983</v>
      </c>
      <c r="Q545" s="31">
        <f t="shared" si="17"/>
        <v>3118.25</v>
      </c>
    </row>
    <row r="546" spans="1:17" s="18" customFormat="1" ht="15" customHeight="1">
      <c r="A546" s="19" t="s">
        <v>582</v>
      </c>
      <c r="B546" s="19" t="s">
        <v>716</v>
      </c>
      <c r="C546" s="29" t="s">
        <v>35</v>
      </c>
      <c r="D546" s="21">
        <v>6216.27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694.52</v>
      </c>
      <c r="K546" s="21">
        <v>0</v>
      </c>
      <c r="L546" s="21">
        <v>0</v>
      </c>
      <c r="M546" s="21">
        <v>0</v>
      </c>
      <c r="N546" s="21">
        <v>2073.2399999999998</v>
      </c>
      <c r="O546" s="21">
        <f t="shared" si="16"/>
        <v>8984.0300000000007</v>
      </c>
      <c r="P546" s="21">
        <v>4751.4299999999994</v>
      </c>
      <c r="Q546" s="31">
        <f t="shared" si="17"/>
        <v>4232.6000000000013</v>
      </c>
    </row>
    <row r="547" spans="1:17" s="18" customFormat="1" ht="15" customHeight="1">
      <c r="A547" s="19" t="s">
        <v>583</v>
      </c>
      <c r="B547" s="19" t="s">
        <v>19</v>
      </c>
      <c r="C547" s="29">
        <v>0</v>
      </c>
      <c r="D547" s="21">
        <v>905.4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v>94.6</v>
      </c>
      <c r="L547" s="21">
        <v>0</v>
      </c>
      <c r="M547" s="21">
        <v>0</v>
      </c>
      <c r="N547" s="21">
        <v>0</v>
      </c>
      <c r="O547" s="21">
        <f t="shared" si="16"/>
        <v>1000</v>
      </c>
      <c r="P547" s="21">
        <v>0</v>
      </c>
      <c r="Q547" s="31">
        <f t="shared" si="17"/>
        <v>1000</v>
      </c>
    </row>
    <row r="548" spans="1:17" s="18" customFormat="1" ht="15" customHeight="1">
      <c r="A548" s="19" t="s">
        <v>584</v>
      </c>
      <c r="B548" s="19" t="s">
        <v>730</v>
      </c>
      <c r="C548" s="29" t="s">
        <v>35</v>
      </c>
      <c r="D548" s="21">
        <v>3036.46</v>
      </c>
      <c r="E548" s="21">
        <v>89.43</v>
      </c>
      <c r="F548" s="21">
        <v>713.49</v>
      </c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21">
        <v>1146.1500000000001</v>
      </c>
      <c r="O548" s="21">
        <f t="shared" si="16"/>
        <v>4985.5300000000007</v>
      </c>
      <c r="P548" s="21">
        <v>2034.5100000000002</v>
      </c>
      <c r="Q548" s="31">
        <f t="shared" si="17"/>
        <v>2951.0200000000004</v>
      </c>
    </row>
    <row r="549" spans="1:17" s="18" customFormat="1" ht="15" customHeight="1">
      <c r="A549" s="19" t="s">
        <v>585</v>
      </c>
      <c r="B549" s="19" t="s">
        <v>45</v>
      </c>
      <c r="C549" s="39" t="s">
        <v>772</v>
      </c>
      <c r="D549" s="21">
        <v>1300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21">
        <v>108.33</v>
      </c>
      <c r="O549" s="21">
        <f t="shared" si="16"/>
        <v>1408.33</v>
      </c>
      <c r="P549" s="21">
        <v>184.94</v>
      </c>
      <c r="Q549" s="31">
        <f t="shared" si="17"/>
        <v>1223.3899999999999</v>
      </c>
    </row>
    <row r="550" spans="1:17" s="18" customFormat="1" ht="15" customHeight="1">
      <c r="A550" s="19" t="s">
        <v>586</v>
      </c>
      <c r="B550" s="19" t="s">
        <v>716</v>
      </c>
      <c r="C550" s="29" t="s">
        <v>774</v>
      </c>
      <c r="D550" s="21">
        <v>6094.4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1200</v>
      </c>
      <c r="K550" s="21">
        <v>0</v>
      </c>
      <c r="L550" s="21">
        <v>0</v>
      </c>
      <c r="M550" s="21">
        <v>0</v>
      </c>
      <c r="N550" s="21">
        <v>3028.3199999999997</v>
      </c>
      <c r="O550" s="21">
        <f t="shared" si="16"/>
        <v>10322.719999999999</v>
      </c>
      <c r="P550" s="21">
        <v>5340.77</v>
      </c>
      <c r="Q550" s="31">
        <f t="shared" si="17"/>
        <v>4981.9499999999989</v>
      </c>
    </row>
    <row r="551" spans="1:17" s="18" customFormat="1" ht="15" customHeight="1">
      <c r="A551" s="19" t="s">
        <v>587</v>
      </c>
      <c r="B551" s="19" t="s">
        <v>709</v>
      </c>
      <c r="C551" s="29">
        <v>0</v>
      </c>
      <c r="D551" s="21">
        <v>2776.03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832.81000000000017</v>
      </c>
      <c r="O551" s="21">
        <f t="shared" si="16"/>
        <v>3608.84</v>
      </c>
      <c r="P551" s="21">
        <v>578.72</v>
      </c>
      <c r="Q551" s="31">
        <f t="shared" si="17"/>
        <v>3030.12</v>
      </c>
    </row>
    <row r="552" spans="1:17" s="18" customFormat="1" ht="15" customHeight="1">
      <c r="A552" s="19" t="s">
        <v>588</v>
      </c>
      <c r="B552" s="19" t="s">
        <v>715</v>
      </c>
      <c r="C552" s="29" t="s">
        <v>20</v>
      </c>
      <c r="D552" s="21">
        <v>2312.4299999999998</v>
      </c>
      <c r="E552" s="21">
        <v>0</v>
      </c>
      <c r="F552" s="21">
        <v>693.73</v>
      </c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21">
        <v>114.76</v>
      </c>
      <c r="M552" s="21">
        <v>0</v>
      </c>
      <c r="N552" s="21">
        <v>526.06999999999994</v>
      </c>
      <c r="O552" s="21">
        <f t="shared" si="16"/>
        <v>3646.99</v>
      </c>
      <c r="P552" s="21">
        <v>615.54999999999995</v>
      </c>
      <c r="Q552" s="31">
        <f t="shared" si="17"/>
        <v>3031.4399999999996</v>
      </c>
    </row>
    <row r="553" spans="1:17" s="18" customFormat="1" ht="15" customHeight="1">
      <c r="A553" s="19" t="s">
        <v>589</v>
      </c>
      <c r="B553" s="19" t="s">
        <v>51</v>
      </c>
      <c r="C553" s="29" t="s">
        <v>20</v>
      </c>
      <c r="D553" s="21">
        <v>1759.48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527.83999999999992</v>
      </c>
      <c r="O553" s="21">
        <f t="shared" si="16"/>
        <v>2287.3199999999997</v>
      </c>
      <c r="P553" s="21">
        <v>390.90999999999985</v>
      </c>
      <c r="Q553" s="31">
        <f t="shared" si="17"/>
        <v>1896.4099999999999</v>
      </c>
    </row>
    <row r="554" spans="1:17" s="18" customFormat="1" ht="15" customHeight="1">
      <c r="A554" s="19" t="s">
        <v>590</v>
      </c>
      <c r="B554" s="19" t="s">
        <v>717</v>
      </c>
      <c r="C554" s="29" t="s">
        <v>35</v>
      </c>
      <c r="D554" s="21">
        <v>1661.3</v>
      </c>
      <c r="E554" s="21">
        <v>1198.71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858.00000000000023</v>
      </c>
      <c r="O554" s="21">
        <f t="shared" si="16"/>
        <v>3718.01</v>
      </c>
      <c r="P554" s="21">
        <v>728.43999999999983</v>
      </c>
      <c r="Q554" s="31">
        <f t="shared" si="17"/>
        <v>2989.5700000000006</v>
      </c>
    </row>
    <row r="555" spans="1:17" s="18" customFormat="1" ht="15" customHeight="1">
      <c r="A555" s="19" t="s">
        <v>591</v>
      </c>
      <c r="B555" s="19" t="s">
        <v>702</v>
      </c>
      <c r="C555" s="29" t="s">
        <v>20</v>
      </c>
      <c r="D555" s="21">
        <v>4183.63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508.97</v>
      </c>
      <c r="M555" s="21">
        <v>0</v>
      </c>
      <c r="N555" s="21">
        <v>1525.1800000000003</v>
      </c>
      <c r="O555" s="21">
        <f t="shared" si="16"/>
        <v>6217.7800000000007</v>
      </c>
      <c r="P555" s="21">
        <v>1269.2800000000002</v>
      </c>
      <c r="Q555" s="31">
        <f t="shared" si="17"/>
        <v>4948.5</v>
      </c>
    </row>
    <row r="556" spans="1:17" s="18" customFormat="1" ht="15" customHeight="1">
      <c r="A556" s="19" t="s">
        <v>592</v>
      </c>
      <c r="B556" s="19" t="s">
        <v>37</v>
      </c>
      <c r="C556" s="29" t="s">
        <v>20</v>
      </c>
      <c r="D556" s="21">
        <v>2312.4299999999998</v>
      </c>
      <c r="E556" s="21">
        <v>0</v>
      </c>
      <c r="F556" s="21">
        <v>0</v>
      </c>
      <c r="G556" s="21">
        <v>385.4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21">
        <v>693.72999999999979</v>
      </c>
      <c r="O556" s="21">
        <f t="shared" si="16"/>
        <v>3391.5599999999995</v>
      </c>
      <c r="P556" s="21">
        <v>624.87999999999988</v>
      </c>
      <c r="Q556" s="31">
        <f t="shared" si="17"/>
        <v>2766.6799999999994</v>
      </c>
    </row>
    <row r="557" spans="1:17" s="18" customFormat="1" ht="15" customHeight="1">
      <c r="A557" s="19" t="s">
        <v>593</v>
      </c>
      <c r="B557" s="19" t="s">
        <v>717</v>
      </c>
      <c r="C557" s="29" t="s">
        <v>20</v>
      </c>
      <c r="D557" s="21">
        <v>1278.51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122.93</v>
      </c>
      <c r="O557" s="21">
        <f t="shared" si="16"/>
        <v>1401.44</v>
      </c>
      <c r="P557" s="21">
        <v>199.6</v>
      </c>
      <c r="Q557" s="31">
        <f t="shared" si="17"/>
        <v>1201.8400000000001</v>
      </c>
    </row>
    <row r="558" spans="1:17" s="18" customFormat="1" ht="15" customHeight="1">
      <c r="A558" s="19" t="s">
        <v>594</v>
      </c>
      <c r="B558" s="19" t="s">
        <v>37</v>
      </c>
      <c r="C558" s="29" t="s">
        <v>20</v>
      </c>
      <c r="D558" s="21">
        <v>2312.4299999999998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21">
        <v>231.2399999999999</v>
      </c>
      <c r="O558" s="21">
        <f t="shared" si="16"/>
        <v>2543.6699999999996</v>
      </c>
      <c r="P558" s="21">
        <v>269.13</v>
      </c>
      <c r="Q558" s="31">
        <f t="shared" si="17"/>
        <v>2274.5399999999995</v>
      </c>
    </row>
    <row r="559" spans="1:17" s="18" customFormat="1" ht="15" customHeight="1">
      <c r="A559" s="19" t="s">
        <v>595</v>
      </c>
      <c r="B559" s="19" t="s">
        <v>19</v>
      </c>
      <c r="C559" s="29">
        <v>0</v>
      </c>
      <c r="D559" s="21">
        <v>905.4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  <c r="K559" s="21">
        <v>94.6</v>
      </c>
      <c r="L559" s="21">
        <v>0</v>
      </c>
      <c r="M559" s="21">
        <v>0</v>
      </c>
      <c r="N559" s="21">
        <v>0</v>
      </c>
      <c r="O559" s="21">
        <f t="shared" si="16"/>
        <v>1000</v>
      </c>
      <c r="P559" s="21">
        <v>0</v>
      </c>
      <c r="Q559" s="31">
        <f t="shared" si="17"/>
        <v>1000</v>
      </c>
    </row>
    <row r="560" spans="1:17" s="18" customFormat="1" ht="15" customHeight="1">
      <c r="A560" s="19" t="s">
        <v>596</v>
      </c>
      <c r="B560" s="19" t="s">
        <v>744</v>
      </c>
      <c r="C560" s="29" t="s">
        <v>774</v>
      </c>
      <c r="D560" s="21">
        <v>6094.4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250.24</v>
      </c>
      <c r="M560" s="21">
        <v>0</v>
      </c>
      <c r="N560" s="21">
        <v>1828.3199999999997</v>
      </c>
      <c r="O560" s="21">
        <f t="shared" si="16"/>
        <v>8172.9599999999991</v>
      </c>
      <c r="P560" s="21">
        <v>2612.8199999999997</v>
      </c>
      <c r="Q560" s="31">
        <f t="shared" si="17"/>
        <v>5560.1399999999994</v>
      </c>
    </row>
    <row r="561" spans="1:17" s="18" customFormat="1" ht="15" customHeight="1">
      <c r="A561" s="19" t="s">
        <v>597</v>
      </c>
      <c r="B561" s="19" t="s">
        <v>37</v>
      </c>
      <c r="C561" s="29" t="s">
        <v>20</v>
      </c>
      <c r="D561" s="21">
        <v>2312.4299999999998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693.72999999999979</v>
      </c>
      <c r="O561" s="21">
        <f t="shared" si="16"/>
        <v>3006.16</v>
      </c>
      <c r="P561" s="21">
        <v>610.3900000000001</v>
      </c>
      <c r="Q561" s="31">
        <f t="shared" si="17"/>
        <v>2395.7699999999995</v>
      </c>
    </row>
    <row r="562" spans="1:17" s="18" customFormat="1" ht="15" customHeight="1">
      <c r="A562" s="19" t="s">
        <v>598</v>
      </c>
      <c r="B562" s="19" t="s">
        <v>23</v>
      </c>
      <c r="C562" s="29" t="s">
        <v>774</v>
      </c>
      <c r="D562" s="21">
        <v>4619.07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4164.05</v>
      </c>
      <c r="K562" s="21">
        <v>0</v>
      </c>
      <c r="L562" s="21">
        <v>0</v>
      </c>
      <c r="M562" s="21">
        <v>0</v>
      </c>
      <c r="N562" s="21">
        <v>2634.9400000000005</v>
      </c>
      <c r="O562" s="21">
        <f t="shared" si="16"/>
        <v>11418.06</v>
      </c>
      <c r="P562" s="21">
        <v>4991.7799999999988</v>
      </c>
      <c r="Q562" s="31">
        <f t="shared" si="17"/>
        <v>6426.2800000000007</v>
      </c>
    </row>
    <row r="563" spans="1:17" s="18" customFormat="1" ht="15" customHeight="1">
      <c r="A563" s="19" t="s">
        <v>599</v>
      </c>
      <c r="B563" s="19" t="s">
        <v>37</v>
      </c>
      <c r="C563" s="29" t="s">
        <v>20</v>
      </c>
      <c r="D563" s="21">
        <v>2312.4299999999998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187.69</v>
      </c>
      <c r="M563" s="21">
        <v>0</v>
      </c>
      <c r="N563" s="21">
        <v>693.72999999999979</v>
      </c>
      <c r="O563" s="21">
        <f t="shared" si="16"/>
        <v>3193.8499999999995</v>
      </c>
      <c r="P563" s="21">
        <v>471.6400000000001</v>
      </c>
      <c r="Q563" s="31">
        <f t="shared" si="17"/>
        <v>2722.2099999999991</v>
      </c>
    </row>
    <row r="564" spans="1:17" s="18" customFormat="1" ht="15" customHeight="1">
      <c r="A564" s="19" t="s">
        <v>600</v>
      </c>
      <c r="B564" s="19" t="s">
        <v>23</v>
      </c>
      <c r="C564" s="29" t="s">
        <v>20</v>
      </c>
      <c r="D564" s="21">
        <v>4183.63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1255.0900000000001</v>
      </c>
      <c r="O564" s="21">
        <f t="shared" si="16"/>
        <v>5438.72</v>
      </c>
      <c r="P564" s="21">
        <v>1468.2799999999997</v>
      </c>
      <c r="Q564" s="31">
        <f t="shared" si="17"/>
        <v>3970.4400000000005</v>
      </c>
    </row>
    <row r="565" spans="1:17" s="18" customFormat="1" ht="15" customHeight="1">
      <c r="A565" s="19" t="s">
        <v>601</v>
      </c>
      <c r="B565" s="19" t="s">
        <v>37</v>
      </c>
      <c r="C565" s="29" t="s">
        <v>35</v>
      </c>
      <c r="D565" s="21">
        <v>2604.1799999999998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781.24999999999977</v>
      </c>
      <c r="O565" s="21">
        <f t="shared" si="16"/>
        <v>3385.4299999999994</v>
      </c>
      <c r="P565" s="21">
        <v>789.95999999999981</v>
      </c>
      <c r="Q565" s="31">
        <f t="shared" si="17"/>
        <v>2595.4699999999993</v>
      </c>
    </row>
    <row r="566" spans="1:17" s="18" customFormat="1" ht="15" customHeight="1">
      <c r="A566" s="19" t="s">
        <v>602</v>
      </c>
      <c r="B566" s="19" t="s">
        <v>37</v>
      </c>
      <c r="C566" s="29" t="s">
        <v>20</v>
      </c>
      <c r="D566" s="21">
        <v>2312.4299999999998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693.72999999999979</v>
      </c>
      <c r="O566" s="21">
        <f t="shared" si="16"/>
        <v>3006.16</v>
      </c>
      <c r="P566" s="21">
        <v>417.63999999999987</v>
      </c>
      <c r="Q566" s="31">
        <f t="shared" si="17"/>
        <v>2588.52</v>
      </c>
    </row>
    <row r="567" spans="1:17" s="18" customFormat="1" ht="15" customHeight="1">
      <c r="A567" s="19" t="s">
        <v>603</v>
      </c>
      <c r="B567" s="19" t="s">
        <v>23</v>
      </c>
      <c r="C567" s="29" t="s">
        <v>20</v>
      </c>
      <c r="D567" s="21">
        <v>4183.63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1525.1800000000003</v>
      </c>
      <c r="O567" s="21">
        <f t="shared" si="16"/>
        <v>5708.81</v>
      </c>
      <c r="P567" s="21">
        <v>1551.5</v>
      </c>
      <c r="Q567" s="31">
        <f t="shared" si="17"/>
        <v>4157.3100000000004</v>
      </c>
    </row>
    <row r="568" spans="1:17" s="18" customFormat="1" ht="15" customHeight="1">
      <c r="A568" s="19" t="s">
        <v>604</v>
      </c>
      <c r="B568" s="19" t="s">
        <v>760</v>
      </c>
      <c r="C568" s="29" t="s">
        <v>35</v>
      </c>
      <c r="D568" s="21">
        <v>3036.46</v>
      </c>
      <c r="E568" s="21">
        <v>1017.39</v>
      </c>
      <c r="F568" s="21">
        <v>242.4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303.64</v>
      </c>
      <c r="M568" s="21">
        <v>0</v>
      </c>
      <c r="N568" s="21">
        <v>1288.8699999999999</v>
      </c>
      <c r="O568" s="21">
        <f t="shared" si="16"/>
        <v>5888.76</v>
      </c>
      <c r="P568" s="21">
        <v>1271.3999999999996</v>
      </c>
      <c r="Q568" s="31">
        <f t="shared" si="17"/>
        <v>4617.3600000000006</v>
      </c>
    </row>
    <row r="569" spans="1:17" s="18" customFormat="1" ht="15" customHeight="1">
      <c r="A569" s="19" t="s">
        <v>605</v>
      </c>
      <c r="B569" s="19" t="s">
        <v>43</v>
      </c>
      <c r="C569" s="29" t="s">
        <v>44</v>
      </c>
      <c r="D569" s="21">
        <v>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233.48</v>
      </c>
      <c r="M569" s="21">
        <v>0</v>
      </c>
      <c r="N569" s="21">
        <v>0</v>
      </c>
      <c r="O569" s="21">
        <f t="shared" si="16"/>
        <v>233.48</v>
      </c>
      <c r="P569" s="21">
        <v>0</v>
      </c>
      <c r="Q569" s="31">
        <f t="shared" si="17"/>
        <v>233.48</v>
      </c>
    </row>
    <row r="570" spans="1:17" s="18" customFormat="1" ht="15" customHeight="1">
      <c r="A570" s="19" t="s">
        <v>606</v>
      </c>
      <c r="B570" s="19" t="s">
        <v>23</v>
      </c>
      <c r="C570" s="29" t="s">
        <v>40</v>
      </c>
      <c r="D570" s="21">
        <v>3627.21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303.64</v>
      </c>
      <c r="M570" s="21">
        <v>0</v>
      </c>
      <c r="N570" s="21">
        <v>943.06999999999971</v>
      </c>
      <c r="O570" s="21">
        <f t="shared" si="16"/>
        <v>4873.92</v>
      </c>
      <c r="P570" s="21">
        <v>1997.4100000000003</v>
      </c>
      <c r="Q570" s="31">
        <f t="shared" si="17"/>
        <v>2876.5099999999998</v>
      </c>
    </row>
    <row r="571" spans="1:17" s="18" customFormat="1" ht="15" customHeight="1">
      <c r="A571" s="19" t="s">
        <v>607</v>
      </c>
      <c r="B571" s="19" t="s">
        <v>23</v>
      </c>
      <c r="C571" s="29" t="s">
        <v>20</v>
      </c>
      <c r="D571" s="21">
        <v>4183.63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1525.1800000000003</v>
      </c>
      <c r="O571" s="21">
        <f t="shared" si="16"/>
        <v>5708.81</v>
      </c>
      <c r="P571" s="21">
        <v>1264.2800000000002</v>
      </c>
      <c r="Q571" s="31">
        <f t="shared" si="17"/>
        <v>4444.5300000000007</v>
      </c>
    </row>
    <row r="572" spans="1:17" s="18" customFormat="1" ht="15" customHeight="1">
      <c r="A572" s="19" t="s">
        <v>608</v>
      </c>
      <c r="B572" s="19" t="s">
        <v>710</v>
      </c>
      <c r="C572" s="29" t="s">
        <v>40</v>
      </c>
      <c r="D572" s="21">
        <v>3673.77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0</v>
      </c>
      <c r="M572" s="21">
        <v>0</v>
      </c>
      <c r="N572" s="21">
        <v>1102.1300000000001</v>
      </c>
      <c r="O572" s="21">
        <f t="shared" si="16"/>
        <v>4775.8999999999996</v>
      </c>
      <c r="P572" s="21">
        <v>2249.39</v>
      </c>
      <c r="Q572" s="31">
        <f t="shared" si="17"/>
        <v>2526.5099999999998</v>
      </c>
    </row>
    <row r="573" spans="1:17" s="18" customFormat="1" ht="15" customHeight="1">
      <c r="A573" s="19" t="s">
        <v>609</v>
      </c>
      <c r="B573" s="19" t="s">
        <v>716</v>
      </c>
      <c r="C573" s="29" t="s">
        <v>35</v>
      </c>
      <c r="D573" s="21">
        <v>6216.27</v>
      </c>
      <c r="E573" s="21">
        <v>1905.51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155.66</v>
      </c>
      <c r="M573" s="21">
        <v>0</v>
      </c>
      <c r="N573" s="21">
        <v>2436.5299999999997</v>
      </c>
      <c r="O573" s="21">
        <f t="shared" si="16"/>
        <v>10713.970000000001</v>
      </c>
      <c r="P573" s="21">
        <v>3934.42</v>
      </c>
      <c r="Q573" s="31">
        <f t="shared" si="17"/>
        <v>6779.5500000000011</v>
      </c>
    </row>
    <row r="574" spans="1:17" s="18" customFormat="1" ht="15" customHeight="1">
      <c r="A574" s="19" t="s">
        <v>610</v>
      </c>
      <c r="B574" s="19" t="s">
        <v>755</v>
      </c>
      <c r="C574" s="29" t="s">
        <v>35</v>
      </c>
      <c r="D574" s="21">
        <v>4711.46</v>
      </c>
      <c r="E574" s="21">
        <v>663.5</v>
      </c>
      <c r="F574" s="21">
        <v>727.2</v>
      </c>
      <c r="G574" s="21">
        <v>1017.03</v>
      </c>
      <c r="H574" s="21">
        <v>0</v>
      </c>
      <c r="I574" s="21">
        <v>0</v>
      </c>
      <c r="J574" s="21">
        <v>0</v>
      </c>
      <c r="K574" s="21">
        <v>0</v>
      </c>
      <c r="L574" s="21">
        <v>358.08</v>
      </c>
      <c r="M574" s="21">
        <v>0</v>
      </c>
      <c r="N574" s="21">
        <v>1830.6499999999996</v>
      </c>
      <c r="O574" s="21">
        <f t="shared" si="16"/>
        <v>9307.9199999999983</v>
      </c>
      <c r="P574" s="21">
        <v>2998.3099999999995</v>
      </c>
      <c r="Q574" s="31">
        <f t="shared" si="17"/>
        <v>6309.6099999999988</v>
      </c>
    </row>
    <row r="575" spans="1:17" s="18" customFormat="1" ht="15" customHeight="1">
      <c r="A575" s="19" t="s">
        <v>611</v>
      </c>
      <c r="B575" s="19" t="s">
        <v>747</v>
      </c>
      <c r="C575" s="29">
        <v>0</v>
      </c>
      <c r="D575" s="21">
        <v>6940.08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2082.0199999999995</v>
      </c>
      <c r="O575" s="21">
        <f t="shared" si="16"/>
        <v>9022.0999999999985</v>
      </c>
      <c r="P575" s="21">
        <v>3254.5999999999995</v>
      </c>
      <c r="Q575" s="31">
        <f t="shared" si="17"/>
        <v>5767.4999999999991</v>
      </c>
    </row>
    <row r="576" spans="1:17" s="18" customFormat="1" ht="15" customHeight="1">
      <c r="A576" s="19" t="s">
        <v>612</v>
      </c>
      <c r="B576" s="19" t="s">
        <v>750</v>
      </c>
      <c r="C576" s="29" t="s">
        <v>20</v>
      </c>
      <c r="D576" s="21">
        <v>4734.2299999999996</v>
      </c>
      <c r="E576" s="21">
        <v>0</v>
      </c>
      <c r="F576" s="21">
        <v>955.88</v>
      </c>
      <c r="G576" s="21">
        <v>0</v>
      </c>
      <c r="H576" s="21">
        <v>0</v>
      </c>
      <c r="I576" s="21">
        <v>178.42</v>
      </c>
      <c r="J576" s="21">
        <v>0</v>
      </c>
      <c r="K576" s="21">
        <v>0</v>
      </c>
      <c r="L576" s="21">
        <v>0</v>
      </c>
      <c r="M576" s="21">
        <v>0</v>
      </c>
      <c r="N576" s="21">
        <v>2024.0599999999995</v>
      </c>
      <c r="O576" s="21">
        <f t="shared" si="16"/>
        <v>7892.5899999999992</v>
      </c>
      <c r="P576" s="21">
        <v>2240.4700000000003</v>
      </c>
      <c r="Q576" s="31">
        <f t="shared" si="17"/>
        <v>5652.119999999999</v>
      </c>
    </row>
    <row r="577" spans="1:17" s="18" customFormat="1" ht="15" customHeight="1">
      <c r="A577" s="19" t="s">
        <v>613</v>
      </c>
      <c r="B577" s="19" t="s">
        <v>709</v>
      </c>
      <c r="C577" s="29">
        <v>0</v>
      </c>
      <c r="D577" s="21">
        <v>2776.03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832.81000000000017</v>
      </c>
      <c r="O577" s="21">
        <f t="shared" si="16"/>
        <v>3608.84</v>
      </c>
      <c r="P577" s="21">
        <v>578.72</v>
      </c>
      <c r="Q577" s="31">
        <f t="shared" si="17"/>
        <v>3030.12</v>
      </c>
    </row>
    <row r="578" spans="1:17" s="18" customFormat="1" ht="15" customHeight="1">
      <c r="A578" s="19" t="s">
        <v>614</v>
      </c>
      <c r="B578" s="19" t="s">
        <v>37</v>
      </c>
      <c r="C578" s="29" t="s">
        <v>20</v>
      </c>
      <c r="D578" s="21">
        <v>2312.4299999999998</v>
      </c>
      <c r="E578" s="21">
        <v>0</v>
      </c>
      <c r="F578" s="21">
        <v>0</v>
      </c>
      <c r="G578" s="21">
        <v>385.4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693.72999999999979</v>
      </c>
      <c r="O578" s="21">
        <f t="shared" si="16"/>
        <v>3391.5599999999995</v>
      </c>
      <c r="P578" s="21">
        <v>441.29999999999995</v>
      </c>
      <c r="Q578" s="31">
        <f t="shared" si="17"/>
        <v>2950.2599999999993</v>
      </c>
    </row>
    <row r="579" spans="1:17" s="18" customFormat="1" ht="15" customHeight="1">
      <c r="A579" s="19" t="s">
        <v>615</v>
      </c>
      <c r="B579" s="19" t="s">
        <v>39</v>
      </c>
      <c r="C579" s="29" t="s">
        <v>20</v>
      </c>
      <c r="D579" s="21">
        <v>1759.48</v>
      </c>
      <c r="E579" s="21">
        <v>0</v>
      </c>
      <c r="F579" s="21">
        <v>507.57000000000005</v>
      </c>
      <c r="G579" s="21">
        <v>0</v>
      </c>
      <c r="H579" s="21">
        <v>0</v>
      </c>
      <c r="I579" s="21">
        <v>66.31</v>
      </c>
      <c r="J579" s="21">
        <v>0</v>
      </c>
      <c r="K579" s="21">
        <v>0</v>
      </c>
      <c r="L579" s="21">
        <v>0</v>
      </c>
      <c r="M579" s="21">
        <v>0</v>
      </c>
      <c r="N579" s="21">
        <v>779.3</v>
      </c>
      <c r="O579" s="21">
        <f t="shared" si="16"/>
        <v>3112.66</v>
      </c>
      <c r="P579" s="21">
        <v>400.10000000000014</v>
      </c>
      <c r="Q579" s="31">
        <f t="shared" si="17"/>
        <v>2712.5599999999995</v>
      </c>
    </row>
    <row r="580" spans="1:17" s="18" customFormat="1" ht="15" customHeight="1">
      <c r="A580" s="19" t="s">
        <v>616</v>
      </c>
      <c r="B580" s="19" t="s">
        <v>39</v>
      </c>
      <c r="C580" s="29" t="s">
        <v>20</v>
      </c>
      <c r="D580" s="21">
        <v>1759.48</v>
      </c>
      <c r="E580" s="21">
        <v>0</v>
      </c>
      <c r="F580" s="21">
        <v>507.57000000000005</v>
      </c>
      <c r="G580" s="21">
        <v>0</v>
      </c>
      <c r="H580" s="21">
        <v>0</v>
      </c>
      <c r="I580" s="21">
        <v>66.31</v>
      </c>
      <c r="J580" s="21">
        <v>0</v>
      </c>
      <c r="K580" s="21">
        <v>0</v>
      </c>
      <c r="L580" s="21">
        <v>0</v>
      </c>
      <c r="M580" s="21">
        <v>0</v>
      </c>
      <c r="N580" s="21">
        <v>669.51</v>
      </c>
      <c r="O580" s="21">
        <f t="shared" si="16"/>
        <v>3002.87</v>
      </c>
      <c r="P580" s="21">
        <v>806.78999999999974</v>
      </c>
      <c r="Q580" s="31">
        <f t="shared" si="17"/>
        <v>2196.08</v>
      </c>
    </row>
    <row r="581" spans="1:17" s="18" customFormat="1" ht="15" customHeight="1">
      <c r="A581" s="19" t="s">
        <v>617</v>
      </c>
      <c r="B581" s="19" t="s">
        <v>51</v>
      </c>
      <c r="C581" s="29" t="s">
        <v>20</v>
      </c>
      <c r="D581" s="21">
        <v>1759.48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439.87000000000012</v>
      </c>
      <c r="O581" s="21">
        <f t="shared" si="16"/>
        <v>2199.3500000000004</v>
      </c>
      <c r="P581" s="21">
        <v>364.52000000000021</v>
      </c>
      <c r="Q581" s="31">
        <f t="shared" si="17"/>
        <v>1834.8300000000002</v>
      </c>
    </row>
    <row r="582" spans="1:17" s="18" customFormat="1" ht="15" customHeight="1">
      <c r="A582" s="19" t="s">
        <v>618</v>
      </c>
      <c r="B582" s="19" t="s">
        <v>766</v>
      </c>
      <c r="C582" s="29">
        <v>0</v>
      </c>
      <c r="D582" s="21">
        <v>16841.259999999998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5052.3799999999992</v>
      </c>
      <c r="O582" s="21">
        <f t="shared" si="16"/>
        <v>21893.64</v>
      </c>
      <c r="P582" s="21">
        <v>8730.1200000000008</v>
      </c>
      <c r="Q582" s="31">
        <f t="shared" si="17"/>
        <v>13163.519999999999</v>
      </c>
    </row>
    <row r="583" spans="1:17" s="18" customFormat="1" ht="15" customHeight="1">
      <c r="A583" s="19" t="s">
        <v>619</v>
      </c>
      <c r="B583" s="19" t="s">
        <v>39</v>
      </c>
      <c r="C583" s="29" t="s">
        <v>35</v>
      </c>
      <c r="D583" s="21">
        <v>1981.45</v>
      </c>
      <c r="E583" s="21">
        <v>746.62</v>
      </c>
      <c r="F583" s="21">
        <v>242.4</v>
      </c>
      <c r="G583" s="21">
        <v>0</v>
      </c>
      <c r="H583" s="21">
        <v>0</v>
      </c>
      <c r="I583" s="21">
        <v>90.94</v>
      </c>
      <c r="J583" s="21">
        <v>0</v>
      </c>
      <c r="K583" s="21">
        <v>0</v>
      </c>
      <c r="L583" s="21">
        <v>233.48</v>
      </c>
      <c r="M583" s="21">
        <v>0</v>
      </c>
      <c r="N583" s="21">
        <v>1067.2699999999998</v>
      </c>
      <c r="O583" s="21">
        <f t="shared" si="16"/>
        <v>4362.16</v>
      </c>
      <c r="P583" s="21">
        <v>791.8599999999999</v>
      </c>
      <c r="Q583" s="31">
        <f t="shared" si="17"/>
        <v>3570.3</v>
      </c>
    </row>
    <row r="584" spans="1:17" s="18" customFormat="1" ht="15" customHeight="1">
      <c r="A584" s="19" t="s">
        <v>620</v>
      </c>
      <c r="B584" s="19" t="s">
        <v>710</v>
      </c>
      <c r="C584" s="29" t="s">
        <v>40</v>
      </c>
      <c r="D584" s="21">
        <v>3673.77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233.48</v>
      </c>
      <c r="M584" s="21">
        <v>0</v>
      </c>
      <c r="N584" s="21">
        <v>1102.1300000000001</v>
      </c>
      <c r="O584" s="21">
        <f t="shared" si="16"/>
        <v>5009.38</v>
      </c>
      <c r="P584" s="21">
        <v>993.38000000000011</v>
      </c>
      <c r="Q584" s="31">
        <f t="shared" si="17"/>
        <v>4016</v>
      </c>
    </row>
    <row r="585" spans="1:17" s="18" customFormat="1" ht="15" customHeight="1">
      <c r="A585" s="19" t="s">
        <v>621</v>
      </c>
      <c r="B585" s="19" t="s">
        <v>730</v>
      </c>
      <c r="C585" s="29" t="s">
        <v>35</v>
      </c>
      <c r="D585" s="21">
        <v>3036.46</v>
      </c>
      <c r="E585" s="21">
        <v>376.31</v>
      </c>
      <c r="F585" s="21">
        <v>242.4</v>
      </c>
      <c r="G585" s="21">
        <v>0</v>
      </c>
      <c r="H585" s="21">
        <v>0</v>
      </c>
      <c r="I585" s="21">
        <v>113.76</v>
      </c>
      <c r="J585" s="21">
        <v>0</v>
      </c>
      <c r="K585" s="21">
        <v>0</v>
      </c>
      <c r="L585" s="21">
        <v>187.69</v>
      </c>
      <c r="M585" s="21">
        <v>0</v>
      </c>
      <c r="N585" s="21">
        <v>1096.5500000000002</v>
      </c>
      <c r="O585" s="21">
        <f t="shared" si="16"/>
        <v>5053.17</v>
      </c>
      <c r="P585" s="21">
        <v>1013.9700000000003</v>
      </c>
      <c r="Q585" s="31">
        <f t="shared" si="17"/>
        <v>4039.2</v>
      </c>
    </row>
    <row r="586" spans="1:17" s="18" customFormat="1" ht="15" customHeight="1">
      <c r="A586" s="19" t="s">
        <v>622</v>
      </c>
      <c r="B586" s="19" t="s">
        <v>37</v>
      </c>
      <c r="C586" s="29" t="s">
        <v>772</v>
      </c>
      <c r="D586" s="21">
        <v>1734.34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655.1</v>
      </c>
      <c r="M586" s="21">
        <v>0</v>
      </c>
      <c r="N586" s="21">
        <v>520.29999999999995</v>
      </c>
      <c r="O586" s="21">
        <f t="shared" si="16"/>
        <v>2909.74</v>
      </c>
      <c r="P586" s="21">
        <v>275.81999999999994</v>
      </c>
      <c r="Q586" s="31">
        <f t="shared" si="17"/>
        <v>2633.92</v>
      </c>
    </row>
    <row r="587" spans="1:17" s="18" customFormat="1" ht="15" customHeight="1">
      <c r="A587" s="19" t="s">
        <v>623</v>
      </c>
      <c r="B587" s="19" t="s">
        <v>716</v>
      </c>
      <c r="C587" s="29" t="s">
        <v>35</v>
      </c>
      <c r="D587" s="21">
        <v>6216.27</v>
      </c>
      <c r="E587" s="21">
        <v>1611.96</v>
      </c>
      <c r="F587" s="21">
        <v>0</v>
      </c>
      <c r="G587" s="21">
        <v>666.24</v>
      </c>
      <c r="H587" s="21">
        <v>0</v>
      </c>
      <c r="I587" s="21">
        <v>0</v>
      </c>
      <c r="J587" s="21">
        <v>4164.05</v>
      </c>
      <c r="K587" s="21">
        <v>0</v>
      </c>
      <c r="L587" s="21">
        <v>0</v>
      </c>
      <c r="M587" s="21">
        <v>0</v>
      </c>
      <c r="N587" s="21">
        <v>3597.6800000000003</v>
      </c>
      <c r="O587" s="21">
        <f t="shared" si="16"/>
        <v>16256.2</v>
      </c>
      <c r="P587" s="21">
        <v>7442.1299999999992</v>
      </c>
      <c r="Q587" s="31">
        <f t="shared" si="17"/>
        <v>8814.0700000000015</v>
      </c>
    </row>
    <row r="588" spans="1:17" s="18" customFormat="1" ht="15" customHeight="1">
      <c r="A588" s="19" t="s">
        <v>624</v>
      </c>
      <c r="B588" s="19" t="s">
        <v>713</v>
      </c>
      <c r="C588" s="29">
        <v>4</v>
      </c>
      <c r="D588" s="21">
        <v>12029.47</v>
      </c>
      <c r="E588" s="21">
        <v>0</v>
      </c>
      <c r="F588" s="21">
        <v>0</v>
      </c>
      <c r="G588" s="21">
        <v>2539.5500000000002</v>
      </c>
      <c r="H588" s="21">
        <v>0</v>
      </c>
      <c r="I588" s="21">
        <v>0</v>
      </c>
      <c r="J588" s="21">
        <v>0</v>
      </c>
      <c r="K588" s="21">
        <v>0</v>
      </c>
      <c r="L588" s="21">
        <v>0</v>
      </c>
      <c r="M588" s="21">
        <v>0</v>
      </c>
      <c r="N588" s="21">
        <v>3608.84</v>
      </c>
      <c r="O588" s="21">
        <f t="shared" si="16"/>
        <v>18177.86</v>
      </c>
      <c r="P588" s="21">
        <v>6782.02</v>
      </c>
      <c r="Q588" s="31">
        <f t="shared" si="17"/>
        <v>11395.84</v>
      </c>
    </row>
    <row r="589" spans="1:17" s="18" customFormat="1" ht="15" customHeight="1">
      <c r="A589" s="19" t="s">
        <v>625</v>
      </c>
      <c r="B589" s="19" t="s">
        <v>37</v>
      </c>
      <c r="C589" s="29" t="s">
        <v>772</v>
      </c>
      <c r="D589" s="21">
        <v>1734.34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0</v>
      </c>
      <c r="M589" s="21">
        <v>0</v>
      </c>
      <c r="N589" s="21">
        <v>520.29999999999995</v>
      </c>
      <c r="O589" s="21">
        <f t="shared" ref="O589:O650" si="18">SUM(D589:N589)</f>
        <v>2254.64</v>
      </c>
      <c r="P589" s="21">
        <v>275.81999999999994</v>
      </c>
      <c r="Q589" s="31">
        <f t="shared" ref="Q589:Q650" si="19">SUM(O589-P589)</f>
        <v>1978.82</v>
      </c>
    </row>
    <row r="590" spans="1:17" s="18" customFormat="1" ht="15" customHeight="1">
      <c r="A590" s="19" t="s">
        <v>626</v>
      </c>
      <c r="B590" s="19" t="s">
        <v>711</v>
      </c>
      <c r="C590" s="29" t="s">
        <v>20</v>
      </c>
      <c r="D590" s="21">
        <v>4183.63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  <c r="N590" s="21">
        <v>1255.0900000000001</v>
      </c>
      <c r="O590" s="21">
        <f t="shared" si="18"/>
        <v>5438.72</v>
      </c>
      <c r="P590" s="21">
        <v>1896.0600000000004</v>
      </c>
      <c r="Q590" s="31">
        <f t="shared" si="19"/>
        <v>3542.66</v>
      </c>
    </row>
    <row r="591" spans="1:17" s="18" customFormat="1" ht="15" customHeight="1">
      <c r="A591" s="19" t="s">
        <v>627</v>
      </c>
      <c r="B591" s="19" t="s">
        <v>720</v>
      </c>
      <c r="C591" s="29" t="s">
        <v>20</v>
      </c>
      <c r="D591" s="21">
        <v>2649.63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348.64</v>
      </c>
      <c r="O591" s="21">
        <f t="shared" si="18"/>
        <v>2998.27</v>
      </c>
      <c r="P591" s="21">
        <v>291.99</v>
      </c>
      <c r="Q591" s="31">
        <f t="shared" si="19"/>
        <v>2706.2799999999997</v>
      </c>
    </row>
    <row r="592" spans="1:17" s="18" customFormat="1" ht="15" customHeight="1">
      <c r="A592" s="19" t="s">
        <v>628</v>
      </c>
      <c r="B592" s="19" t="s">
        <v>39</v>
      </c>
      <c r="C592" s="29" t="s">
        <v>20</v>
      </c>
      <c r="D592" s="21">
        <v>1759.48</v>
      </c>
      <c r="E592" s="21">
        <v>0</v>
      </c>
      <c r="F592" s="21">
        <v>242.4</v>
      </c>
      <c r="G592" s="21">
        <v>0</v>
      </c>
      <c r="H592" s="21">
        <v>0</v>
      </c>
      <c r="I592" s="21">
        <v>58.65</v>
      </c>
      <c r="J592" s="21">
        <v>0</v>
      </c>
      <c r="K592" s="21">
        <v>0</v>
      </c>
      <c r="L592" s="21">
        <v>0</v>
      </c>
      <c r="M592" s="21">
        <v>0</v>
      </c>
      <c r="N592" s="21">
        <v>350.33000000000004</v>
      </c>
      <c r="O592" s="21">
        <f t="shared" si="18"/>
        <v>2410.86</v>
      </c>
      <c r="P592" s="21">
        <v>259.84000000000003</v>
      </c>
      <c r="Q592" s="31">
        <f t="shared" si="19"/>
        <v>2151.02</v>
      </c>
    </row>
    <row r="593" spans="1:17" s="18" customFormat="1" ht="15" customHeight="1">
      <c r="A593" s="19" t="s">
        <v>629</v>
      </c>
      <c r="B593" s="19" t="s">
        <v>709</v>
      </c>
      <c r="C593" s="29">
        <v>0</v>
      </c>
      <c r="D593" s="21">
        <v>2776.03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1012.0300000000002</v>
      </c>
      <c r="O593" s="21">
        <f t="shared" si="18"/>
        <v>3788.0600000000004</v>
      </c>
      <c r="P593" s="21">
        <v>578.7199999999998</v>
      </c>
      <c r="Q593" s="31">
        <f t="shared" si="19"/>
        <v>3209.3400000000006</v>
      </c>
    </row>
    <row r="594" spans="1:17" s="18" customFormat="1" ht="15" customHeight="1">
      <c r="A594" s="19" t="s">
        <v>630</v>
      </c>
      <c r="B594" s="19" t="s">
        <v>706</v>
      </c>
      <c r="C594" s="29" t="s">
        <v>770</v>
      </c>
      <c r="D594" s="21">
        <v>1504.7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451.41000000000008</v>
      </c>
      <c r="O594" s="21">
        <f t="shared" si="18"/>
        <v>1956.1100000000001</v>
      </c>
      <c r="P594" s="21">
        <v>556.68000000000006</v>
      </c>
      <c r="Q594" s="31">
        <f t="shared" si="19"/>
        <v>1399.43</v>
      </c>
    </row>
    <row r="595" spans="1:17" s="18" customFormat="1" ht="15" customHeight="1">
      <c r="A595" s="19" t="s">
        <v>631</v>
      </c>
      <c r="B595" s="19" t="s">
        <v>711</v>
      </c>
      <c r="C595" s="29" t="s">
        <v>20</v>
      </c>
      <c r="D595" s="21">
        <v>4183.63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114.76</v>
      </c>
      <c r="M595" s="21">
        <v>0</v>
      </c>
      <c r="N595" s="21">
        <v>1255.0900000000001</v>
      </c>
      <c r="O595" s="21">
        <f t="shared" si="18"/>
        <v>5553.4800000000005</v>
      </c>
      <c r="P595" s="21">
        <v>1269.2799999999997</v>
      </c>
      <c r="Q595" s="31">
        <f t="shared" si="19"/>
        <v>4284.2000000000007</v>
      </c>
    </row>
    <row r="596" spans="1:17" s="18" customFormat="1" ht="15" customHeight="1">
      <c r="A596" s="19" t="s">
        <v>632</v>
      </c>
      <c r="B596" s="19" t="s">
        <v>19</v>
      </c>
      <c r="C596" s="29" t="s">
        <v>771</v>
      </c>
      <c r="D596" s="21">
        <v>559.35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81.99</v>
      </c>
      <c r="L596" s="21">
        <v>0</v>
      </c>
      <c r="M596" s="21">
        <v>0</v>
      </c>
      <c r="N596" s="21">
        <v>0</v>
      </c>
      <c r="O596" s="21">
        <f t="shared" si="18"/>
        <v>641.34</v>
      </c>
      <c r="P596" s="21">
        <v>0</v>
      </c>
      <c r="Q596" s="31">
        <f t="shared" si="19"/>
        <v>641.34</v>
      </c>
    </row>
    <row r="597" spans="1:17" s="18" customFormat="1" ht="15" customHeight="1">
      <c r="A597" s="19" t="s">
        <v>633</v>
      </c>
      <c r="B597" s="19" t="s">
        <v>19</v>
      </c>
      <c r="C597" s="29" t="s">
        <v>771</v>
      </c>
      <c r="D597" s="21">
        <v>645.4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94.6</v>
      </c>
      <c r="L597" s="21">
        <v>0</v>
      </c>
      <c r="M597" s="21">
        <v>0</v>
      </c>
      <c r="N597" s="21">
        <v>0</v>
      </c>
      <c r="O597" s="21">
        <f t="shared" si="18"/>
        <v>740</v>
      </c>
      <c r="P597" s="21">
        <v>0</v>
      </c>
      <c r="Q597" s="31">
        <f t="shared" si="19"/>
        <v>740</v>
      </c>
    </row>
    <row r="598" spans="1:17" s="18" customFormat="1" ht="15" customHeight="1">
      <c r="A598" s="19" t="s">
        <v>634</v>
      </c>
      <c r="B598" s="19" t="s">
        <v>45</v>
      </c>
      <c r="C598" s="39" t="s">
        <v>772</v>
      </c>
      <c r="D598" s="21">
        <v>1300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108.33</v>
      </c>
      <c r="O598" s="21">
        <f t="shared" si="18"/>
        <v>1408.33</v>
      </c>
      <c r="P598" s="21">
        <v>184.94</v>
      </c>
      <c r="Q598" s="31">
        <f t="shared" si="19"/>
        <v>1223.3899999999999</v>
      </c>
    </row>
    <row r="599" spans="1:17" s="18" customFormat="1" ht="15" customHeight="1">
      <c r="A599" s="19" t="s">
        <v>635</v>
      </c>
      <c r="B599" s="19" t="s">
        <v>709</v>
      </c>
      <c r="C599" s="29">
        <v>0</v>
      </c>
      <c r="D599" s="21">
        <v>2776.03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832.81000000000017</v>
      </c>
      <c r="O599" s="21">
        <f t="shared" si="18"/>
        <v>3608.84</v>
      </c>
      <c r="P599" s="21">
        <v>578.72</v>
      </c>
      <c r="Q599" s="31">
        <f t="shared" si="19"/>
        <v>3030.12</v>
      </c>
    </row>
    <row r="600" spans="1:17" s="18" customFormat="1" ht="15" customHeight="1">
      <c r="A600" s="19" t="s">
        <v>636</v>
      </c>
      <c r="B600" s="19" t="s">
        <v>709</v>
      </c>
      <c r="C600" s="29">
        <v>0</v>
      </c>
      <c r="D600" s="21">
        <v>2776.03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832.81000000000017</v>
      </c>
      <c r="O600" s="21">
        <f t="shared" si="18"/>
        <v>3608.84</v>
      </c>
      <c r="P600" s="21">
        <v>578.72</v>
      </c>
      <c r="Q600" s="31">
        <f t="shared" si="19"/>
        <v>3030.12</v>
      </c>
    </row>
    <row r="601" spans="1:17" s="18" customFormat="1" ht="15" customHeight="1">
      <c r="A601" s="19" t="s">
        <v>637</v>
      </c>
      <c r="B601" s="19" t="s">
        <v>19</v>
      </c>
      <c r="C601" s="29" t="s">
        <v>771</v>
      </c>
      <c r="D601" s="21">
        <v>645.4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94.6</v>
      </c>
      <c r="L601" s="21">
        <v>0</v>
      </c>
      <c r="M601" s="21">
        <v>0</v>
      </c>
      <c r="N601" s="21">
        <v>0</v>
      </c>
      <c r="O601" s="21">
        <f t="shared" si="18"/>
        <v>740</v>
      </c>
      <c r="P601" s="21">
        <v>0</v>
      </c>
      <c r="Q601" s="31">
        <f t="shared" si="19"/>
        <v>740</v>
      </c>
    </row>
    <row r="602" spans="1:17" s="18" customFormat="1" ht="15" customHeight="1">
      <c r="A602" s="19" t="s">
        <v>638</v>
      </c>
      <c r="B602" s="19" t="s">
        <v>713</v>
      </c>
      <c r="C602" s="29">
        <v>1</v>
      </c>
      <c r="D602" s="21">
        <v>3608.84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1082.6500000000001</v>
      </c>
      <c r="O602" s="21">
        <f t="shared" si="18"/>
        <v>4691.49</v>
      </c>
      <c r="P602" s="21">
        <v>959.54</v>
      </c>
      <c r="Q602" s="31">
        <f t="shared" si="19"/>
        <v>3731.95</v>
      </c>
    </row>
    <row r="603" spans="1:17" s="18" customFormat="1" ht="15" customHeight="1">
      <c r="A603" s="19" t="s">
        <v>639</v>
      </c>
      <c r="B603" s="19" t="s">
        <v>45</v>
      </c>
      <c r="C603" s="39" t="s">
        <v>772</v>
      </c>
      <c r="D603" s="21">
        <v>1356.4700000000003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108.33</v>
      </c>
      <c r="O603" s="21">
        <f t="shared" si="18"/>
        <v>1464.8000000000002</v>
      </c>
      <c r="P603" s="21">
        <v>184.94</v>
      </c>
      <c r="Q603" s="31">
        <f t="shared" si="19"/>
        <v>1279.8600000000001</v>
      </c>
    </row>
    <row r="604" spans="1:17" s="18" customFormat="1" ht="15" customHeight="1">
      <c r="A604" s="19" t="s">
        <v>640</v>
      </c>
      <c r="B604" s="19" t="s">
        <v>715</v>
      </c>
      <c r="C604" s="29" t="s">
        <v>35</v>
      </c>
      <c r="D604" s="21">
        <v>2604.1799999999998</v>
      </c>
      <c r="E604" s="21">
        <v>0</v>
      </c>
      <c r="F604" s="21">
        <v>0</v>
      </c>
      <c r="G604" s="21">
        <v>0</v>
      </c>
      <c r="H604" s="21">
        <v>461.77</v>
      </c>
      <c r="I604" s="21">
        <v>0</v>
      </c>
      <c r="J604" s="21">
        <v>1200</v>
      </c>
      <c r="K604" s="21">
        <v>0</v>
      </c>
      <c r="L604" s="21">
        <v>243.61</v>
      </c>
      <c r="M604" s="21">
        <v>0</v>
      </c>
      <c r="N604" s="21">
        <v>1449.3799999999997</v>
      </c>
      <c r="O604" s="21">
        <f t="shared" si="18"/>
        <v>5958.9399999999987</v>
      </c>
      <c r="P604" s="21">
        <v>1884.4799999999996</v>
      </c>
      <c r="Q604" s="31">
        <f t="shared" si="19"/>
        <v>4074.4599999999991</v>
      </c>
    </row>
    <row r="605" spans="1:17" s="18" customFormat="1" ht="15" customHeight="1">
      <c r="A605" s="19" t="s">
        <v>641</v>
      </c>
      <c r="B605" s="19" t="s">
        <v>37</v>
      </c>
      <c r="C605" s="29" t="s">
        <v>20</v>
      </c>
      <c r="D605" s="21">
        <v>2312.4299999999998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693.72999999999979</v>
      </c>
      <c r="O605" s="21">
        <f t="shared" si="18"/>
        <v>3006.16</v>
      </c>
      <c r="P605" s="21">
        <v>417.63999999999987</v>
      </c>
      <c r="Q605" s="31">
        <f t="shared" si="19"/>
        <v>2588.52</v>
      </c>
    </row>
    <row r="606" spans="1:17" s="18" customFormat="1" ht="15" customHeight="1">
      <c r="A606" s="19" t="s">
        <v>642</v>
      </c>
      <c r="B606" s="19" t="s">
        <v>758</v>
      </c>
      <c r="C606" s="29" t="s">
        <v>20</v>
      </c>
      <c r="D606" s="21">
        <v>4734.2299999999996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710.13000000000011</v>
      </c>
      <c r="O606" s="21">
        <f t="shared" si="18"/>
        <v>5444.36</v>
      </c>
      <c r="P606" s="21">
        <v>1035.7399999999998</v>
      </c>
      <c r="Q606" s="31">
        <f t="shared" si="19"/>
        <v>4408.62</v>
      </c>
    </row>
    <row r="607" spans="1:17" s="18" customFormat="1" ht="15" customHeight="1">
      <c r="A607" s="19" t="s">
        <v>643</v>
      </c>
      <c r="B607" s="19" t="s">
        <v>740</v>
      </c>
      <c r="C607" s="29" t="s">
        <v>40</v>
      </c>
      <c r="D607" s="21">
        <v>2805.21</v>
      </c>
      <c r="E607" s="21">
        <v>0</v>
      </c>
      <c r="F607" s="21">
        <v>0</v>
      </c>
      <c r="G607" s="21">
        <v>467.54</v>
      </c>
      <c r="H607" s="21">
        <v>0</v>
      </c>
      <c r="I607" s="21">
        <v>0</v>
      </c>
      <c r="J607" s="21">
        <v>0</v>
      </c>
      <c r="K607" s="21">
        <v>0</v>
      </c>
      <c r="L607" s="21">
        <v>195.41</v>
      </c>
      <c r="M607" s="21">
        <v>0</v>
      </c>
      <c r="N607" s="21">
        <v>841.56</v>
      </c>
      <c r="O607" s="21">
        <f t="shared" si="18"/>
        <v>4309.7199999999993</v>
      </c>
      <c r="P607" s="21">
        <v>692.36000000000013</v>
      </c>
      <c r="Q607" s="31">
        <f t="shared" si="19"/>
        <v>3617.3599999999992</v>
      </c>
    </row>
    <row r="608" spans="1:17" s="18" customFormat="1" ht="15" customHeight="1">
      <c r="A608" s="19" t="s">
        <v>644</v>
      </c>
      <c r="B608" s="19" t="s">
        <v>37</v>
      </c>
      <c r="C608" s="29" t="s">
        <v>20</v>
      </c>
      <c r="D608" s="21">
        <v>2312.4299999999998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693.72999999999979</v>
      </c>
      <c r="O608" s="21">
        <f t="shared" si="18"/>
        <v>3006.16</v>
      </c>
      <c r="P608" s="21">
        <v>417.63999999999987</v>
      </c>
      <c r="Q608" s="31">
        <f t="shared" si="19"/>
        <v>2588.52</v>
      </c>
    </row>
    <row r="609" spans="1:17" s="18" customFormat="1" ht="15" customHeight="1">
      <c r="A609" s="19" t="s">
        <v>645</v>
      </c>
      <c r="B609" s="19" t="s">
        <v>39</v>
      </c>
      <c r="C609" s="29" t="s">
        <v>20</v>
      </c>
      <c r="D609" s="21">
        <v>2001.88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195.41</v>
      </c>
      <c r="M609" s="21">
        <v>0</v>
      </c>
      <c r="N609" s="21">
        <v>600.56000000000017</v>
      </c>
      <c r="O609" s="21">
        <f t="shared" si="18"/>
        <v>2797.8500000000004</v>
      </c>
      <c r="P609" s="21">
        <v>328.96000000000004</v>
      </c>
      <c r="Q609" s="31">
        <f t="shared" si="19"/>
        <v>2468.8900000000003</v>
      </c>
    </row>
    <row r="610" spans="1:17" s="18" customFormat="1" ht="15" customHeight="1">
      <c r="A610" s="19" t="s">
        <v>646</v>
      </c>
      <c r="B610" s="19" t="s">
        <v>763</v>
      </c>
      <c r="C610" s="29" t="s">
        <v>770</v>
      </c>
      <c r="D610" s="21">
        <v>1794.66</v>
      </c>
      <c r="E610" s="21">
        <v>0</v>
      </c>
      <c r="F610" s="21">
        <v>242.4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611.11999999999989</v>
      </c>
      <c r="O610" s="21">
        <f t="shared" si="18"/>
        <v>2648.1800000000003</v>
      </c>
      <c r="P610" s="21">
        <v>773.90000000000009</v>
      </c>
      <c r="Q610" s="31">
        <f t="shared" si="19"/>
        <v>1874.2800000000002</v>
      </c>
    </row>
    <row r="611" spans="1:17" s="18" customFormat="1" ht="15" customHeight="1">
      <c r="A611" s="19" t="s">
        <v>647</v>
      </c>
      <c r="B611" s="19" t="s">
        <v>23</v>
      </c>
      <c r="C611" s="29" t="s">
        <v>20</v>
      </c>
      <c r="D611" s="21">
        <v>4183.63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1255.0900000000001</v>
      </c>
      <c r="O611" s="21">
        <f t="shared" si="18"/>
        <v>5438.72</v>
      </c>
      <c r="P611" s="21">
        <v>1453.4800000000005</v>
      </c>
      <c r="Q611" s="31">
        <f t="shared" si="19"/>
        <v>3985.24</v>
      </c>
    </row>
    <row r="612" spans="1:17" s="18" customFormat="1" ht="15" customHeight="1">
      <c r="A612" s="19" t="s">
        <v>648</v>
      </c>
      <c r="B612" s="19" t="s">
        <v>763</v>
      </c>
      <c r="C612" s="29" t="s">
        <v>20</v>
      </c>
      <c r="D612" s="21">
        <v>1759.48</v>
      </c>
      <c r="E612" s="21">
        <v>0</v>
      </c>
      <c r="F612" s="21">
        <v>242.4</v>
      </c>
      <c r="G612" s="21">
        <v>1000.94</v>
      </c>
      <c r="H612" s="21">
        <v>0</v>
      </c>
      <c r="I612" s="21">
        <v>0</v>
      </c>
      <c r="J612" s="21">
        <v>0</v>
      </c>
      <c r="K612" s="21">
        <v>0</v>
      </c>
      <c r="L612" s="21">
        <v>439.25</v>
      </c>
      <c r="M612" s="21">
        <v>0</v>
      </c>
      <c r="N612" s="21">
        <v>600.56000000000017</v>
      </c>
      <c r="O612" s="21">
        <f t="shared" si="18"/>
        <v>4042.63</v>
      </c>
      <c r="P612" s="21">
        <v>341.75</v>
      </c>
      <c r="Q612" s="31">
        <f t="shared" si="19"/>
        <v>3700.88</v>
      </c>
    </row>
    <row r="613" spans="1:17" s="18" customFormat="1" ht="15" customHeight="1">
      <c r="A613" s="19" t="s">
        <v>649</v>
      </c>
      <c r="B613" s="19" t="s">
        <v>707</v>
      </c>
      <c r="C613" s="29" t="s">
        <v>35</v>
      </c>
      <c r="D613" s="21">
        <v>1981.45</v>
      </c>
      <c r="E613" s="21">
        <v>1594.39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1072.75</v>
      </c>
      <c r="O613" s="21">
        <f t="shared" si="18"/>
        <v>4648.59</v>
      </c>
      <c r="P613" s="21">
        <v>1662.63</v>
      </c>
      <c r="Q613" s="31">
        <f t="shared" si="19"/>
        <v>2985.96</v>
      </c>
    </row>
    <row r="614" spans="1:17" s="18" customFormat="1" ht="15" customHeight="1">
      <c r="A614" s="19" t="s">
        <v>650</v>
      </c>
      <c r="B614" s="19" t="s">
        <v>39</v>
      </c>
      <c r="C614" s="29" t="s">
        <v>35</v>
      </c>
      <c r="D614" s="21">
        <v>0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490.43</v>
      </c>
      <c r="M614" s="21">
        <v>0</v>
      </c>
      <c r="N614" s="21">
        <v>690.11000000000013</v>
      </c>
      <c r="O614" s="21">
        <f t="shared" si="18"/>
        <v>1180.5400000000002</v>
      </c>
      <c r="P614" s="21">
        <v>283.15000000000009</v>
      </c>
      <c r="Q614" s="31">
        <f t="shared" si="19"/>
        <v>897.3900000000001</v>
      </c>
    </row>
    <row r="615" spans="1:17" s="18" customFormat="1" ht="15" customHeight="1">
      <c r="A615" s="19" t="s">
        <v>651</v>
      </c>
      <c r="B615" s="19" t="s">
        <v>45</v>
      </c>
      <c r="C615" s="39" t="s">
        <v>772</v>
      </c>
      <c r="D615" s="21">
        <v>1300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21">
        <v>108.33</v>
      </c>
      <c r="O615" s="21">
        <f t="shared" si="18"/>
        <v>1408.33</v>
      </c>
      <c r="P615" s="21">
        <v>184.94</v>
      </c>
      <c r="Q615" s="31">
        <f t="shared" si="19"/>
        <v>1223.3899999999999</v>
      </c>
    </row>
    <row r="616" spans="1:17" s="18" customFormat="1" ht="15" customHeight="1">
      <c r="A616" s="19" t="s">
        <v>652</v>
      </c>
      <c r="B616" s="19" t="s">
        <v>45</v>
      </c>
      <c r="C616" s="39" t="s">
        <v>772</v>
      </c>
      <c r="D616" s="21">
        <v>1300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108.33</v>
      </c>
      <c r="O616" s="21">
        <f t="shared" si="18"/>
        <v>1408.33</v>
      </c>
      <c r="P616" s="21">
        <v>106.94</v>
      </c>
      <c r="Q616" s="31">
        <f t="shared" si="19"/>
        <v>1301.3899999999999</v>
      </c>
    </row>
    <row r="617" spans="1:17" s="18" customFormat="1" ht="15" customHeight="1">
      <c r="A617" s="19" t="s">
        <v>653</v>
      </c>
      <c r="B617" s="19" t="s">
        <v>709</v>
      </c>
      <c r="C617" s="29">
        <v>0</v>
      </c>
      <c r="D617" s="21">
        <v>2776.03</v>
      </c>
      <c r="E617" s="21">
        <v>0</v>
      </c>
      <c r="F617" s="21">
        <v>0</v>
      </c>
      <c r="G617" s="21">
        <v>1850.69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832.81000000000017</v>
      </c>
      <c r="O617" s="21">
        <f t="shared" si="18"/>
        <v>5459.5300000000007</v>
      </c>
      <c r="P617" s="21">
        <v>712.22</v>
      </c>
      <c r="Q617" s="31">
        <f t="shared" si="19"/>
        <v>4747.3100000000004</v>
      </c>
    </row>
    <row r="618" spans="1:17" s="18" customFormat="1" ht="15" customHeight="1">
      <c r="A618" s="19" t="s">
        <v>654</v>
      </c>
      <c r="B618" s="19" t="s">
        <v>710</v>
      </c>
      <c r="C618" s="29" t="s">
        <v>35</v>
      </c>
      <c r="D618" s="21">
        <v>3976.61</v>
      </c>
      <c r="E618" s="21">
        <v>2913.15</v>
      </c>
      <c r="F618" s="21">
        <v>0</v>
      </c>
      <c r="G618" s="21">
        <v>3521.44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2066.9300000000003</v>
      </c>
      <c r="O618" s="21">
        <f t="shared" si="18"/>
        <v>12478.130000000001</v>
      </c>
      <c r="P618" s="21">
        <v>5343.4600000000009</v>
      </c>
      <c r="Q618" s="31">
        <f t="shared" si="19"/>
        <v>7134.67</v>
      </c>
    </row>
    <row r="619" spans="1:17" s="18" customFormat="1" ht="15" customHeight="1">
      <c r="A619" s="19" t="s">
        <v>655</v>
      </c>
      <c r="B619" s="19" t="s">
        <v>39</v>
      </c>
      <c r="C619" s="29" t="s">
        <v>20</v>
      </c>
      <c r="D619" s="21">
        <v>1759.48</v>
      </c>
      <c r="E619" s="21">
        <v>0</v>
      </c>
      <c r="F619" s="21">
        <v>507.57000000000005</v>
      </c>
      <c r="G619" s="21">
        <v>0</v>
      </c>
      <c r="H619" s="21">
        <v>0</v>
      </c>
      <c r="I619" s="21">
        <v>66.31</v>
      </c>
      <c r="J619" s="21">
        <v>0</v>
      </c>
      <c r="K619" s="21">
        <v>0</v>
      </c>
      <c r="L619" s="21">
        <v>0</v>
      </c>
      <c r="M619" s="21">
        <v>0</v>
      </c>
      <c r="N619" s="21">
        <v>669.51</v>
      </c>
      <c r="O619" s="21">
        <f t="shared" si="18"/>
        <v>3002.87</v>
      </c>
      <c r="P619" s="21">
        <v>945.24999999999977</v>
      </c>
      <c r="Q619" s="31">
        <f t="shared" si="19"/>
        <v>2057.62</v>
      </c>
    </row>
    <row r="620" spans="1:17" s="18" customFormat="1" ht="15" customHeight="1">
      <c r="A620" s="19" t="s">
        <v>656</v>
      </c>
      <c r="B620" s="19" t="s">
        <v>23</v>
      </c>
      <c r="C620" s="29" t="s">
        <v>20</v>
      </c>
      <c r="D620" s="21">
        <v>4183.63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174.12</v>
      </c>
      <c r="M620" s="21">
        <v>0</v>
      </c>
      <c r="N620" s="21">
        <v>2564.9300000000003</v>
      </c>
      <c r="O620" s="21">
        <f t="shared" si="18"/>
        <v>6922.68</v>
      </c>
      <c r="P620" s="21">
        <v>1264.28</v>
      </c>
      <c r="Q620" s="31">
        <f t="shared" si="19"/>
        <v>5658.4000000000005</v>
      </c>
    </row>
    <row r="621" spans="1:17" s="18" customFormat="1" ht="15" customHeight="1">
      <c r="A621" s="19" t="s">
        <v>657</v>
      </c>
      <c r="B621" s="19" t="s">
        <v>45</v>
      </c>
      <c r="C621" s="39" t="s">
        <v>772</v>
      </c>
      <c r="D621" s="21">
        <v>1300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108.33</v>
      </c>
      <c r="O621" s="21">
        <f t="shared" si="18"/>
        <v>1408.33</v>
      </c>
      <c r="P621" s="21">
        <v>184.94</v>
      </c>
      <c r="Q621" s="31">
        <f t="shared" si="19"/>
        <v>1223.3899999999999</v>
      </c>
    </row>
    <row r="622" spans="1:17" s="18" customFormat="1" ht="15" customHeight="1">
      <c r="A622" s="19" t="s">
        <v>658</v>
      </c>
      <c r="B622" s="19" t="s">
        <v>51</v>
      </c>
      <c r="C622" s="29" t="s">
        <v>20</v>
      </c>
      <c r="D622" s="21">
        <v>1759.48</v>
      </c>
      <c r="E622" s="21">
        <v>0</v>
      </c>
      <c r="F622" s="21">
        <v>0</v>
      </c>
      <c r="G622" s="21">
        <v>0</v>
      </c>
      <c r="H622" s="21">
        <v>103.13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527.83999999999992</v>
      </c>
      <c r="O622" s="21">
        <f t="shared" si="18"/>
        <v>2390.4499999999998</v>
      </c>
      <c r="P622" s="21">
        <v>700.18999999999983</v>
      </c>
      <c r="Q622" s="31">
        <f t="shared" si="19"/>
        <v>1690.26</v>
      </c>
    </row>
    <row r="623" spans="1:17" s="18" customFormat="1" ht="15" customHeight="1">
      <c r="A623" s="19" t="s">
        <v>659</v>
      </c>
      <c r="B623" s="19" t="s">
        <v>707</v>
      </c>
      <c r="C623" s="29" t="s">
        <v>35</v>
      </c>
      <c r="D623" s="21">
        <v>1981.45</v>
      </c>
      <c r="E623" s="21">
        <v>1065.24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21">
        <v>914.01000000000022</v>
      </c>
      <c r="O623" s="21">
        <f t="shared" si="18"/>
        <v>3960.7000000000003</v>
      </c>
      <c r="P623" s="21">
        <v>1165.8600000000001</v>
      </c>
      <c r="Q623" s="31">
        <f t="shared" si="19"/>
        <v>2794.84</v>
      </c>
    </row>
    <row r="624" spans="1:17" s="18" customFormat="1" ht="15" customHeight="1">
      <c r="A624" s="19" t="s">
        <v>660</v>
      </c>
      <c r="B624" s="19" t="s">
        <v>37</v>
      </c>
      <c r="C624" s="29" t="s">
        <v>20</v>
      </c>
      <c r="D624" s="21">
        <v>2312.4299999999998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  <c r="K624" s="21">
        <v>0</v>
      </c>
      <c r="L624" s="21">
        <v>163.76</v>
      </c>
      <c r="M624" s="21">
        <v>0</v>
      </c>
      <c r="N624" s="21">
        <v>693.72999999999979</v>
      </c>
      <c r="O624" s="21">
        <f t="shared" si="18"/>
        <v>3169.9199999999992</v>
      </c>
      <c r="P624" s="21">
        <v>531.6400000000001</v>
      </c>
      <c r="Q624" s="31">
        <f t="shared" si="19"/>
        <v>2638.2799999999988</v>
      </c>
    </row>
    <row r="625" spans="1:17" s="18" customFormat="1" ht="15" customHeight="1">
      <c r="A625" s="19" t="s">
        <v>661</v>
      </c>
      <c r="B625" s="19" t="s">
        <v>42</v>
      </c>
      <c r="C625" s="29">
        <v>6</v>
      </c>
      <c r="D625" s="21">
        <v>6940.08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21">
        <v>347.00000000000011</v>
      </c>
      <c r="O625" s="21">
        <f t="shared" si="18"/>
        <v>7287.08</v>
      </c>
      <c r="P625" s="21">
        <v>1716.5500000000002</v>
      </c>
      <c r="Q625" s="31">
        <f t="shared" si="19"/>
        <v>5570.53</v>
      </c>
    </row>
    <row r="626" spans="1:17" s="18" customFormat="1" ht="15" customHeight="1">
      <c r="A626" s="19" t="s">
        <v>662</v>
      </c>
      <c r="B626" s="19" t="s">
        <v>19</v>
      </c>
      <c r="C626" s="29">
        <v>0</v>
      </c>
      <c r="D626" s="21">
        <v>905.4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94.6</v>
      </c>
      <c r="L626" s="21">
        <v>0</v>
      </c>
      <c r="M626" s="21">
        <v>0</v>
      </c>
      <c r="N626" s="21">
        <v>0</v>
      </c>
      <c r="O626" s="21">
        <f t="shared" si="18"/>
        <v>1000</v>
      </c>
      <c r="P626" s="21">
        <v>0</v>
      </c>
      <c r="Q626" s="31">
        <f t="shared" si="19"/>
        <v>1000</v>
      </c>
    </row>
    <row r="627" spans="1:17" s="18" customFormat="1" ht="15" customHeight="1">
      <c r="A627" s="19" t="s">
        <v>663</v>
      </c>
      <c r="B627" s="19" t="s">
        <v>43</v>
      </c>
      <c r="C627" s="29" t="s">
        <v>35</v>
      </c>
      <c r="D627" s="21">
        <v>3036.46</v>
      </c>
      <c r="E627" s="21">
        <v>0</v>
      </c>
      <c r="F627" s="21">
        <v>0</v>
      </c>
      <c r="G627" s="21">
        <v>1012.15</v>
      </c>
      <c r="H627" s="21">
        <v>0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21">
        <v>910.94</v>
      </c>
      <c r="O627" s="21">
        <f t="shared" si="18"/>
        <v>4959.55</v>
      </c>
      <c r="P627" s="21">
        <v>937.82000000000016</v>
      </c>
      <c r="Q627" s="31">
        <f t="shared" si="19"/>
        <v>4021.73</v>
      </c>
    </row>
    <row r="628" spans="1:17" s="18" customFormat="1" ht="15" customHeight="1">
      <c r="A628" s="19" t="s">
        <v>664</v>
      </c>
      <c r="B628" s="19" t="s">
        <v>23</v>
      </c>
      <c r="C628" s="29" t="s">
        <v>774</v>
      </c>
      <c r="D628" s="21">
        <v>4619.07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v>0</v>
      </c>
      <c r="L628" s="21">
        <v>125.92</v>
      </c>
      <c r="M628" s="21">
        <v>0</v>
      </c>
      <c r="N628" s="21">
        <v>1683.9299999999998</v>
      </c>
      <c r="O628" s="21">
        <f t="shared" si="18"/>
        <v>6428.92</v>
      </c>
      <c r="P628" s="21">
        <v>1554.7199999999998</v>
      </c>
      <c r="Q628" s="31">
        <f t="shared" si="19"/>
        <v>4874.2000000000007</v>
      </c>
    </row>
    <row r="629" spans="1:17" s="18" customFormat="1" ht="15" customHeight="1">
      <c r="A629" s="19" t="s">
        <v>665</v>
      </c>
      <c r="B629" s="19" t="s">
        <v>707</v>
      </c>
      <c r="C629" s="29" t="s">
        <v>20</v>
      </c>
      <c r="D629" s="21">
        <v>1759.48</v>
      </c>
      <c r="E629" s="21">
        <v>0</v>
      </c>
      <c r="F629" s="21">
        <v>0</v>
      </c>
      <c r="G629" s="21">
        <v>1172.99</v>
      </c>
      <c r="H629" s="21">
        <v>0</v>
      </c>
      <c r="I629" s="21">
        <v>0</v>
      </c>
      <c r="J629" s="21">
        <v>0</v>
      </c>
      <c r="K629" s="21">
        <v>0</v>
      </c>
      <c r="L629" s="21">
        <v>0</v>
      </c>
      <c r="M629" s="21">
        <v>0</v>
      </c>
      <c r="N629" s="21">
        <v>527.83999999999992</v>
      </c>
      <c r="O629" s="21">
        <f t="shared" si="18"/>
        <v>3460.3100000000004</v>
      </c>
      <c r="P629" s="21">
        <v>325.8599999999999</v>
      </c>
      <c r="Q629" s="31">
        <f t="shared" si="19"/>
        <v>3134.4500000000007</v>
      </c>
    </row>
    <row r="630" spans="1:17" s="18" customFormat="1" ht="15" customHeight="1">
      <c r="A630" s="19" t="s">
        <v>666</v>
      </c>
      <c r="B630" s="19" t="s">
        <v>711</v>
      </c>
      <c r="C630" s="29" t="s">
        <v>20</v>
      </c>
      <c r="D630" s="21">
        <v>4183.63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104.63</v>
      </c>
      <c r="M630" s="21">
        <v>0</v>
      </c>
      <c r="N630" s="21">
        <v>627.55000000000018</v>
      </c>
      <c r="O630" s="21">
        <f t="shared" si="18"/>
        <v>4915.8100000000004</v>
      </c>
      <c r="P630" s="21">
        <v>835.55000000000018</v>
      </c>
      <c r="Q630" s="31">
        <f t="shared" si="19"/>
        <v>4080.26</v>
      </c>
    </row>
    <row r="631" spans="1:17" s="18" customFormat="1" ht="15" customHeight="1">
      <c r="A631" s="19" t="s">
        <v>667</v>
      </c>
      <c r="B631" s="19" t="s">
        <v>720</v>
      </c>
      <c r="C631" s="29" t="s">
        <v>20</v>
      </c>
      <c r="D631" s="21">
        <v>4183.63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1">
        <v>0</v>
      </c>
      <c r="M631" s="21">
        <v>0</v>
      </c>
      <c r="N631" s="21">
        <v>1255.0900000000001</v>
      </c>
      <c r="O631" s="21">
        <f t="shared" si="18"/>
        <v>5438.72</v>
      </c>
      <c r="P631" s="21">
        <v>1269.2799999999997</v>
      </c>
      <c r="Q631" s="31">
        <f t="shared" si="19"/>
        <v>4169.4400000000005</v>
      </c>
    </row>
    <row r="632" spans="1:17" s="18" customFormat="1" ht="15" customHeight="1">
      <c r="A632" s="19" t="s">
        <v>668</v>
      </c>
      <c r="B632" s="19" t="s">
        <v>714</v>
      </c>
      <c r="C632" s="29" t="s">
        <v>20</v>
      </c>
      <c r="D632" s="21">
        <v>4734.2299999999996</v>
      </c>
      <c r="E632" s="21">
        <v>0</v>
      </c>
      <c r="F632" s="21">
        <v>0</v>
      </c>
      <c r="G632" s="21">
        <v>2840.54</v>
      </c>
      <c r="H632" s="21">
        <v>0</v>
      </c>
      <c r="I632" s="21">
        <v>0</v>
      </c>
      <c r="J632" s="21">
        <v>0</v>
      </c>
      <c r="K632" s="21">
        <v>0</v>
      </c>
      <c r="L632" s="21">
        <v>0</v>
      </c>
      <c r="M632" s="21">
        <v>0</v>
      </c>
      <c r="N632" s="21">
        <v>1420.2699999999995</v>
      </c>
      <c r="O632" s="21">
        <f t="shared" si="18"/>
        <v>8995.0399999999991</v>
      </c>
      <c r="P632" s="21">
        <v>1892.3400000000001</v>
      </c>
      <c r="Q632" s="31">
        <f t="shared" si="19"/>
        <v>7102.6999999999989</v>
      </c>
    </row>
    <row r="633" spans="1:17" s="18" customFormat="1" ht="15" customHeight="1">
      <c r="A633" s="19" t="s">
        <v>669</v>
      </c>
      <c r="B633" s="19" t="s">
        <v>703</v>
      </c>
      <c r="C633" s="29" t="s">
        <v>20</v>
      </c>
      <c r="D633" s="21">
        <v>4734.2299999999996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v>0</v>
      </c>
      <c r="L633" s="21">
        <v>96.26</v>
      </c>
      <c r="M633" s="21">
        <v>0</v>
      </c>
      <c r="N633" s="21">
        <v>3115.5299999999997</v>
      </c>
      <c r="O633" s="21">
        <f t="shared" si="18"/>
        <v>7946.0199999999995</v>
      </c>
      <c r="P633" s="21">
        <v>1636.5399999999997</v>
      </c>
      <c r="Q633" s="31">
        <f t="shared" si="19"/>
        <v>6309.48</v>
      </c>
    </row>
    <row r="634" spans="1:17" s="18" customFormat="1" ht="15" customHeight="1">
      <c r="A634" s="19" t="s">
        <v>670</v>
      </c>
      <c r="B634" s="19" t="s">
        <v>710</v>
      </c>
      <c r="C634" s="29" t="s">
        <v>40</v>
      </c>
      <c r="D634" s="21">
        <v>3673.77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1102.1300000000001</v>
      </c>
      <c r="O634" s="21">
        <f t="shared" si="18"/>
        <v>4775.8999999999996</v>
      </c>
      <c r="P634" s="21">
        <v>2080.73</v>
      </c>
      <c r="Q634" s="31">
        <f t="shared" si="19"/>
        <v>2695.1699999999996</v>
      </c>
    </row>
    <row r="635" spans="1:17" s="18" customFormat="1" ht="15" customHeight="1">
      <c r="A635" s="19" t="s">
        <v>671</v>
      </c>
      <c r="B635" s="19" t="s">
        <v>37</v>
      </c>
      <c r="C635" s="29" t="s">
        <v>40</v>
      </c>
      <c r="D635" s="21">
        <v>2405.86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233.48</v>
      </c>
      <c r="M635" s="21">
        <v>0</v>
      </c>
      <c r="N635" s="21">
        <v>877.08000000000015</v>
      </c>
      <c r="O635" s="21">
        <f t="shared" si="18"/>
        <v>3516.42</v>
      </c>
      <c r="P635" s="21">
        <v>540.20000000000005</v>
      </c>
      <c r="Q635" s="31">
        <f t="shared" si="19"/>
        <v>2976.2200000000003</v>
      </c>
    </row>
    <row r="636" spans="1:17" s="18" customFormat="1" ht="15" customHeight="1">
      <c r="A636" s="19" t="s">
        <v>672</v>
      </c>
      <c r="B636" s="19" t="s">
        <v>730</v>
      </c>
      <c r="C636" s="29" t="s">
        <v>35</v>
      </c>
      <c r="D636" s="21">
        <v>3036.46</v>
      </c>
      <c r="E636" s="21">
        <v>89.43</v>
      </c>
      <c r="F636" s="21">
        <v>713.49</v>
      </c>
      <c r="G636" s="21">
        <v>0</v>
      </c>
      <c r="H636" s="21">
        <v>0</v>
      </c>
      <c r="I636" s="21">
        <v>117.81</v>
      </c>
      <c r="J636" s="21">
        <v>0</v>
      </c>
      <c r="K636" s="21">
        <v>0</v>
      </c>
      <c r="L636" s="21">
        <v>428.66</v>
      </c>
      <c r="M636" s="21">
        <v>0</v>
      </c>
      <c r="N636" s="21">
        <v>1141.7600000000002</v>
      </c>
      <c r="O636" s="21">
        <f t="shared" si="18"/>
        <v>5527.6100000000006</v>
      </c>
      <c r="P636" s="21">
        <v>1034.6500000000001</v>
      </c>
      <c r="Q636" s="31">
        <f t="shared" si="19"/>
        <v>4492.9600000000009</v>
      </c>
    </row>
    <row r="637" spans="1:17" s="18" customFormat="1" ht="15" customHeight="1">
      <c r="A637" s="19" t="s">
        <v>673</v>
      </c>
      <c r="B637" s="19" t="s">
        <v>752</v>
      </c>
      <c r="C637" s="29" t="s">
        <v>777</v>
      </c>
      <c r="D637" s="21">
        <v>4481.18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1344.3500000000004</v>
      </c>
      <c r="O637" s="21">
        <f t="shared" si="18"/>
        <v>5825.5300000000007</v>
      </c>
      <c r="P637" s="21">
        <v>1489.7600000000002</v>
      </c>
      <c r="Q637" s="31">
        <f t="shared" si="19"/>
        <v>4335.7700000000004</v>
      </c>
    </row>
    <row r="638" spans="1:17" s="18" customFormat="1" ht="15" customHeight="1">
      <c r="A638" s="19" t="s">
        <v>674</v>
      </c>
      <c r="B638" s="19" t="s">
        <v>767</v>
      </c>
      <c r="C638" s="29" t="s">
        <v>20</v>
      </c>
      <c r="D638" s="21">
        <v>7593.62</v>
      </c>
      <c r="E638" s="21">
        <v>0</v>
      </c>
      <c r="F638" s="21">
        <v>0</v>
      </c>
      <c r="G638" s="21">
        <v>1758.72</v>
      </c>
      <c r="H638" s="21">
        <v>0</v>
      </c>
      <c r="I638" s="21">
        <v>0</v>
      </c>
      <c r="J638" s="21">
        <v>1200</v>
      </c>
      <c r="K638" s="21">
        <v>0</v>
      </c>
      <c r="L638" s="21">
        <v>0</v>
      </c>
      <c r="M638" s="21">
        <v>0</v>
      </c>
      <c r="N638" s="21">
        <v>3268.3400000000011</v>
      </c>
      <c r="O638" s="21">
        <f t="shared" si="18"/>
        <v>13820.68</v>
      </c>
      <c r="P638" s="21">
        <v>4579.0199999999995</v>
      </c>
      <c r="Q638" s="31">
        <f t="shared" si="19"/>
        <v>9241.66</v>
      </c>
    </row>
    <row r="639" spans="1:17" s="18" customFormat="1" ht="15" customHeight="1">
      <c r="A639" s="19" t="s">
        <v>675</v>
      </c>
      <c r="B639" s="19" t="s">
        <v>39</v>
      </c>
      <c r="C639" s="29" t="s">
        <v>35</v>
      </c>
      <c r="D639" s="21">
        <v>1981.45</v>
      </c>
      <c r="E639" s="21">
        <v>0</v>
      </c>
      <c r="F639" s="21">
        <v>242.4</v>
      </c>
      <c r="G639" s="21">
        <v>0</v>
      </c>
      <c r="H639" s="21">
        <v>0</v>
      </c>
      <c r="I639" s="21">
        <v>66.05</v>
      </c>
      <c r="J639" s="21">
        <v>0</v>
      </c>
      <c r="K639" s="21">
        <v>0</v>
      </c>
      <c r="L639" s="21">
        <v>630.30999999999995</v>
      </c>
      <c r="M639" s="21">
        <v>0</v>
      </c>
      <c r="N639" s="21">
        <v>667.14999999999986</v>
      </c>
      <c r="O639" s="21">
        <f t="shared" si="18"/>
        <v>3587.3599999999997</v>
      </c>
      <c r="P639" s="21">
        <v>374.86999999999989</v>
      </c>
      <c r="Q639" s="31">
        <f t="shared" si="19"/>
        <v>3212.49</v>
      </c>
    </row>
    <row r="640" spans="1:17" s="18" customFormat="1" ht="15" customHeight="1">
      <c r="A640" s="19" t="s">
        <v>676</v>
      </c>
      <c r="B640" s="19" t="s">
        <v>37</v>
      </c>
      <c r="C640" s="29" t="s">
        <v>20</v>
      </c>
      <c r="D640" s="21">
        <v>2312.4299999999998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578.09999999999991</v>
      </c>
      <c r="O640" s="21">
        <f t="shared" si="18"/>
        <v>2890.5299999999997</v>
      </c>
      <c r="P640" s="21">
        <v>366.56999999999994</v>
      </c>
      <c r="Q640" s="31">
        <f t="shared" si="19"/>
        <v>2523.96</v>
      </c>
    </row>
    <row r="641" spans="1:17" s="18" customFormat="1" ht="15" customHeight="1">
      <c r="A641" s="19" t="s">
        <v>677</v>
      </c>
      <c r="B641" s="19" t="s">
        <v>708</v>
      </c>
      <c r="C641" s="29" t="s">
        <v>20</v>
      </c>
      <c r="D641" s="21">
        <v>4183.63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941.31</v>
      </c>
      <c r="O641" s="21">
        <f t="shared" si="18"/>
        <v>5124.9400000000005</v>
      </c>
      <c r="P641" s="21">
        <v>995.69</v>
      </c>
      <c r="Q641" s="31">
        <f t="shared" si="19"/>
        <v>4129.25</v>
      </c>
    </row>
    <row r="642" spans="1:17" s="18" customFormat="1" ht="15" customHeight="1">
      <c r="A642" s="19" t="s">
        <v>678</v>
      </c>
      <c r="B642" s="19" t="s">
        <v>768</v>
      </c>
      <c r="C642" s="29" t="s">
        <v>20</v>
      </c>
      <c r="D642" s="21">
        <v>1040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108.33</v>
      </c>
      <c r="O642" s="21">
        <f t="shared" si="18"/>
        <v>1148.33</v>
      </c>
      <c r="P642" s="21">
        <v>86.12</v>
      </c>
      <c r="Q642" s="31">
        <f t="shared" si="19"/>
        <v>1062.21</v>
      </c>
    </row>
    <row r="643" spans="1:17" s="18" customFormat="1" ht="15" customHeight="1">
      <c r="A643" s="19" t="s">
        <v>679</v>
      </c>
      <c r="B643" s="19" t="s">
        <v>727</v>
      </c>
      <c r="C643" s="29" t="s">
        <v>20</v>
      </c>
      <c r="D643" s="21">
        <v>1300</v>
      </c>
      <c r="E643" s="21">
        <v>0</v>
      </c>
      <c r="F643" s="21">
        <v>0</v>
      </c>
      <c r="G643" s="21">
        <v>866.67</v>
      </c>
      <c r="H643" s="21">
        <v>0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390</v>
      </c>
      <c r="O643" s="21">
        <f t="shared" si="18"/>
        <v>2556.67</v>
      </c>
      <c r="P643" s="21">
        <v>452.61999999999989</v>
      </c>
      <c r="Q643" s="31">
        <f t="shared" si="19"/>
        <v>2104.0500000000002</v>
      </c>
    </row>
    <row r="644" spans="1:17" s="18" customFormat="1" ht="15" customHeight="1">
      <c r="A644" s="19" t="s">
        <v>680</v>
      </c>
      <c r="B644" s="19" t="s">
        <v>707</v>
      </c>
      <c r="C644" s="29" t="s">
        <v>20</v>
      </c>
      <c r="D644" s="21">
        <v>1759.48</v>
      </c>
      <c r="E644" s="21">
        <v>0</v>
      </c>
      <c r="F644" s="21">
        <v>242.4</v>
      </c>
      <c r="G644" s="21">
        <v>333.65</v>
      </c>
      <c r="H644" s="21">
        <v>0</v>
      </c>
      <c r="I644" s="21">
        <v>0</v>
      </c>
      <c r="J644" s="21">
        <v>0</v>
      </c>
      <c r="K644" s="21">
        <v>0</v>
      </c>
      <c r="L644" s="21">
        <v>184.25</v>
      </c>
      <c r="M644" s="21">
        <v>0</v>
      </c>
      <c r="N644" s="21">
        <v>600.56000000000017</v>
      </c>
      <c r="O644" s="21">
        <f t="shared" si="18"/>
        <v>3120.34</v>
      </c>
      <c r="P644" s="21">
        <v>376.95000000000005</v>
      </c>
      <c r="Q644" s="31">
        <f t="shared" si="19"/>
        <v>2743.3900000000003</v>
      </c>
    </row>
    <row r="645" spans="1:17" s="18" customFormat="1" ht="15" customHeight="1">
      <c r="A645" s="19" t="s">
        <v>681</v>
      </c>
      <c r="B645" s="19" t="s">
        <v>23</v>
      </c>
      <c r="C645" s="29" t="s">
        <v>774</v>
      </c>
      <c r="D645" s="21">
        <v>4619.07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1385.7199999999998</v>
      </c>
      <c r="O645" s="21">
        <f t="shared" si="18"/>
        <v>6004.7899999999991</v>
      </c>
      <c r="P645" s="21">
        <v>1554.7199999999998</v>
      </c>
      <c r="Q645" s="31">
        <f t="shared" si="19"/>
        <v>4450.07</v>
      </c>
    </row>
    <row r="646" spans="1:17" s="18" customFormat="1" ht="15" customHeight="1">
      <c r="A646" s="19" t="s">
        <v>682</v>
      </c>
      <c r="B646" s="19" t="s">
        <v>19</v>
      </c>
      <c r="C646" s="29" t="s">
        <v>48</v>
      </c>
      <c r="D646" s="21">
        <v>905.4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94.6</v>
      </c>
      <c r="L646" s="21">
        <v>0</v>
      </c>
      <c r="M646" s="21">
        <v>0</v>
      </c>
      <c r="N646" s="21">
        <v>0</v>
      </c>
      <c r="O646" s="21">
        <f t="shared" si="18"/>
        <v>1000</v>
      </c>
      <c r="P646" s="21">
        <v>0</v>
      </c>
      <c r="Q646" s="31">
        <f t="shared" si="19"/>
        <v>1000</v>
      </c>
    </row>
    <row r="647" spans="1:17" s="18" customFormat="1" ht="15" customHeight="1">
      <c r="A647" s="19" t="s">
        <v>683</v>
      </c>
      <c r="B647" s="19" t="s">
        <v>51</v>
      </c>
      <c r="C647" s="29" t="s">
        <v>20</v>
      </c>
      <c r="D647" s="21">
        <v>1759.48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250.25</v>
      </c>
      <c r="M647" s="21">
        <v>0</v>
      </c>
      <c r="N647" s="21">
        <v>527.83999999999992</v>
      </c>
      <c r="O647" s="21">
        <f t="shared" si="18"/>
        <v>2537.5699999999997</v>
      </c>
      <c r="P647" s="21">
        <v>390.90999999999985</v>
      </c>
      <c r="Q647" s="31">
        <f t="shared" si="19"/>
        <v>2146.66</v>
      </c>
    </row>
    <row r="648" spans="1:17" s="18" customFormat="1" ht="15" customHeight="1">
      <c r="A648" s="19" t="s">
        <v>684</v>
      </c>
      <c r="B648" s="19" t="s">
        <v>727</v>
      </c>
      <c r="C648" s="29" t="s">
        <v>20</v>
      </c>
      <c r="D648" s="21">
        <v>1300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97.5</v>
      </c>
      <c r="O648" s="21">
        <f t="shared" si="18"/>
        <v>1397.5</v>
      </c>
      <c r="P648" s="21">
        <v>206.19</v>
      </c>
      <c r="Q648" s="31">
        <f t="shared" si="19"/>
        <v>1191.31</v>
      </c>
    </row>
    <row r="649" spans="1:17" s="18" customFormat="1" ht="15" customHeight="1">
      <c r="A649" s="19" t="s">
        <v>685</v>
      </c>
      <c r="B649" s="19" t="s">
        <v>37</v>
      </c>
      <c r="C649" s="29" t="s">
        <v>20</v>
      </c>
      <c r="D649" s="21">
        <v>2312.4299999999998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21">
        <v>693.72999999999979</v>
      </c>
      <c r="O649" s="21">
        <f t="shared" si="18"/>
        <v>3006.16</v>
      </c>
      <c r="P649" s="21">
        <v>417.63999999999987</v>
      </c>
      <c r="Q649" s="31">
        <f t="shared" si="19"/>
        <v>2588.52</v>
      </c>
    </row>
    <row r="650" spans="1:17" s="18" customFormat="1" ht="15" customHeight="1">
      <c r="A650" s="19" t="s">
        <v>686</v>
      </c>
      <c r="B650" s="19" t="s">
        <v>743</v>
      </c>
      <c r="C650" s="29" t="s">
        <v>35</v>
      </c>
      <c r="D650" s="21">
        <v>3036.46</v>
      </c>
      <c r="E650" s="21">
        <v>843.16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1163.8899999999999</v>
      </c>
      <c r="O650" s="21">
        <f t="shared" si="18"/>
        <v>5043.51</v>
      </c>
      <c r="P650" s="21">
        <v>2293.35</v>
      </c>
      <c r="Q650" s="31">
        <f t="shared" si="19"/>
        <v>2750.1600000000003</v>
      </c>
    </row>
    <row r="651" spans="1:17" ht="15" customHeight="1">
      <c r="A651" s="50" t="s">
        <v>38</v>
      </c>
      <c r="B651" s="50"/>
      <c r="C651" s="50"/>
      <c r="D651" s="42">
        <f>SUM(D12:D650)</f>
        <v>2172491.8099999907</v>
      </c>
      <c r="E651" s="42">
        <f t="shared" ref="E651:L651" si="20">SUM(E12:E650)</f>
        <v>92605.669999999984</v>
      </c>
      <c r="F651" s="42">
        <f t="shared" si="20"/>
        <v>34098.650000000031</v>
      </c>
      <c r="G651" s="42">
        <f t="shared" si="20"/>
        <v>144180.90999999997</v>
      </c>
      <c r="H651" s="42">
        <f t="shared" si="20"/>
        <v>15664.55</v>
      </c>
      <c r="I651" s="42">
        <f t="shared" si="20"/>
        <v>5315.2100000000019</v>
      </c>
      <c r="J651" s="42">
        <f t="shared" si="20"/>
        <v>114380.21</v>
      </c>
      <c r="K651" s="42">
        <f t="shared" si="20"/>
        <v>4912.8999999999996</v>
      </c>
      <c r="L651" s="42">
        <f t="shared" si="20"/>
        <v>48250.660000000018</v>
      </c>
      <c r="M651" s="42">
        <f t="shared" ref="M651" si="21">SUM(M12:M650)</f>
        <v>124.88</v>
      </c>
      <c r="N651" s="42">
        <f t="shared" ref="N651" si="22">SUM(N12:N650)</f>
        <v>690881.320000001</v>
      </c>
      <c r="O651" s="42">
        <f t="shared" ref="O651" si="23">SUM(O12:O650)</f>
        <v>3322906.7700000042</v>
      </c>
      <c r="P651" s="42">
        <f t="shared" ref="P651" si="24">SUM(P12:P650)</f>
        <v>955624.12999999837</v>
      </c>
      <c r="Q651" s="42">
        <f t="shared" ref="Q651" si="25">SUM(Q12:Q650)</f>
        <v>2367282.6399999992</v>
      </c>
    </row>
    <row r="652" spans="1:17">
      <c r="G652" s="8"/>
      <c r="O652" s="37"/>
      <c r="P652" s="35"/>
      <c r="Q652" s="36"/>
    </row>
    <row r="653" spans="1:17" ht="20.25">
      <c r="A653" s="51" t="s">
        <v>53</v>
      </c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</row>
    <row r="654" spans="1:17" ht="18">
      <c r="A654" s="49" t="s">
        <v>33</v>
      </c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</row>
    <row r="655" spans="1:17" s="46" customFormat="1" ht="14.1" customHeight="1">
      <c r="A655" s="43"/>
      <c r="B655" s="43"/>
      <c r="C655" s="44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</row>
    <row r="656" spans="1:17" ht="39.75" customHeight="1">
      <c r="A656" s="11" t="s">
        <v>11</v>
      </c>
      <c r="B656" s="9" t="s">
        <v>4</v>
      </c>
      <c r="C656" s="9" t="s">
        <v>7</v>
      </c>
      <c r="D656" s="10" t="s">
        <v>8</v>
      </c>
      <c r="E656" s="10" t="s">
        <v>3</v>
      </c>
      <c r="F656" s="10" t="s">
        <v>12</v>
      </c>
      <c r="G656" s="10" t="s">
        <v>13</v>
      </c>
      <c r="H656" s="10" t="s">
        <v>26</v>
      </c>
      <c r="I656" s="10" t="s">
        <v>10</v>
      </c>
      <c r="J656" s="10" t="s">
        <v>0</v>
      </c>
      <c r="K656" s="10" t="s">
        <v>1</v>
      </c>
      <c r="L656" s="10" t="s">
        <v>9</v>
      </c>
      <c r="M656" s="10" t="s">
        <v>28</v>
      </c>
      <c r="N656" s="10" t="s">
        <v>780</v>
      </c>
      <c r="O656" s="10" t="s">
        <v>15</v>
      </c>
      <c r="P656" s="10" t="s">
        <v>2</v>
      </c>
      <c r="Q656" s="10" t="s">
        <v>5</v>
      </c>
    </row>
    <row r="657" spans="1:17" s="18" customFormat="1" ht="14.1" customHeight="1">
      <c r="A657" s="19" t="s">
        <v>687</v>
      </c>
      <c r="B657" s="19" t="s">
        <v>768</v>
      </c>
      <c r="C657" s="29" t="s">
        <v>20</v>
      </c>
      <c r="D657" s="21">
        <v>1300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97.5</v>
      </c>
      <c r="O657" s="21">
        <f>SUM(D657:N657)</f>
        <v>1397.5</v>
      </c>
      <c r="P657" s="21">
        <v>206.19</v>
      </c>
      <c r="Q657" s="31">
        <f>SUM(O657-P657)</f>
        <v>1191.31</v>
      </c>
    </row>
    <row r="658" spans="1:17" s="18" customFormat="1" ht="14.1" customHeight="1">
      <c r="A658" s="19" t="s">
        <v>688</v>
      </c>
      <c r="B658" s="19" t="s">
        <v>748</v>
      </c>
      <c r="C658" s="29" t="s">
        <v>778</v>
      </c>
      <c r="D658" s="21">
        <v>5207.6400000000003</v>
      </c>
      <c r="E658" s="21">
        <v>0</v>
      </c>
      <c r="F658" s="21">
        <v>0</v>
      </c>
      <c r="G658" s="21">
        <v>867.94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1562.2900000000004</v>
      </c>
      <c r="O658" s="21">
        <f t="shared" ref="O658:O673" si="26">SUM(D658:N658)</f>
        <v>7637.8700000000008</v>
      </c>
      <c r="P658" s="21">
        <v>2088.3700000000003</v>
      </c>
      <c r="Q658" s="31">
        <f t="shared" ref="Q658:Q673" si="27">SUM(O658-P658)</f>
        <v>5549.5</v>
      </c>
    </row>
    <row r="659" spans="1:17" s="18" customFormat="1" ht="14.1" customHeight="1">
      <c r="A659" s="19" t="s">
        <v>689</v>
      </c>
      <c r="B659" s="19" t="s">
        <v>769</v>
      </c>
      <c r="C659" s="29" t="s">
        <v>20</v>
      </c>
      <c r="D659" s="21">
        <v>1935.41</v>
      </c>
      <c r="E659" s="21">
        <v>0</v>
      </c>
      <c r="F659" s="21">
        <v>0</v>
      </c>
      <c r="G659" s="21">
        <v>645.14</v>
      </c>
      <c r="H659" s="21">
        <v>0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580.62000000000012</v>
      </c>
      <c r="O659" s="21">
        <f t="shared" si="26"/>
        <v>3161.17</v>
      </c>
      <c r="P659" s="21">
        <v>562.55999999999995</v>
      </c>
      <c r="Q659" s="31">
        <f t="shared" si="27"/>
        <v>2598.61</v>
      </c>
    </row>
    <row r="660" spans="1:17" s="18" customFormat="1" ht="14.1" customHeight="1">
      <c r="A660" s="19" t="s">
        <v>690</v>
      </c>
      <c r="B660" s="19" t="s">
        <v>24</v>
      </c>
      <c r="C660" s="29" t="s">
        <v>20</v>
      </c>
      <c r="D660" s="21">
        <v>2312.4299999999998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289.04999999999995</v>
      </c>
      <c r="O660" s="21">
        <f t="shared" si="26"/>
        <v>2601.4799999999996</v>
      </c>
      <c r="P660" s="21">
        <v>422.32999999999993</v>
      </c>
      <c r="Q660" s="31">
        <f t="shared" si="27"/>
        <v>2179.1499999999996</v>
      </c>
    </row>
    <row r="661" spans="1:17" s="18" customFormat="1" ht="14.1" customHeight="1">
      <c r="A661" s="19" t="s">
        <v>691</v>
      </c>
      <c r="B661" s="19" t="s">
        <v>22</v>
      </c>
      <c r="C661" s="29" t="s">
        <v>20</v>
      </c>
      <c r="D661" s="21">
        <v>1300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108.33</v>
      </c>
      <c r="O661" s="21">
        <f t="shared" si="26"/>
        <v>1408.33</v>
      </c>
      <c r="P661" s="21">
        <v>111.94</v>
      </c>
      <c r="Q661" s="31">
        <f t="shared" si="27"/>
        <v>1296.3899999999999</v>
      </c>
    </row>
    <row r="662" spans="1:17" s="18" customFormat="1" ht="14.1" customHeight="1">
      <c r="A662" s="19" t="s">
        <v>692</v>
      </c>
      <c r="B662" s="19" t="s">
        <v>768</v>
      </c>
      <c r="C662" s="29" t="s">
        <v>20</v>
      </c>
      <c r="D662" s="21">
        <v>1300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390</v>
      </c>
      <c r="O662" s="21">
        <f t="shared" si="26"/>
        <v>1690</v>
      </c>
      <c r="P662" s="21">
        <v>280.6400000000001</v>
      </c>
      <c r="Q662" s="31">
        <f t="shared" si="27"/>
        <v>1409.36</v>
      </c>
    </row>
    <row r="663" spans="1:17" s="18" customFormat="1" ht="14.1" customHeight="1">
      <c r="A663" s="19" t="s">
        <v>693</v>
      </c>
      <c r="B663" s="19" t="s">
        <v>22</v>
      </c>
      <c r="C663" s="29" t="s">
        <v>20</v>
      </c>
      <c r="D663" s="21">
        <v>1525.8799999999999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390</v>
      </c>
      <c r="O663" s="21">
        <f t="shared" si="26"/>
        <v>1915.8799999999999</v>
      </c>
      <c r="P663" s="21">
        <v>289.61999999999989</v>
      </c>
      <c r="Q663" s="31">
        <f t="shared" si="27"/>
        <v>1626.26</v>
      </c>
    </row>
    <row r="664" spans="1:17" s="18" customFormat="1" ht="14.1" customHeight="1">
      <c r="A664" s="19" t="s">
        <v>694</v>
      </c>
      <c r="B664" s="19" t="s">
        <v>768</v>
      </c>
      <c r="C664" s="29" t="s">
        <v>20</v>
      </c>
      <c r="D664" s="21">
        <v>1300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v>0</v>
      </c>
      <c r="L664" s="21">
        <v>0</v>
      </c>
      <c r="M664" s="21">
        <v>0</v>
      </c>
      <c r="N664" s="21">
        <v>97.5</v>
      </c>
      <c r="O664" s="21">
        <f t="shared" si="26"/>
        <v>1397.5</v>
      </c>
      <c r="P664" s="21">
        <v>206.19</v>
      </c>
      <c r="Q664" s="31">
        <f t="shared" si="27"/>
        <v>1191.31</v>
      </c>
    </row>
    <row r="665" spans="1:17" s="18" customFormat="1" ht="14.1" customHeight="1">
      <c r="A665" s="19" t="s">
        <v>695</v>
      </c>
      <c r="B665" s="19" t="s">
        <v>22</v>
      </c>
      <c r="C665" s="29" t="s">
        <v>20</v>
      </c>
      <c r="D665" s="21">
        <v>1356.47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21">
        <v>390</v>
      </c>
      <c r="O665" s="21">
        <f t="shared" si="26"/>
        <v>1746.47</v>
      </c>
      <c r="P665" s="21">
        <v>548.02</v>
      </c>
      <c r="Q665" s="31">
        <f t="shared" si="27"/>
        <v>1198.45</v>
      </c>
    </row>
    <row r="666" spans="1:17" s="18" customFormat="1" ht="14.1" customHeight="1">
      <c r="A666" s="19" t="s">
        <v>696</v>
      </c>
      <c r="B666" s="19" t="s">
        <v>23</v>
      </c>
      <c r="C666" s="29" t="s">
        <v>20</v>
      </c>
      <c r="D666" s="21">
        <v>4183.63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125.92</v>
      </c>
      <c r="M666" s="21">
        <v>0</v>
      </c>
      <c r="N666" s="21">
        <v>1255.0900000000001</v>
      </c>
      <c r="O666" s="21">
        <f t="shared" si="26"/>
        <v>5564.64</v>
      </c>
      <c r="P666" s="21">
        <v>1264.2799999999997</v>
      </c>
      <c r="Q666" s="31">
        <f t="shared" si="27"/>
        <v>4300.3600000000006</v>
      </c>
    </row>
    <row r="667" spans="1:17" s="18" customFormat="1" ht="14.1" customHeight="1">
      <c r="A667" s="19" t="s">
        <v>697</v>
      </c>
      <c r="B667" s="19" t="s">
        <v>24</v>
      </c>
      <c r="C667" s="29" t="s">
        <v>20</v>
      </c>
      <c r="D667" s="21">
        <v>2312.4299999999998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1200</v>
      </c>
      <c r="K667" s="21">
        <v>0</v>
      </c>
      <c r="L667" s="21">
        <v>0</v>
      </c>
      <c r="M667" s="21">
        <v>0</v>
      </c>
      <c r="N667" s="21">
        <v>1053.73</v>
      </c>
      <c r="O667" s="21">
        <f t="shared" si="26"/>
        <v>4566.16</v>
      </c>
      <c r="P667" s="21">
        <v>1398.79</v>
      </c>
      <c r="Q667" s="31">
        <f t="shared" si="27"/>
        <v>3167.37</v>
      </c>
    </row>
    <row r="668" spans="1:17" s="18" customFormat="1" ht="14.1" customHeight="1">
      <c r="A668" s="19" t="s">
        <v>47</v>
      </c>
      <c r="B668" s="19" t="s">
        <v>22</v>
      </c>
      <c r="C668" s="29" t="s">
        <v>20</v>
      </c>
      <c r="D668" s="21">
        <v>1300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  <c r="K668" s="21">
        <v>0</v>
      </c>
      <c r="L668" s="21">
        <v>0</v>
      </c>
      <c r="M668" s="21">
        <v>0</v>
      </c>
      <c r="N668" s="21">
        <v>292.5</v>
      </c>
      <c r="O668" s="21">
        <f t="shared" si="26"/>
        <v>1592.5</v>
      </c>
      <c r="P668" s="21">
        <v>254.94000000000005</v>
      </c>
      <c r="Q668" s="31">
        <f t="shared" si="27"/>
        <v>1337.56</v>
      </c>
    </row>
    <row r="669" spans="1:17" s="18" customFormat="1" ht="14.1" customHeight="1">
      <c r="A669" s="19" t="s">
        <v>21</v>
      </c>
      <c r="B669" s="22" t="s">
        <v>23</v>
      </c>
      <c r="C669" s="29" t="s">
        <v>20</v>
      </c>
      <c r="D669" s="21">
        <v>4183.63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v>0</v>
      </c>
      <c r="L669" s="21">
        <v>466.96</v>
      </c>
      <c r="M669" s="21">
        <v>0</v>
      </c>
      <c r="N669" s="21">
        <v>1255.0900000000001</v>
      </c>
      <c r="O669" s="21">
        <f t="shared" si="26"/>
        <v>5905.68</v>
      </c>
      <c r="P669" s="21">
        <v>1264.2799999999997</v>
      </c>
      <c r="Q669" s="31">
        <f t="shared" si="27"/>
        <v>4641.4000000000005</v>
      </c>
    </row>
    <row r="670" spans="1:17" s="18" customFormat="1" ht="14.1" customHeight="1">
      <c r="A670" s="19" t="s">
        <v>698</v>
      </c>
      <c r="B670" s="19" t="s">
        <v>22</v>
      </c>
      <c r="C670" s="29" t="s">
        <v>20</v>
      </c>
      <c r="D670" s="21">
        <v>1356.47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21">
        <v>451.6</v>
      </c>
      <c r="O670" s="21">
        <f t="shared" si="26"/>
        <v>1808.0700000000002</v>
      </c>
      <c r="P670" s="21">
        <v>359.50000000000011</v>
      </c>
      <c r="Q670" s="31">
        <f t="shared" si="27"/>
        <v>1448.5700000000002</v>
      </c>
    </row>
    <row r="671" spans="1:17" s="18" customFormat="1" ht="14.1" customHeight="1">
      <c r="A671" s="19" t="s">
        <v>699</v>
      </c>
      <c r="B671" s="19" t="s">
        <v>768</v>
      </c>
      <c r="C671" s="29" t="s">
        <v>20</v>
      </c>
      <c r="D671" s="21">
        <v>1469.41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21">
        <v>390</v>
      </c>
      <c r="O671" s="21">
        <f t="shared" si="26"/>
        <v>1859.41</v>
      </c>
      <c r="P671" s="21">
        <v>433.48</v>
      </c>
      <c r="Q671" s="31">
        <f t="shared" si="27"/>
        <v>1425.93</v>
      </c>
    </row>
    <row r="672" spans="1:17" s="18" customFormat="1" ht="14.1" customHeight="1">
      <c r="A672" s="19" t="s">
        <v>700</v>
      </c>
      <c r="B672" s="19" t="s">
        <v>22</v>
      </c>
      <c r="C672" s="29" t="s">
        <v>20</v>
      </c>
      <c r="D672" s="21">
        <v>1300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  <c r="K672" s="21">
        <v>0</v>
      </c>
      <c r="L672" s="21">
        <v>0</v>
      </c>
      <c r="M672" s="21">
        <v>0</v>
      </c>
      <c r="N672" s="21">
        <v>162.49999999999994</v>
      </c>
      <c r="O672" s="21">
        <f t="shared" si="26"/>
        <v>1462.5</v>
      </c>
      <c r="P672" s="21">
        <v>222.44</v>
      </c>
      <c r="Q672" s="31">
        <f t="shared" si="27"/>
        <v>1240.06</v>
      </c>
    </row>
    <row r="673" spans="1:17" s="18" customFormat="1" ht="14.1" customHeight="1">
      <c r="A673" s="19" t="s">
        <v>701</v>
      </c>
      <c r="B673" s="19" t="s">
        <v>768</v>
      </c>
      <c r="C673" s="29" t="s">
        <v>20</v>
      </c>
      <c r="D673" s="21">
        <v>1300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21">
        <v>390</v>
      </c>
      <c r="O673" s="21">
        <f t="shared" si="26"/>
        <v>1690</v>
      </c>
      <c r="P673" s="21">
        <v>359.5</v>
      </c>
      <c r="Q673" s="31">
        <f t="shared" si="27"/>
        <v>1330.5</v>
      </c>
    </row>
    <row r="674" spans="1:17">
      <c r="A674" s="50" t="s">
        <v>38</v>
      </c>
      <c r="B674" s="50"/>
      <c r="C674" s="50"/>
      <c r="D674" s="20">
        <f>SUM(D657:D673)</f>
        <v>34943.400000000009</v>
      </c>
      <c r="E674" s="20">
        <f t="shared" ref="E674:Q674" si="28">SUM(E657:E673)</f>
        <v>0</v>
      </c>
      <c r="F674" s="20">
        <f t="shared" si="28"/>
        <v>0</v>
      </c>
      <c r="G674" s="20">
        <f t="shared" si="28"/>
        <v>1513.08</v>
      </c>
      <c r="H674" s="20">
        <f t="shared" si="28"/>
        <v>0</v>
      </c>
      <c r="I674" s="20">
        <f t="shared" si="28"/>
        <v>0</v>
      </c>
      <c r="J674" s="20">
        <f t="shared" si="28"/>
        <v>1200</v>
      </c>
      <c r="K674" s="20">
        <f t="shared" si="28"/>
        <v>0</v>
      </c>
      <c r="L674" s="20">
        <f t="shared" si="28"/>
        <v>592.88</v>
      </c>
      <c r="M674" s="20">
        <f t="shared" si="28"/>
        <v>0</v>
      </c>
      <c r="N674" s="20">
        <f t="shared" si="28"/>
        <v>9155.8000000000011</v>
      </c>
      <c r="O674" s="20">
        <f t="shared" si="28"/>
        <v>47405.16</v>
      </c>
      <c r="P674" s="20">
        <f t="shared" si="28"/>
        <v>10273.070000000002</v>
      </c>
      <c r="Q674" s="20">
        <f t="shared" si="28"/>
        <v>37132.090000000004</v>
      </c>
    </row>
    <row r="675" spans="1:17">
      <c r="B675" s="1"/>
      <c r="C675" s="30"/>
      <c r="D675" s="13"/>
      <c r="E675" s="13"/>
      <c r="F675" s="8"/>
      <c r="G675" s="8"/>
      <c r="H675" s="8"/>
      <c r="I675" s="8"/>
      <c r="J675" s="13"/>
      <c r="K675" s="8"/>
      <c r="L675" s="8"/>
      <c r="M675" s="8"/>
      <c r="N675" s="8"/>
      <c r="O675" s="25"/>
    </row>
    <row r="676" spans="1:17" ht="20.25">
      <c r="A676" s="51" t="s">
        <v>53</v>
      </c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</row>
    <row r="677" spans="1:17" ht="18">
      <c r="A677" s="49" t="s">
        <v>781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</row>
    <row r="678" spans="1:17" ht="18">
      <c r="A678" s="14"/>
      <c r="B678" s="14"/>
      <c r="C678" s="28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26"/>
      <c r="P678" s="15"/>
      <c r="Q678" s="15"/>
    </row>
    <row r="679" spans="1:17" ht="27">
      <c r="A679" s="11" t="s">
        <v>11</v>
      </c>
      <c r="B679" s="9" t="s">
        <v>4</v>
      </c>
      <c r="C679" s="9" t="s">
        <v>7</v>
      </c>
      <c r="D679" s="10" t="s">
        <v>8</v>
      </c>
      <c r="E679" s="10" t="s">
        <v>3</v>
      </c>
      <c r="F679" s="10" t="s">
        <v>12</v>
      </c>
      <c r="G679" s="10" t="s">
        <v>13</v>
      </c>
      <c r="H679" s="10" t="s">
        <v>26</v>
      </c>
      <c r="I679" s="10" t="s">
        <v>10</v>
      </c>
      <c r="J679" s="10" t="s">
        <v>0</v>
      </c>
      <c r="K679" s="10" t="s">
        <v>1</v>
      </c>
      <c r="L679" s="10" t="s">
        <v>9</v>
      </c>
      <c r="M679" s="10" t="s">
        <v>28</v>
      </c>
      <c r="N679" s="10" t="s">
        <v>780</v>
      </c>
      <c r="O679" s="10" t="s">
        <v>15</v>
      </c>
      <c r="P679" s="10" t="s">
        <v>2</v>
      </c>
      <c r="Q679" s="10" t="s">
        <v>5</v>
      </c>
    </row>
    <row r="680" spans="1:17" s="18" customFormat="1" ht="12.75">
      <c r="A680" s="19" t="s">
        <v>31</v>
      </c>
      <c r="B680" s="19" t="s">
        <v>32</v>
      </c>
      <c r="C680" s="29" t="s">
        <v>20</v>
      </c>
      <c r="D680" s="21">
        <v>4734.2299999999996</v>
      </c>
      <c r="E680" s="21">
        <v>0</v>
      </c>
      <c r="F680" s="21">
        <v>0</v>
      </c>
      <c r="G680" s="21">
        <v>263.01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1420.2699999999995</v>
      </c>
      <c r="O680" s="21">
        <f>SUM(D680:N680)</f>
        <v>6417.5099999999993</v>
      </c>
      <c r="P680" s="21">
        <v>1724.25</v>
      </c>
      <c r="Q680" s="31">
        <f>SUM(O680-P680)</f>
        <v>4693.2599999999993</v>
      </c>
    </row>
    <row r="681" spans="1:17">
      <c r="A681" s="54"/>
      <c r="B681" s="54"/>
      <c r="C681" s="54"/>
      <c r="D681" s="20">
        <f t="shared" ref="D681:Q681" si="29">SUM(D680:D680)</f>
        <v>4734.2299999999996</v>
      </c>
      <c r="E681" s="20">
        <f t="shared" si="29"/>
        <v>0</v>
      </c>
      <c r="F681" s="20">
        <f t="shared" si="29"/>
        <v>0</v>
      </c>
      <c r="G681" s="20">
        <f t="shared" si="29"/>
        <v>263.01</v>
      </c>
      <c r="H681" s="20">
        <f t="shared" si="29"/>
        <v>0</v>
      </c>
      <c r="I681" s="20">
        <f t="shared" si="29"/>
        <v>0</v>
      </c>
      <c r="J681" s="20">
        <f t="shared" si="29"/>
        <v>0</v>
      </c>
      <c r="K681" s="20">
        <f t="shared" si="29"/>
        <v>0</v>
      </c>
      <c r="L681" s="20">
        <f t="shared" si="29"/>
        <v>0</v>
      </c>
      <c r="M681" s="20">
        <f t="shared" si="29"/>
        <v>0</v>
      </c>
      <c r="N681" s="20">
        <f t="shared" si="29"/>
        <v>1420.2699999999995</v>
      </c>
      <c r="O681" s="20">
        <f t="shared" si="29"/>
        <v>6417.5099999999993</v>
      </c>
      <c r="P681" s="20">
        <f t="shared" si="29"/>
        <v>1724.25</v>
      </c>
      <c r="Q681" s="20">
        <f t="shared" si="29"/>
        <v>4693.2599999999993</v>
      </c>
    </row>
    <row r="682" spans="1:17">
      <c r="B682" s="1"/>
      <c r="C682" s="30"/>
      <c r="D682" s="13"/>
      <c r="E682" s="13"/>
      <c r="F682" s="8"/>
      <c r="G682" s="8"/>
      <c r="H682" s="8"/>
      <c r="I682" s="8"/>
      <c r="J682" s="13"/>
      <c r="K682" s="8"/>
      <c r="L682" s="8"/>
      <c r="M682" s="8"/>
      <c r="N682" s="8"/>
      <c r="O682" s="25"/>
    </row>
    <row r="683" spans="1:17">
      <c r="A683" s="56" t="s">
        <v>779</v>
      </c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</row>
    <row r="684" spans="1:17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</row>
    <row r="685" spans="1:17">
      <c r="B685" s="1"/>
      <c r="C685" s="30"/>
      <c r="D685" s="13"/>
      <c r="E685" s="13"/>
      <c r="F685" s="8"/>
      <c r="G685" s="8"/>
      <c r="H685" s="8"/>
      <c r="I685" s="8"/>
      <c r="J685" s="13"/>
      <c r="K685" s="8"/>
      <c r="L685" s="8"/>
      <c r="M685" s="8"/>
      <c r="N685" s="8"/>
      <c r="O685" s="25"/>
    </row>
    <row r="686" spans="1:17">
      <c r="B686" s="1"/>
      <c r="C686" s="30"/>
      <c r="D686" s="13"/>
      <c r="E686" s="13"/>
      <c r="F686" s="8"/>
      <c r="G686" s="8"/>
      <c r="H686" s="8"/>
      <c r="I686" s="8"/>
      <c r="J686" s="13"/>
      <c r="K686" s="8"/>
      <c r="L686" s="8"/>
      <c r="M686" s="8"/>
      <c r="N686" s="8"/>
      <c r="O686" s="25"/>
    </row>
    <row r="687" spans="1:17">
      <c r="B687" s="1"/>
      <c r="C687" s="30"/>
      <c r="D687" s="13"/>
      <c r="E687" s="13"/>
      <c r="F687" s="8"/>
      <c r="G687" s="8"/>
      <c r="H687" s="8"/>
      <c r="I687" s="8"/>
      <c r="J687" s="13"/>
      <c r="K687" s="8"/>
      <c r="L687" s="8"/>
      <c r="M687" s="8"/>
      <c r="N687" s="8"/>
      <c r="O687" s="25"/>
    </row>
    <row r="688" spans="1:17">
      <c r="A688" s="55" t="s">
        <v>27</v>
      </c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</row>
    <row r="689" spans="1:17">
      <c r="A689" s="52" t="s">
        <v>25</v>
      </c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</row>
    <row r="690" spans="1:17">
      <c r="P690" s="23"/>
      <c r="Q690" s="23"/>
    </row>
    <row r="937" spans="1:16" s="1" customFormat="1">
      <c r="A937"/>
      <c r="B937"/>
      <c r="C937" s="12"/>
      <c r="O937" s="23"/>
      <c r="P937" s="27"/>
    </row>
    <row r="938" spans="1:16" s="1" customFormat="1">
      <c r="A938"/>
      <c r="B938"/>
      <c r="C938" s="12"/>
      <c r="O938" s="23"/>
      <c r="P938" s="27"/>
    </row>
    <row r="939" spans="1:16" s="1" customFormat="1">
      <c r="A939"/>
      <c r="B939"/>
      <c r="C939" s="12"/>
      <c r="O939" s="23"/>
      <c r="P939" s="27"/>
    </row>
    <row r="940" spans="1:16" s="1" customFormat="1">
      <c r="A940"/>
      <c r="B940"/>
      <c r="C940" s="12"/>
      <c r="O940" s="23"/>
      <c r="P940" s="27"/>
    </row>
    <row r="941" spans="1:16" s="1" customFormat="1">
      <c r="A941"/>
      <c r="B941"/>
      <c r="C941" s="12"/>
      <c r="O941" s="23"/>
      <c r="P941" s="27"/>
    </row>
    <row r="942" spans="1:16" s="1" customFormat="1">
      <c r="A942"/>
      <c r="B942"/>
      <c r="C942" s="12"/>
      <c r="O942" s="23"/>
      <c r="P942" s="27"/>
    </row>
    <row r="943" spans="1:16" s="1" customFormat="1">
      <c r="A943"/>
      <c r="B943"/>
      <c r="C943" s="12"/>
      <c r="O943" s="23"/>
      <c r="P943" s="27"/>
    </row>
    <row r="944" spans="1:16" s="1" customFormat="1">
      <c r="A944"/>
      <c r="B944"/>
      <c r="C944" s="12"/>
      <c r="O944" s="23"/>
      <c r="P944" s="27"/>
    </row>
    <row r="945" spans="1:16" s="1" customFormat="1">
      <c r="A945"/>
      <c r="B945"/>
      <c r="C945" s="12"/>
      <c r="O945" s="23"/>
      <c r="P945" s="27"/>
    </row>
    <row r="946" spans="1:16" s="1" customFormat="1">
      <c r="A946"/>
      <c r="B946"/>
      <c r="C946" s="12"/>
      <c r="O946" s="23"/>
      <c r="P946" s="27"/>
    </row>
    <row r="947" spans="1:16" s="1" customFormat="1">
      <c r="A947"/>
      <c r="B947"/>
      <c r="C947" s="12"/>
      <c r="O947" s="23"/>
      <c r="P947" s="27"/>
    </row>
    <row r="948" spans="1:16" s="1" customFormat="1">
      <c r="A948"/>
      <c r="B948"/>
      <c r="C948" s="12"/>
      <c r="O948" s="23"/>
      <c r="P948" s="27"/>
    </row>
    <row r="950" spans="1:16" s="1" customFormat="1">
      <c r="A950"/>
      <c r="B950"/>
      <c r="C950" s="12"/>
      <c r="O950" s="23"/>
      <c r="P950" s="27"/>
    </row>
    <row r="951" spans="1:16" s="1" customFormat="1">
      <c r="A951"/>
      <c r="B951"/>
      <c r="C951" s="12"/>
      <c r="O951" s="23"/>
      <c r="P951" s="27"/>
    </row>
    <row r="952" spans="1:16" s="1" customFormat="1">
      <c r="A952"/>
      <c r="B952"/>
      <c r="C952" s="12"/>
      <c r="O952" s="23"/>
      <c r="P952" s="27"/>
    </row>
    <row r="953" spans="1:16" s="1" customFormat="1">
      <c r="A953"/>
      <c r="B953"/>
      <c r="C953" s="12"/>
      <c r="O953" s="23"/>
      <c r="P953" s="27"/>
    </row>
    <row r="954" spans="1:16" s="1" customFormat="1">
      <c r="A954"/>
      <c r="B954"/>
      <c r="C954" s="12"/>
      <c r="O954" s="23"/>
      <c r="P954" s="27"/>
    </row>
    <row r="955" spans="1:16" s="1" customFormat="1">
      <c r="A955"/>
      <c r="B955"/>
      <c r="C955" s="12"/>
      <c r="O955" s="23"/>
      <c r="P955" s="27"/>
    </row>
    <row r="956" spans="1:16" s="1" customFormat="1">
      <c r="A956"/>
      <c r="B956"/>
      <c r="C956" s="12"/>
      <c r="O956" s="23"/>
      <c r="P956" s="27"/>
    </row>
    <row r="957" spans="1:16" s="1" customFormat="1">
      <c r="A957"/>
      <c r="B957"/>
      <c r="C957" s="12"/>
      <c r="O957" s="23"/>
      <c r="P957" s="27"/>
    </row>
    <row r="958" spans="1:16" s="1" customFormat="1">
      <c r="A958"/>
      <c r="B958"/>
      <c r="C958" s="12"/>
      <c r="O958" s="23"/>
      <c r="P958" s="27"/>
    </row>
    <row r="969" spans="1:16" s="1" customFormat="1">
      <c r="A969"/>
      <c r="B969"/>
      <c r="C969" s="12"/>
      <c r="O969" s="23"/>
      <c r="P969" s="27"/>
    </row>
    <row r="970" spans="1:16" s="1" customFormat="1">
      <c r="A970"/>
      <c r="B970"/>
      <c r="C970" s="12"/>
      <c r="O970" s="23"/>
      <c r="P970" s="27"/>
    </row>
    <row r="971" spans="1:16" s="1" customFormat="1">
      <c r="A971"/>
      <c r="B971"/>
      <c r="C971" s="12"/>
      <c r="O971" s="23"/>
      <c r="P971" s="27"/>
    </row>
    <row r="972" spans="1:16" s="1" customFormat="1">
      <c r="A972"/>
      <c r="B972"/>
      <c r="C972" s="12"/>
      <c r="O972" s="23"/>
      <c r="P972" s="27"/>
    </row>
    <row r="973" spans="1:16" s="1" customFormat="1">
      <c r="A973"/>
      <c r="B973"/>
      <c r="C973" s="12"/>
      <c r="O973" s="23"/>
      <c r="P973" s="27"/>
    </row>
    <row r="975" spans="1:16" s="1" customFormat="1">
      <c r="A975"/>
      <c r="B975"/>
      <c r="C975" s="12"/>
      <c r="O975" s="23"/>
      <c r="P975" s="27"/>
    </row>
    <row r="976" spans="1:16" s="1" customFormat="1">
      <c r="A976"/>
      <c r="B976"/>
      <c r="C976" s="12"/>
      <c r="O976" s="23"/>
      <c r="P976" s="27"/>
    </row>
    <row r="977" spans="1:16" s="1" customFormat="1">
      <c r="A977"/>
      <c r="B977"/>
      <c r="C977" s="12"/>
      <c r="O977" s="23"/>
      <c r="P977" s="27"/>
    </row>
    <row r="978" spans="1:16" s="1" customFormat="1">
      <c r="A978"/>
      <c r="B978"/>
      <c r="C978" s="12"/>
      <c r="O978" s="23"/>
      <c r="P978" s="27"/>
    </row>
    <row r="979" spans="1:16" s="1" customFormat="1">
      <c r="A979"/>
      <c r="B979"/>
      <c r="C979" s="12"/>
      <c r="O979" s="23"/>
      <c r="P979" s="27"/>
    </row>
    <row r="980" spans="1:16" s="1" customFormat="1">
      <c r="A980"/>
      <c r="B980"/>
      <c r="C980" s="12"/>
      <c r="O980" s="23"/>
      <c r="P980" s="27"/>
    </row>
    <row r="981" spans="1:16" s="1" customFormat="1">
      <c r="A981"/>
      <c r="B981"/>
      <c r="C981" s="12"/>
      <c r="O981" s="23"/>
      <c r="P981" s="27"/>
    </row>
    <row r="982" spans="1:16" s="1" customFormat="1">
      <c r="A982"/>
      <c r="B982"/>
      <c r="C982" s="12"/>
      <c r="O982" s="23"/>
      <c r="P982" s="27"/>
    </row>
    <row r="983" spans="1:16" s="1" customFormat="1">
      <c r="A983"/>
      <c r="B983"/>
      <c r="C983" s="12"/>
      <c r="O983" s="23"/>
      <c r="P983" s="27"/>
    </row>
    <row r="984" spans="1:16" s="1" customFormat="1">
      <c r="A984"/>
      <c r="B984"/>
      <c r="C984" s="12"/>
      <c r="O984" s="23"/>
      <c r="P984" s="27"/>
    </row>
    <row r="985" spans="1:16" s="1" customFormat="1">
      <c r="A985"/>
      <c r="B985"/>
      <c r="C985" s="12"/>
      <c r="O985" s="23"/>
      <c r="P985" s="27"/>
    </row>
    <row r="986" spans="1:16" s="1" customFormat="1">
      <c r="A986"/>
      <c r="B986"/>
      <c r="C986" s="12"/>
      <c r="O986" s="23"/>
      <c r="P986" s="27"/>
    </row>
    <row r="987" spans="1:16" s="1" customFormat="1">
      <c r="A987"/>
      <c r="B987"/>
      <c r="C987" s="12"/>
      <c r="O987" s="23"/>
      <c r="P987" s="27"/>
    </row>
    <row r="988" spans="1:16" s="1" customFormat="1">
      <c r="A988"/>
      <c r="B988"/>
      <c r="C988" s="12"/>
      <c r="O988" s="23"/>
      <c r="P988" s="27"/>
    </row>
    <row r="989" spans="1:16" s="1" customFormat="1">
      <c r="A989"/>
      <c r="B989"/>
      <c r="C989" s="12"/>
      <c r="O989" s="23"/>
      <c r="P989" s="27"/>
    </row>
    <row r="990" spans="1:16" s="1" customFormat="1">
      <c r="A990"/>
      <c r="B990"/>
      <c r="C990" s="12"/>
      <c r="O990" s="23"/>
      <c r="P990" s="27"/>
    </row>
    <row r="991" spans="1:16" s="1" customFormat="1">
      <c r="A991"/>
      <c r="B991"/>
      <c r="C991" s="12"/>
      <c r="O991" s="23"/>
      <c r="P991" s="27"/>
    </row>
    <row r="992" spans="1:16" s="1" customFormat="1">
      <c r="A992"/>
      <c r="B992"/>
      <c r="C992" s="12"/>
      <c r="O992" s="23"/>
      <c r="P992" s="27"/>
    </row>
    <row r="993" spans="1:16" s="1" customFormat="1">
      <c r="A993"/>
      <c r="B993"/>
      <c r="C993" s="12"/>
      <c r="O993" s="23"/>
      <c r="P993" s="27"/>
    </row>
    <row r="994" spans="1:16" s="1" customFormat="1">
      <c r="A994"/>
      <c r="B994"/>
      <c r="C994" s="12"/>
      <c r="O994" s="23"/>
      <c r="P994" s="27"/>
    </row>
    <row r="995" spans="1:16" s="1" customFormat="1">
      <c r="A995"/>
      <c r="B995"/>
      <c r="C995" s="12"/>
      <c r="O995" s="23"/>
      <c r="P995" s="27"/>
    </row>
    <row r="997" spans="1:16" s="1" customFormat="1">
      <c r="A997"/>
      <c r="B997"/>
      <c r="C997" s="12"/>
      <c r="O997" s="23"/>
      <c r="P997" s="27"/>
    </row>
    <row r="1006" spans="1:16" s="1" customFormat="1">
      <c r="A1006"/>
      <c r="B1006"/>
      <c r="C1006" s="12"/>
      <c r="O1006" s="23"/>
      <c r="P1006" s="27"/>
    </row>
    <row r="1007" spans="1:16" s="1" customFormat="1">
      <c r="A1007"/>
      <c r="B1007"/>
      <c r="C1007" s="12"/>
      <c r="O1007" s="23"/>
      <c r="P1007" s="27"/>
    </row>
    <row r="1008" spans="1:16" s="1" customFormat="1">
      <c r="A1008"/>
      <c r="B1008"/>
      <c r="C1008" s="12"/>
      <c r="O1008" s="23"/>
      <c r="P1008" s="27"/>
    </row>
    <row r="1010" spans="1:16" s="1" customFormat="1">
      <c r="A1010"/>
      <c r="B1010"/>
      <c r="C1010" s="12"/>
      <c r="O1010" s="23"/>
      <c r="P1010" s="27"/>
    </row>
    <row r="1011" spans="1:16" s="1" customFormat="1">
      <c r="A1011"/>
      <c r="B1011"/>
      <c r="C1011" s="12"/>
      <c r="O1011" s="23"/>
      <c r="P1011" s="27"/>
    </row>
    <row r="1013" spans="1:16" s="1" customFormat="1">
      <c r="A1013"/>
      <c r="B1013"/>
      <c r="C1013" s="12"/>
      <c r="O1013" s="23"/>
      <c r="P1013" s="27"/>
    </row>
    <row r="1014" spans="1:16" s="1" customFormat="1">
      <c r="A1014"/>
      <c r="B1014"/>
      <c r="C1014" s="12"/>
      <c r="O1014" s="23"/>
      <c r="P1014" s="27"/>
    </row>
    <row r="1015" spans="1:16" s="1" customFormat="1">
      <c r="A1015"/>
      <c r="B1015"/>
      <c r="C1015" s="12"/>
      <c r="O1015" s="23"/>
      <c r="P1015" s="27"/>
    </row>
    <row r="1016" spans="1:16" s="1" customFormat="1">
      <c r="A1016"/>
      <c r="B1016"/>
      <c r="C1016" s="12"/>
      <c r="O1016" s="23"/>
      <c r="P1016" s="27"/>
    </row>
    <row r="1017" spans="1:16" s="1" customFormat="1">
      <c r="A1017"/>
      <c r="B1017"/>
      <c r="C1017" s="12"/>
      <c r="O1017" s="23"/>
      <c r="P1017" s="27"/>
    </row>
    <row r="1018" spans="1:16" s="1" customFormat="1">
      <c r="A1018"/>
      <c r="B1018"/>
      <c r="C1018" s="12"/>
      <c r="O1018" s="23"/>
      <c r="P1018" s="27"/>
    </row>
    <row r="1019" spans="1:16" s="1" customFormat="1">
      <c r="A1019"/>
      <c r="B1019"/>
      <c r="C1019" s="12"/>
      <c r="O1019" s="23"/>
      <c r="P1019" s="27"/>
    </row>
    <row r="1020" spans="1:16" s="1" customFormat="1">
      <c r="A1020"/>
      <c r="B1020"/>
      <c r="C1020" s="12"/>
      <c r="O1020" s="23"/>
      <c r="P1020" s="27"/>
    </row>
    <row r="1021" spans="1:16" s="1" customFormat="1">
      <c r="A1021"/>
      <c r="B1021"/>
      <c r="C1021" s="12"/>
      <c r="O1021" s="23"/>
      <c r="P1021" s="27"/>
    </row>
    <row r="1022" spans="1:16" s="1" customFormat="1">
      <c r="A1022"/>
      <c r="B1022"/>
      <c r="C1022" s="12"/>
      <c r="O1022" s="23"/>
      <c r="P1022" s="27"/>
    </row>
    <row r="1023" spans="1:16" s="1" customFormat="1">
      <c r="A1023"/>
      <c r="B1023"/>
      <c r="C1023" s="12"/>
      <c r="O1023" s="23"/>
      <c r="P1023" s="27"/>
    </row>
    <row r="1024" spans="1:16" s="1" customFormat="1">
      <c r="A1024"/>
      <c r="B1024"/>
      <c r="C1024" s="12"/>
      <c r="O1024" s="23"/>
      <c r="P1024" s="27"/>
    </row>
    <row r="1026" spans="1:16" s="1" customFormat="1">
      <c r="A1026"/>
      <c r="B1026"/>
      <c r="C1026" s="12"/>
      <c r="O1026" s="23"/>
      <c r="P1026" s="27"/>
    </row>
    <row r="1027" spans="1:16" s="1" customFormat="1">
      <c r="A1027"/>
      <c r="B1027"/>
      <c r="C1027" s="12"/>
      <c r="O1027" s="23"/>
      <c r="P1027" s="27"/>
    </row>
    <row r="1028" spans="1:16" s="1" customFormat="1">
      <c r="A1028"/>
      <c r="B1028"/>
      <c r="C1028" s="12"/>
      <c r="O1028" s="23"/>
      <c r="P1028" s="27"/>
    </row>
    <row r="1029" spans="1:16" s="1" customFormat="1">
      <c r="A1029"/>
      <c r="B1029"/>
      <c r="C1029" s="12"/>
      <c r="O1029" s="23"/>
      <c r="P1029" s="27"/>
    </row>
    <row r="1030" spans="1:16" s="1" customFormat="1">
      <c r="A1030"/>
      <c r="B1030"/>
      <c r="C1030" s="12"/>
      <c r="O1030" s="23"/>
      <c r="P1030" s="27"/>
    </row>
    <row r="1031" spans="1:16" s="1" customFormat="1">
      <c r="A1031"/>
      <c r="B1031"/>
      <c r="C1031" s="12"/>
      <c r="O1031" s="23"/>
      <c r="P1031" s="27"/>
    </row>
    <row r="1032" spans="1:16" s="1" customFormat="1">
      <c r="A1032"/>
      <c r="B1032"/>
      <c r="C1032" s="12"/>
      <c r="O1032" s="23"/>
      <c r="P1032" s="27"/>
    </row>
    <row r="1033" spans="1:16" s="1" customFormat="1">
      <c r="A1033"/>
      <c r="B1033"/>
      <c r="C1033" s="12"/>
      <c r="O1033" s="23"/>
      <c r="P1033" s="27"/>
    </row>
    <row r="1034" spans="1:16" s="1" customFormat="1">
      <c r="A1034"/>
      <c r="B1034"/>
      <c r="C1034" s="12"/>
      <c r="O1034" s="23"/>
      <c r="P1034" s="27"/>
    </row>
    <row r="1035" spans="1:16" s="1" customFormat="1">
      <c r="A1035"/>
      <c r="B1035"/>
      <c r="C1035" s="12"/>
      <c r="O1035" s="23"/>
      <c r="P1035" s="27"/>
    </row>
    <row r="1036" spans="1:16" s="1" customFormat="1">
      <c r="A1036"/>
      <c r="B1036"/>
      <c r="C1036" s="12"/>
      <c r="O1036" s="23"/>
      <c r="P1036" s="27"/>
    </row>
    <row r="1037" spans="1:16" s="1" customFormat="1">
      <c r="A1037"/>
      <c r="B1037"/>
      <c r="C1037" s="12"/>
      <c r="O1037" s="23"/>
      <c r="P1037" s="27"/>
    </row>
    <row r="1038" spans="1:16" s="1" customFormat="1">
      <c r="A1038"/>
      <c r="B1038"/>
      <c r="C1038" s="12"/>
      <c r="O1038" s="23"/>
      <c r="P1038" s="27"/>
    </row>
    <row r="1039" spans="1:16" s="1" customFormat="1">
      <c r="A1039"/>
      <c r="B1039"/>
      <c r="C1039" s="12"/>
      <c r="O1039" s="23"/>
      <c r="P1039" s="27"/>
    </row>
    <row r="1041" spans="1:16" s="1" customFormat="1">
      <c r="A1041"/>
      <c r="B1041"/>
      <c r="C1041" s="12"/>
      <c r="O1041" s="23"/>
      <c r="P1041" s="27"/>
    </row>
    <row r="1042" spans="1:16" s="1" customFormat="1">
      <c r="A1042"/>
      <c r="B1042"/>
      <c r="C1042" s="12"/>
      <c r="O1042" s="23"/>
      <c r="P1042" s="27"/>
    </row>
    <row r="1043" spans="1:16" s="1" customFormat="1">
      <c r="A1043"/>
      <c r="B1043"/>
      <c r="C1043" s="12"/>
      <c r="O1043" s="23"/>
      <c r="P1043" s="27"/>
    </row>
    <row r="1044" spans="1:16" s="1" customFormat="1">
      <c r="A1044"/>
      <c r="B1044"/>
      <c r="C1044" s="12"/>
      <c r="O1044" s="23"/>
      <c r="P1044" s="27"/>
    </row>
    <row r="1045" spans="1:16" s="1" customFormat="1">
      <c r="A1045"/>
      <c r="B1045"/>
      <c r="C1045" s="12"/>
      <c r="O1045" s="23"/>
      <c r="P1045" s="27"/>
    </row>
    <row r="1046" spans="1:16" s="1" customFormat="1">
      <c r="A1046"/>
      <c r="B1046"/>
      <c r="C1046" s="12"/>
      <c r="O1046" s="23"/>
      <c r="P1046" s="27"/>
    </row>
    <row r="1047" spans="1:16" s="1" customFormat="1">
      <c r="A1047"/>
      <c r="B1047"/>
      <c r="C1047" s="12"/>
      <c r="O1047" s="23"/>
      <c r="P1047" s="27"/>
    </row>
    <row r="1048" spans="1:16" s="1" customFormat="1">
      <c r="A1048"/>
      <c r="B1048"/>
      <c r="C1048" s="12"/>
      <c r="O1048" s="23"/>
      <c r="P1048" s="27"/>
    </row>
    <row r="1049" spans="1:16" s="1" customFormat="1">
      <c r="A1049"/>
      <c r="B1049"/>
      <c r="C1049" s="12"/>
      <c r="O1049" s="23"/>
      <c r="P1049" s="27"/>
    </row>
    <row r="1050" spans="1:16" s="1" customFormat="1">
      <c r="A1050"/>
      <c r="B1050"/>
      <c r="C1050" s="12"/>
      <c r="O1050" s="23"/>
      <c r="P1050" s="27"/>
    </row>
    <row r="1051" spans="1:16" s="1" customFormat="1">
      <c r="A1051"/>
      <c r="B1051"/>
      <c r="C1051" s="12"/>
      <c r="O1051" s="23"/>
      <c r="P1051" s="27"/>
    </row>
    <row r="1052" spans="1:16" s="1" customFormat="1">
      <c r="A1052"/>
      <c r="B1052"/>
      <c r="C1052" s="12"/>
      <c r="O1052" s="23"/>
      <c r="P1052" s="27"/>
    </row>
    <row r="1053" spans="1:16" s="1" customFormat="1">
      <c r="A1053"/>
      <c r="B1053"/>
      <c r="C1053" s="12"/>
      <c r="O1053" s="23"/>
      <c r="P1053" s="27"/>
    </row>
    <row r="1054" spans="1:16" s="1" customFormat="1">
      <c r="A1054"/>
      <c r="B1054"/>
      <c r="C1054" s="12"/>
      <c r="O1054" s="23"/>
      <c r="P1054" s="27"/>
    </row>
    <row r="1055" spans="1:16" s="1" customFormat="1">
      <c r="A1055"/>
      <c r="B1055"/>
      <c r="C1055" s="12"/>
      <c r="O1055" s="23"/>
      <c r="P1055" s="27"/>
    </row>
    <row r="1056" spans="1:16" s="1" customFormat="1">
      <c r="A1056"/>
      <c r="B1056"/>
      <c r="C1056" s="12"/>
      <c r="O1056" s="23"/>
      <c r="P1056" s="27"/>
    </row>
    <row r="1057" spans="1:16" s="1" customFormat="1">
      <c r="A1057"/>
      <c r="B1057"/>
      <c r="C1057" s="12"/>
      <c r="O1057" s="23"/>
      <c r="P1057" s="27"/>
    </row>
    <row r="1058" spans="1:16" s="1" customFormat="1">
      <c r="A1058"/>
      <c r="B1058"/>
      <c r="C1058" s="12"/>
      <c r="O1058" s="23"/>
      <c r="P1058" s="27"/>
    </row>
    <row r="1059" spans="1:16" s="1" customFormat="1">
      <c r="A1059"/>
      <c r="B1059"/>
      <c r="C1059" s="12"/>
      <c r="O1059" s="23"/>
      <c r="P1059" s="27"/>
    </row>
    <row r="1060" spans="1:16" s="1" customFormat="1">
      <c r="A1060"/>
      <c r="B1060"/>
      <c r="C1060" s="12"/>
      <c r="O1060" s="23"/>
      <c r="P1060" s="27"/>
    </row>
    <row r="1061" spans="1:16" s="1" customFormat="1">
      <c r="A1061"/>
      <c r="B1061"/>
      <c r="C1061" s="12"/>
      <c r="O1061" s="23"/>
      <c r="P1061" s="27"/>
    </row>
    <row r="1062" spans="1:16" s="1" customFormat="1">
      <c r="A1062"/>
      <c r="B1062"/>
      <c r="C1062" s="12"/>
      <c r="O1062" s="23"/>
      <c r="P1062" s="27"/>
    </row>
    <row r="1063" spans="1:16" s="1" customFormat="1">
      <c r="A1063"/>
      <c r="B1063"/>
      <c r="C1063" s="12"/>
      <c r="O1063" s="23"/>
      <c r="P1063" s="27"/>
    </row>
    <row r="1064" spans="1:16" s="1" customFormat="1">
      <c r="A1064"/>
      <c r="B1064"/>
      <c r="C1064" s="12"/>
      <c r="O1064" s="23"/>
      <c r="P1064" s="27"/>
    </row>
    <row r="1065" spans="1:16" s="1" customFormat="1">
      <c r="A1065"/>
      <c r="B1065"/>
      <c r="C1065" s="12"/>
      <c r="O1065" s="23"/>
      <c r="P1065" s="27"/>
    </row>
    <row r="1066" spans="1:16" s="1" customFormat="1">
      <c r="A1066"/>
      <c r="B1066"/>
      <c r="C1066" s="12"/>
      <c r="O1066" s="23"/>
      <c r="P1066" s="27"/>
    </row>
    <row r="1067" spans="1:16" s="1" customFormat="1">
      <c r="A1067"/>
      <c r="B1067"/>
      <c r="C1067" s="12"/>
      <c r="O1067" s="23"/>
      <c r="P1067" s="27"/>
    </row>
    <row r="1068" spans="1:16" s="1" customFormat="1">
      <c r="C1068" s="30"/>
      <c r="O1068" s="23"/>
      <c r="P1068" s="27"/>
    </row>
    <row r="1069" spans="1:16" s="1" customFormat="1">
      <c r="A1069"/>
      <c r="B1069"/>
      <c r="C1069" s="12"/>
      <c r="O1069" s="23"/>
      <c r="P1069" s="27"/>
    </row>
    <row r="1070" spans="1:16" s="1" customFormat="1">
      <c r="A1070"/>
      <c r="B1070"/>
      <c r="C1070" s="12"/>
      <c r="O1070" s="23"/>
      <c r="P1070" s="27"/>
    </row>
    <row r="1071" spans="1:16" s="1" customFormat="1">
      <c r="A1071"/>
      <c r="B1071"/>
      <c r="C1071" s="12"/>
      <c r="O1071" s="23"/>
      <c r="P1071" s="27"/>
    </row>
    <row r="1072" spans="1:16" s="1" customFormat="1">
      <c r="A1072"/>
      <c r="B1072"/>
      <c r="C1072" s="12"/>
      <c r="O1072" s="23"/>
      <c r="P1072" s="27"/>
    </row>
    <row r="1073" spans="1:16" s="1" customFormat="1">
      <c r="A1073"/>
      <c r="B1073"/>
      <c r="C1073" s="12"/>
      <c r="O1073" s="23"/>
      <c r="P1073" s="27"/>
    </row>
    <row r="1074" spans="1:16" s="1" customFormat="1">
      <c r="A1074"/>
      <c r="B1074"/>
      <c r="C1074" s="12"/>
      <c r="O1074" s="23"/>
      <c r="P1074" s="27"/>
    </row>
    <row r="1075" spans="1:16" s="1" customFormat="1">
      <c r="A1075"/>
      <c r="B1075"/>
      <c r="C1075" s="12"/>
      <c r="O1075" s="23"/>
      <c r="P1075" s="27"/>
    </row>
    <row r="1076" spans="1:16" s="1" customFormat="1">
      <c r="A1076"/>
      <c r="B1076"/>
      <c r="C1076" s="12"/>
      <c r="O1076" s="23"/>
      <c r="P1076" s="27"/>
    </row>
    <row r="1077" spans="1:16" s="1" customFormat="1">
      <c r="C1077" s="30"/>
      <c r="O1077" s="23"/>
      <c r="P1077" s="27"/>
    </row>
    <row r="1078" spans="1:16" s="1" customFormat="1">
      <c r="C1078" s="30"/>
      <c r="O1078" s="23"/>
      <c r="P1078" s="27"/>
    </row>
    <row r="1079" spans="1:16" s="1" customFormat="1">
      <c r="A1079"/>
      <c r="B1079"/>
      <c r="C1079" s="12"/>
      <c r="O1079" s="23"/>
      <c r="P1079" s="27"/>
    </row>
    <row r="1080" spans="1:16" s="1" customFormat="1">
      <c r="A1080"/>
      <c r="B1080"/>
      <c r="C1080" s="12"/>
      <c r="O1080" s="23"/>
      <c r="P1080" s="27"/>
    </row>
    <row r="1081" spans="1:16" s="1" customFormat="1">
      <c r="A1081"/>
      <c r="B1081"/>
      <c r="C1081" s="12"/>
      <c r="O1081" s="23"/>
      <c r="P1081" s="27"/>
    </row>
    <row r="1082" spans="1:16" s="1" customFormat="1">
      <c r="A1082"/>
      <c r="B1082"/>
      <c r="C1082" s="12"/>
      <c r="O1082" s="23"/>
      <c r="P1082" s="27"/>
    </row>
    <row r="1083" spans="1:16" s="1" customFormat="1">
      <c r="A1083"/>
      <c r="B1083"/>
      <c r="C1083" s="12"/>
      <c r="O1083" s="23"/>
      <c r="P1083" s="27"/>
    </row>
    <row r="1084" spans="1:16" s="1" customFormat="1">
      <c r="A1084"/>
      <c r="B1084"/>
      <c r="C1084" s="12"/>
      <c r="O1084" s="23"/>
      <c r="P1084" s="27"/>
    </row>
    <row r="1085" spans="1:16" s="1" customFormat="1">
      <c r="A1085"/>
      <c r="B1085"/>
      <c r="C1085" s="12"/>
      <c r="O1085" s="23"/>
      <c r="P1085" s="27"/>
    </row>
    <row r="1086" spans="1:16" s="1" customFormat="1">
      <c r="A1086"/>
      <c r="B1086"/>
      <c r="C1086" s="12"/>
      <c r="O1086" s="23"/>
      <c r="P1086" s="27"/>
    </row>
    <row r="1087" spans="1:16" s="1" customFormat="1">
      <c r="A1087"/>
      <c r="B1087"/>
      <c r="C1087" s="12"/>
      <c r="O1087" s="23"/>
      <c r="P1087" s="27"/>
    </row>
    <row r="1088" spans="1:16" s="1" customFormat="1">
      <c r="A1088"/>
      <c r="B1088"/>
      <c r="C1088" s="12"/>
      <c r="O1088" s="23"/>
      <c r="P1088" s="27"/>
    </row>
    <row r="1089" spans="1:16" s="1" customFormat="1">
      <c r="A1089"/>
      <c r="B1089"/>
      <c r="C1089" s="12"/>
      <c r="O1089" s="23"/>
      <c r="P1089" s="27"/>
    </row>
    <row r="1090" spans="1:16" s="1" customFormat="1">
      <c r="A1090"/>
      <c r="B1090"/>
      <c r="C1090" s="12"/>
      <c r="O1090" s="23"/>
      <c r="P1090" s="27"/>
    </row>
    <row r="1091" spans="1:16" s="1" customFormat="1">
      <c r="A1091"/>
      <c r="B1091"/>
      <c r="C1091" s="12"/>
      <c r="O1091" s="23"/>
      <c r="P1091" s="27"/>
    </row>
    <row r="1092" spans="1:16" s="1" customFormat="1">
      <c r="A1092"/>
      <c r="B1092"/>
      <c r="C1092" s="12"/>
      <c r="O1092" s="23"/>
      <c r="P1092" s="27"/>
    </row>
    <row r="1093" spans="1:16" s="1" customFormat="1">
      <c r="A1093"/>
      <c r="B1093"/>
      <c r="C1093" s="12"/>
      <c r="O1093" s="23"/>
      <c r="P1093" s="27"/>
    </row>
    <row r="1094" spans="1:16" s="1" customFormat="1">
      <c r="A1094"/>
      <c r="B1094"/>
      <c r="C1094" s="12"/>
      <c r="O1094" s="23"/>
      <c r="P1094" s="27"/>
    </row>
    <row r="1095" spans="1:16" s="1" customFormat="1">
      <c r="A1095"/>
      <c r="B1095"/>
      <c r="C1095" s="12"/>
      <c r="O1095" s="23"/>
      <c r="P1095" s="27"/>
    </row>
    <row r="1096" spans="1:16" s="1" customFormat="1">
      <c r="A1096"/>
      <c r="B1096"/>
      <c r="C1096" s="12"/>
      <c r="O1096" s="23"/>
      <c r="P1096" s="27"/>
    </row>
    <row r="1097" spans="1:16" s="1" customFormat="1">
      <c r="A1097"/>
      <c r="B1097"/>
      <c r="C1097" s="12"/>
      <c r="O1097" s="23"/>
      <c r="P1097" s="27"/>
    </row>
    <row r="1098" spans="1:16" s="1" customFormat="1">
      <c r="A1098"/>
      <c r="B1098"/>
      <c r="C1098" s="12"/>
      <c r="O1098" s="23"/>
      <c r="P1098" s="27"/>
    </row>
    <row r="1099" spans="1:16" s="1" customFormat="1">
      <c r="A1099"/>
      <c r="B1099"/>
      <c r="C1099" s="12"/>
      <c r="O1099" s="23"/>
      <c r="P1099" s="27"/>
    </row>
    <row r="1100" spans="1:16" s="1" customFormat="1">
      <c r="A1100"/>
      <c r="B1100"/>
      <c r="C1100" s="12"/>
      <c r="O1100" s="23"/>
      <c r="P1100" s="27"/>
    </row>
    <row r="1101" spans="1:16" s="1" customFormat="1">
      <c r="A1101"/>
      <c r="B1101"/>
      <c r="C1101" s="12"/>
      <c r="O1101" s="23"/>
      <c r="P1101" s="27"/>
    </row>
    <row r="1102" spans="1:16" s="1" customFormat="1">
      <c r="A1102"/>
      <c r="B1102"/>
      <c r="C1102" s="12"/>
      <c r="O1102" s="23"/>
      <c r="P1102" s="27"/>
    </row>
    <row r="1103" spans="1:16" s="1" customFormat="1">
      <c r="A1103"/>
      <c r="B1103"/>
      <c r="C1103" s="12"/>
      <c r="O1103" s="23"/>
      <c r="P1103" s="27"/>
    </row>
    <row r="1104" spans="1:16" s="1" customFormat="1">
      <c r="A1104"/>
      <c r="B1104"/>
      <c r="C1104" s="12"/>
      <c r="O1104" s="23"/>
      <c r="P1104" s="27"/>
    </row>
    <row r="1105" spans="1:16" s="1" customFormat="1">
      <c r="A1105"/>
      <c r="B1105"/>
      <c r="C1105" s="12"/>
      <c r="O1105" s="23"/>
      <c r="P1105" s="27"/>
    </row>
    <row r="1106" spans="1:16" s="1" customFormat="1">
      <c r="A1106"/>
      <c r="B1106"/>
      <c r="C1106" s="12"/>
      <c r="O1106" s="23"/>
      <c r="P1106" s="27"/>
    </row>
    <row r="1107" spans="1:16" s="1" customFormat="1">
      <c r="A1107"/>
      <c r="B1107"/>
      <c r="C1107" s="12"/>
      <c r="O1107" s="23"/>
      <c r="P1107" s="27"/>
    </row>
    <row r="1108" spans="1:16" s="1" customFormat="1">
      <c r="A1108"/>
      <c r="B1108"/>
      <c r="C1108" s="12"/>
      <c r="O1108" s="23"/>
      <c r="P1108" s="27"/>
    </row>
    <row r="1109" spans="1:16" s="1" customFormat="1">
      <c r="A1109"/>
      <c r="B1109"/>
      <c r="C1109" s="12"/>
      <c r="O1109" s="23"/>
      <c r="P1109" s="27"/>
    </row>
    <row r="1110" spans="1:16" s="1" customFormat="1">
      <c r="A1110"/>
      <c r="B1110"/>
      <c r="C1110" s="12"/>
      <c r="O1110" s="23"/>
      <c r="P1110" s="27"/>
    </row>
    <row r="1111" spans="1:16" s="1" customFormat="1">
      <c r="A1111"/>
      <c r="B1111"/>
      <c r="C1111" s="12"/>
      <c r="O1111" s="23"/>
      <c r="P1111" s="27"/>
    </row>
    <row r="1112" spans="1:16" s="1" customFormat="1">
      <c r="A1112"/>
      <c r="B1112"/>
      <c r="C1112" s="12"/>
      <c r="O1112" s="23"/>
      <c r="P1112" s="27"/>
    </row>
    <row r="1113" spans="1:16" s="1" customFormat="1">
      <c r="A1113"/>
      <c r="B1113"/>
      <c r="C1113" s="12"/>
      <c r="O1113" s="23"/>
      <c r="P1113" s="27"/>
    </row>
    <row r="1114" spans="1:16" s="1" customFormat="1">
      <c r="A1114"/>
      <c r="B1114"/>
      <c r="C1114" s="12"/>
      <c r="O1114" s="23"/>
      <c r="P1114" s="27"/>
    </row>
    <row r="1115" spans="1:16" s="1" customFormat="1">
      <c r="A1115"/>
      <c r="B1115"/>
      <c r="C1115" s="12"/>
      <c r="O1115" s="23"/>
      <c r="P1115" s="27"/>
    </row>
    <row r="1116" spans="1:16" s="1" customFormat="1">
      <c r="A1116"/>
      <c r="B1116"/>
      <c r="C1116" s="12"/>
      <c r="O1116" s="23"/>
      <c r="P1116" s="27"/>
    </row>
    <row r="1117" spans="1:16" s="1" customFormat="1">
      <c r="A1117"/>
      <c r="B1117"/>
      <c r="C1117" s="12"/>
      <c r="O1117" s="23"/>
      <c r="P1117" s="27"/>
    </row>
    <row r="1118" spans="1:16" s="1" customFormat="1">
      <c r="A1118"/>
      <c r="B1118"/>
      <c r="C1118" s="12"/>
      <c r="O1118" s="23"/>
      <c r="P1118" s="27"/>
    </row>
    <row r="1119" spans="1:16" s="1" customFormat="1">
      <c r="C1119" s="30"/>
      <c r="O1119" s="23"/>
      <c r="P1119" s="27"/>
    </row>
    <row r="1120" spans="1:16" s="1" customFormat="1">
      <c r="A1120"/>
      <c r="B1120"/>
      <c r="C1120" s="12"/>
      <c r="O1120" s="23"/>
      <c r="P1120" s="27"/>
    </row>
    <row r="1121" spans="1:16" s="1" customFormat="1">
      <c r="A1121"/>
      <c r="B1121"/>
      <c r="C1121" s="12"/>
      <c r="O1121" s="23"/>
      <c r="P1121" s="27"/>
    </row>
    <row r="1122" spans="1:16" s="1" customFormat="1">
      <c r="A1122"/>
      <c r="B1122"/>
      <c r="C1122" s="12"/>
      <c r="O1122" s="23"/>
      <c r="P1122" s="27"/>
    </row>
    <row r="1123" spans="1:16" s="1" customFormat="1">
      <c r="A1123"/>
      <c r="B1123"/>
      <c r="C1123" s="12"/>
      <c r="O1123" s="23"/>
      <c r="P1123" s="27"/>
    </row>
    <row r="1124" spans="1:16" s="1" customFormat="1">
      <c r="A1124"/>
      <c r="B1124"/>
      <c r="C1124" s="12"/>
      <c r="O1124" s="23"/>
      <c r="P1124" s="27"/>
    </row>
    <row r="1125" spans="1:16" s="1" customFormat="1">
      <c r="A1125"/>
      <c r="B1125"/>
      <c r="C1125" s="12"/>
      <c r="O1125" s="23"/>
      <c r="P1125" s="27"/>
    </row>
    <row r="1126" spans="1:16" s="1" customFormat="1">
      <c r="A1126"/>
      <c r="B1126"/>
      <c r="C1126" s="12"/>
      <c r="O1126" s="23"/>
      <c r="P1126" s="27"/>
    </row>
    <row r="1127" spans="1:16" s="1" customFormat="1">
      <c r="A1127"/>
      <c r="B1127"/>
      <c r="C1127" s="12"/>
      <c r="O1127" s="23"/>
      <c r="P1127" s="27"/>
    </row>
    <row r="1128" spans="1:16" s="1" customFormat="1">
      <c r="A1128"/>
      <c r="B1128"/>
      <c r="C1128" s="12"/>
      <c r="O1128" s="23"/>
      <c r="P1128" s="27"/>
    </row>
    <row r="1129" spans="1:16" s="1" customFormat="1">
      <c r="A1129"/>
      <c r="B1129"/>
      <c r="C1129" s="12"/>
      <c r="O1129" s="23"/>
      <c r="P1129" s="27"/>
    </row>
    <row r="1130" spans="1:16" s="1" customFormat="1">
      <c r="A1130"/>
      <c r="B1130"/>
      <c r="C1130" s="12"/>
      <c r="O1130" s="23"/>
      <c r="P1130" s="27"/>
    </row>
    <row r="1131" spans="1:16" s="1" customFormat="1">
      <c r="A1131"/>
      <c r="B1131"/>
      <c r="C1131" s="12"/>
      <c r="O1131" s="23"/>
      <c r="P1131" s="27"/>
    </row>
    <row r="1132" spans="1:16" s="1" customFormat="1">
      <c r="A1132"/>
      <c r="B1132"/>
      <c r="C1132" s="12"/>
      <c r="O1132" s="23"/>
      <c r="P1132" s="27"/>
    </row>
    <row r="1133" spans="1:16" s="1" customFormat="1">
      <c r="A1133"/>
      <c r="B1133"/>
      <c r="C1133" s="12"/>
      <c r="O1133" s="23"/>
      <c r="P1133" s="27"/>
    </row>
    <row r="1134" spans="1:16" s="1" customFormat="1">
      <c r="A1134"/>
      <c r="B1134"/>
      <c r="C1134" s="12"/>
      <c r="O1134" s="23"/>
      <c r="P1134" s="27"/>
    </row>
    <row r="1135" spans="1:16" s="1" customFormat="1">
      <c r="A1135"/>
      <c r="B1135"/>
      <c r="C1135" s="12"/>
      <c r="O1135" s="23"/>
      <c r="P1135" s="27"/>
    </row>
    <row r="1136" spans="1:16" s="1" customFormat="1">
      <c r="A1136"/>
      <c r="B1136"/>
      <c r="C1136" s="12"/>
      <c r="O1136" s="23"/>
      <c r="P1136" s="27"/>
    </row>
    <row r="1137" spans="1:16" s="1" customFormat="1">
      <c r="A1137"/>
      <c r="B1137"/>
      <c r="C1137" s="12"/>
      <c r="O1137" s="23"/>
      <c r="P1137" s="27"/>
    </row>
    <row r="1138" spans="1:16" s="1" customFormat="1">
      <c r="A1138"/>
      <c r="B1138"/>
      <c r="C1138" s="12"/>
      <c r="O1138" s="23"/>
      <c r="P1138" s="27"/>
    </row>
    <row r="1139" spans="1:16" s="1" customFormat="1">
      <c r="A1139"/>
      <c r="B1139"/>
      <c r="C1139" s="12"/>
      <c r="O1139" s="23"/>
      <c r="P1139" s="27"/>
    </row>
    <row r="1140" spans="1:16" s="1" customFormat="1">
      <c r="A1140"/>
      <c r="B1140"/>
      <c r="C1140" s="12"/>
      <c r="O1140" s="23"/>
      <c r="P1140" s="27"/>
    </row>
    <row r="1141" spans="1:16" s="1" customFormat="1">
      <c r="A1141"/>
      <c r="B1141"/>
      <c r="C1141" s="12"/>
      <c r="O1141" s="23"/>
      <c r="P1141" s="27"/>
    </row>
    <row r="1142" spans="1:16" s="1" customFormat="1">
      <c r="A1142"/>
      <c r="B1142"/>
      <c r="C1142" s="12"/>
      <c r="O1142" s="23"/>
      <c r="P1142" s="27"/>
    </row>
    <row r="1143" spans="1:16" s="1" customFormat="1">
      <c r="A1143"/>
      <c r="B1143"/>
      <c r="C1143" s="12"/>
      <c r="O1143" s="23"/>
      <c r="P1143" s="27"/>
    </row>
    <row r="1144" spans="1:16" s="1" customFormat="1">
      <c r="A1144"/>
      <c r="B1144"/>
      <c r="C1144" s="12"/>
      <c r="O1144" s="23"/>
      <c r="P1144" s="27"/>
    </row>
    <row r="1145" spans="1:16" s="1" customFormat="1">
      <c r="A1145"/>
      <c r="B1145"/>
      <c r="C1145" s="12"/>
      <c r="O1145" s="23"/>
      <c r="P1145" s="27"/>
    </row>
    <row r="1146" spans="1:16" s="1" customFormat="1">
      <c r="A1146"/>
      <c r="B1146"/>
      <c r="C1146" s="12"/>
      <c r="O1146" s="23"/>
      <c r="P1146" s="27"/>
    </row>
    <row r="1147" spans="1:16" s="1" customFormat="1">
      <c r="A1147"/>
      <c r="B1147"/>
      <c r="C1147" s="12"/>
      <c r="O1147" s="23"/>
      <c r="P1147" s="27"/>
    </row>
    <row r="1148" spans="1:16" s="1" customFormat="1">
      <c r="A1148"/>
      <c r="B1148"/>
      <c r="C1148" s="12"/>
      <c r="O1148" s="23"/>
      <c r="P1148" s="27"/>
    </row>
    <row r="1149" spans="1:16" s="1" customFormat="1">
      <c r="A1149"/>
      <c r="B1149"/>
      <c r="C1149" s="12"/>
      <c r="O1149" s="23"/>
      <c r="P1149" s="27"/>
    </row>
    <row r="1150" spans="1:16" s="1" customFormat="1">
      <c r="A1150"/>
      <c r="B1150"/>
      <c r="C1150" s="12"/>
      <c r="O1150" s="23"/>
      <c r="P1150" s="27"/>
    </row>
    <row r="1151" spans="1:16" s="1" customFormat="1">
      <c r="A1151"/>
      <c r="B1151"/>
      <c r="C1151" s="12"/>
      <c r="O1151" s="23"/>
      <c r="P1151" s="27"/>
    </row>
    <row r="1152" spans="1:16" s="1" customFormat="1">
      <c r="A1152"/>
      <c r="B1152"/>
      <c r="C1152" s="12"/>
      <c r="O1152" s="23"/>
      <c r="P1152" s="27"/>
    </row>
    <row r="1153" spans="1:16" s="1" customFormat="1">
      <c r="A1153"/>
      <c r="B1153"/>
      <c r="C1153" s="12"/>
      <c r="O1153" s="23"/>
      <c r="P1153" s="27"/>
    </row>
    <row r="1154" spans="1:16" s="1" customFormat="1">
      <c r="A1154"/>
      <c r="B1154"/>
      <c r="C1154" s="12"/>
      <c r="O1154" s="23"/>
      <c r="P1154" s="27"/>
    </row>
    <row r="1155" spans="1:16" s="1" customFormat="1">
      <c r="A1155"/>
      <c r="B1155"/>
      <c r="C1155" s="12"/>
      <c r="O1155" s="23"/>
      <c r="P1155" s="27"/>
    </row>
    <row r="1156" spans="1:16" s="1" customFormat="1">
      <c r="A1156"/>
      <c r="B1156"/>
      <c r="C1156" s="12"/>
      <c r="O1156" s="23"/>
      <c r="P1156" s="27"/>
    </row>
    <row r="1157" spans="1:16" s="1" customFormat="1">
      <c r="A1157"/>
      <c r="B1157"/>
      <c r="C1157" s="12"/>
      <c r="O1157" s="23"/>
      <c r="P1157" s="27"/>
    </row>
    <row r="1158" spans="1:16" s="1" customFormat="1">
      <c r="A1158"/>
      <c r="B1158"/>
      <c r="C1158" s="12"/>
      <c r="O1158" s="23"/>
      <c r="P1158" s="27"/>
    </row>
    <row r="1159" spans="1:16" s="1" customFormat="1">
      <c r="A1159"/>
      <c r="B1159"/>
      <c r="C1159" s="12"/>
      <c r="O1159" s="23"/>
      <c r="P1159" s="27"/>
    </row>
    <row r="1160" spans="1:16" s="1" customFormat="1">
      <c r="A1160"/>
      <c r="B1160"/>
      <c r="C1160" s="12"/>
      <c r="O1160" s="23"/>
      <c r="P1160" s="27"/>
    </row>
    <row r="1161" spans="1:16" s="1" customFormat="1">
      <c r="A1161"/>
      <c r="B1161"/>
      <c r="C1161" s="12"/>
      <c r="O1161" s="23"/>
      <c r="P1161" s="27"/>
    </row>
    <row r="1162" spans="1:16" s="1" customFormat="1">
      <c r="A1162"/>
      <c r="B1162"/>
      <c r="C1162" s="12"/>
      <c r="O1162" s="23"/>
      <c r="P1162" s="27"/>
    </row>
    <row r="1163" spans="1:16" s="1" customFormat="1">
      <c r="A1163"/>
      <c r="B1163"/>
      <c r="C1163" s="12"/>
      <c r="O1163" s="23"/>
      <c r="P1163" s="27"/>
    </row>
    <row r="1164" spans="1:16" s="1" customFormat="1">
      <c r="A1164"/>
      <c r="B1164"/>
      <c r="C1164" s="12"/>
      <c r="O1164" s="23"/>
      <c r="P1164" s="27"/>
    </row>
    <row r="1165" spans="1:16" s="1" customFormat="1">
      <c r="A1165"/>
      <c r="B1165"/>
      <c r="C1165" s="12"/>
      <c r="O1165" s="23"/>
      <c r="P1165" s="27"/>
    </row>
    <row r="1166" spans="1:16" s="1" customFormat="1">
      <c r="A1166"/>
      <c r="B1166"/>
      <c r="C1166" s="12"/>
      <c r="O1166" s="23"/>
      <c r="P1166" s="27"/>
    </row>
    <row r="1167" spans="1:16" s="1" customFormat="1">
      <c r="A1167"/>
      <c r="B1167"/>
      <c r="C1167" s="12"/>
      <c r="O1167" s="23"/>
      <c r="P1167" s="27"/>
    </row>
    <row r="1168" spans="1:16" s="1" customFormat="1">
      <c r="A1168"/>
      <c r="B1168"/>
      <c r="C1168" s="12"/>
      <c r="O1168" s="23"/>
      <c r="P1168" s="27"/>
    </row>
    <row r="1169" spans="1:16" s="1" customFormat="1">
      <c r="A1169"/>
      <c r="B1169"/>
      <c r="C1169" s="12"/>
      <c r="O1169" s="23"/>
      <c r="P1169" s="27"/>
    </row>
    <row r="1170" spans="1:16" s="1" customFormat="1">
      <c r="A1170"/>
      <c r="B1170"/>
      <c r="C1170" s="12"/>
      <c r="O1170" s="23"/>
      <c r="P1170" s="27"/>
    </row>
    <row r="1171" spans="1:16" s="1" customFormat="1">
      <c r="A1171"/>
      <c r="B1171"/>
      <c r="C1171" s="12"/>
      <c r="O1171" s="23"/>
      <c r="P1171" s="27"/>
    </row>
    <row r="1172" spans="1:16" s="1" customFormat="1">
      <c r="A1172"/>
      <c r="B1172"/>
      <c r="C1172" s="12"/>
      <c r="O1172" s="23"/>
      <c r="P1172" s="27"/>
    </row>
    <row r="1173" spans="1:16" s="1" customFormat="1">
      <c r="A1173"/>
      <c r="B1173"/>
      <c r="C1173" s="12"/>
      <c r="O1173" s="23"/>
      <c r="P1173" s="27"/>
    </row>
    <row r="1174" spans="1:16" s="1" customFormat="1">
      <c r="A1174"/>
      <c r="B1174"/>
      <c r="C1174" s="12"/>
      <c r="O1174" s="23"/>
      <c r="P1174" s="27"/>
    </row>
    <row r="1175" spans="1:16" s="1" customFormat="1">
      <c r="A1175"/>
      <c r="B1175"/>
      <c r="C1175" s="12"/>
      <c r="O1175" s="23"/>
      <c r="P1175" s="27"/>
    </row>
    <row r="1176" spans="1:16" s="1" customFormat="1">
      <c r="A1176"/>
      <c r="B1176"/>
      <c r="C1176" s="12"/>
      <c r="O1176" s="23"/>
      <c r="P1176" s="27"/>
    </row>
    <row r="1177" spans="1:16" s="1" customFormat="1">
      <c r="A1177"/>
      <c r="B1177"/>
      <c r="C1177" s="12"/>
      <c r="O1177" s="23"/>
      <c r="P1177" s="27"/>
    </row>
    <row r="1178" spans="1:16" s="1" customFormat="1">
      <c r="A1178"/>
      <c r="B1178"/>
      <c r="C1178" s="12"/>
      <c r="O1178" s="23"/>
      <c r="P1178" s="27"/>
    </row>
    <row r="1179" spans="1:16" s="1" customFormat="1">
      <c r="A1179"/>
      <c r="B1179"/>
      <c r="C1179" s="12"/>
      <c r="O1179" s="23"/>
      <c r="P1179" s="27"/>
    </row>
    <row r="1180" spans="1:16" s="1" customFormat="1">
      <c r="A1180"/>
      <c r="B1180"/>
      <c r="C1180" s="12"/>
      <c r="O1180" s="23"/>
      <c r="P1180" s="27"/>
    </row>
    <row r="1181" spans="1:16" s="1" customFormat="1">
      <c r="A1181"/>
      <c r="B1181"/>
      <c r="C1181" s="12"/>
      <c r="O1181" s="23"/>
      <c r="P1181" s="27"/>
    </row>
    <row r="1182" spans="1:16" s="1" customFormat="1">
      <c r="A1182"/>
      <c r="B1182"/>
      <c r="C1182" s="12"/>
      <c r="O1182" s="23"/>
      <c r="P1182" s="27"/>
    </row>
    <row r="1183" spans="1:16" s="1" customFormat="1">
      <c r="A1183"/>
      <c r="B1183"/>
      <c r="C1183" s="12"/>
      <c r="O1183" s="23"/>
      <c r="P1183" s="27"/>
    </row>
    <row r="1184" spans="1:16" s="1" customFormat="1">
      <c r="C1184" s="30"/>
      <c r="O1184" s="23"/>
      <c r="P1184" s="27"/>
    </row>
    <row r="1185" spans="1:16" s="1" customFormat="1">
      <c r="A1185"/>
      <c r="B1185"/>
      <c r="C1185" s="12"/>
      <c r="O1185" s="23"/>
      <c r="P1185" s="27"/>
    </row>
    <row r="1186" spans="1:16" s="1" customFormat="1">
      <c r="A1186"/>
      <c r="B1186"/>
      <c r="C1186" s="12"/>
      <c r="O1186" s="23"/>
      <c r="P1186" s="27"/>
    </row>
    <row r="1187" spans="1:16" s="1" customFormat="1">
      <c r="A1187"/>
      <c r="B1187"/>
      <c r="C1187" s="12"/>
      <c r="O1187" s="23"/>
      <c r="P1187" s="27"/>
    </row>
    <row r="1188" spans="1:16" s="1" customFormat="1">
      <c r="A1188"/>
      <c r="B1188"/>
      <c r="C1188" s="12"/>
      <c r="O1188" s="23"/>
      <c r="P1188" s="27"/>
    </row>
    <row r="1189" spans="1:16" s="1" customFormat="1">
      <c r="A1189"/>
      <c r="B1189"/>
      <c r="C1189" s="12"/>
      <c r="O1189" s="23"/>
      <c r="P1189" s="27"/>
    </row>
    <row r="1190" spans="1:16" s="1" customFormat="1">
      <c r="A1190"/>
      <c r="B1190"/>
      <c r="C1190" s="12"/>
      <c r="O1190" s="23"/>
      <c r="P1190" s="27"/>
    </row>
    <row r="1191" spans="1:16" s="1" customFormat="1">
      <c r="A1191"/>
      <c r="B1191"/>
      <c r="C1191" s="12"/>
      <c r="O1191" s="23"/>
      <c r="P1191" s="27"/>
    </row>
    <row r="1192" spans="1:16" s="1" customFormat="1">
      <c r="A1192"/>
      <c r="B1192"/>
      <c r="C1192" s="12"/>
      <c r="O1192" s="23"/>
      <c r="P1192" s="27"/>
    </row>
    <row r="1193" spans="1:16" s="1" customFormat="1">
      <c r="A1193"/>
      <c r="B1193"/>
      <c r="C1193" s="12"/>
      <c r="O1193" s="23"/>
      <c r="P1193" s="27"/>
    </row>
    <row r="1194" spans="1:16" s="1" customFormat="1">
      <c r="A1194"/>
      <c r="B1194"/>
      <c r="C1194" s="12"/>
      <c r="O1194" s="23"/>
      <c r="P1194" s="27"/>
    </row>
    <row r="1195" spans="1:16" s="1" customFormat="1">
      <c r="A1195"/>
      <c r="B1195"/>
      <c r="C1195" s="12"/>
      <c r="O1195" s="23"/>
      <c r="P1195" s="27"/>
    </row>
    <row r="1196" spans="1:16" s="1" customFormat="1">
      <c r="A1196"/>
      <c r="B1196"/>
      <c r="C1196" s="12"/>
      <c r="O1196" s="23"/>
      <c r="P1196" s="27"/>
    </row>
    <row r="1197" spans="1:16" s="1" customFormat="1">
      <c r="A1197"/>
      <c r="B1197"/>
      <c r="C1197" s="12"/>
      <c r="O1197" s="23"/>
      <c r="P1197" s="27"/>
    </row>
    <row r="1198" spans="1:16" s="1" customFormat="1">
      <c r="A1198"/>
      <c r="B1198"/>
      <c r="C1198" s="12"/>
      <c r="O1198" s="23"/>
      <c r="P1198" s="27"/>
    </row>
    <row r="1199" spans="1:16" s="1" customFormat="1">
      <c r="A1199"/>
      <c r="B1199"/>
      <c r="C1199" s="12"/>
      <c r="O1199" s="23"/>
      <c r="P1199" s="27"/>
    </row>
    <row r="1200" spans="1:16" s="1" customFormat="1">
      <c r="A1200"/>
      <c r="B1200"/>
      <c r="C1200" s="12"/>
      <c r="O1200" s="23"/>
      <c r="P1200" s="27"/>
    </row>
    <row r="1217" spans="1:3">
      <c r="A1217" s="1"/>
      <c r="B1217" s="1"/>
      <c r="C1217" s="30"/>
    </row>
    <row r="1232" spans="1:3">
      <c r="A1232" s="1"/>
      <c r="B1232" s="1"/>
      <c r="C1232" s="30"/>
    </row>
    <row r="1233" spans="1:3">
      <c r="A1233" s="1"/>
      <c r="B1233" s="1"/>
      <c r="C1233" s="30"/>
    </row>
  </sheetData>
  <sortState ref="A11:R632">
    <sortCondition ref="A11:A632"/>
  </sortState>
  <mergeCells count="14">
    <mergeCell ref="A689:Q689"/>
    <mergeCell ref="A7:Q7"/>
    <mergeCell ref="A5:Q5"/>
    <mergeCell ref="A677:Q677"/>
    <mergeCell ref="A681:C681"/>
    <mergeCell ref="A676:Q676"/>
    <mergeCell ref="A688:Q688"/>
    <mergeCell ref="A683:Q683"/>
    <mergeCell ref="A1:C1"/>
    <mergeCell ref="A9:Q9"/>
    <mergeCell ref="A674:C674"/>
    <mergeCell ref="A651:C651"/>
    <mergeCell ref="A653:Q653"/>
    <mergeCell ref="A654:Q654"/>
  </mergeCells>
  <pageMargins left="0.31496062992125984" right="0.15748031496062992" top="7.874015748031496E-2" bottom="0.27559055118110237" header="7.874015748031496E-2" footer="7.874015748031496E-2"/>
  <pageSetup paperSize="9" scale="47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DEZEMBRO-2022</vt:lpstr>
      <vt:lpstr>'DEZEMBRO-2022'!Área_de_Impressão</vt:lpstr>
      <vt:lpstr>'DEZEMBRO-2022'!Títulos_de_Impressão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2024-02-05T20:33:06Z</cp:lastPrinted>
  <dcterms:created xsi:type="dcterms:W3CDTF">2018-11-07T13:25:58Z</dcterms:created>
  <dcterms:modified xsi:type="dcterms:W3CDTF">2024-02-05T20:33:15Z</dcterms:modified>
</cp:coreProperties>
</file>