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AE2A29C1-9E52-4571-A551-AC39341FEB92}" xr6:coauthVersionLast="47" xr6:coauthVersionMax="47" xr10:uidLastSave="{00000000-0000-0000-0000-000000000000}"/>
  <bookViews>
    <workbookView xWindow="-24120" yWindow="3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8" i="1"/>
</calcChain>
</file>

<file path=xl/sharedStrings.xml><?xml version="1.0" encoding="utf-8"?>
<sst xmlns="http://schemas.openxmlformats.org/spreadsheetml/2006/main" count="217" uniqueCount="141">
  <si>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</si>
  <si>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</si>
  <si>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</si>
  <si>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</si>
  <si>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</si>
  <si>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</si>
  <si>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</si>
  <si>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</si>
  <si>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</si>
  <si>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</si>
  <si>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</si>
  <si>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</si>
  <si>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</si>
  <si>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</si>
  <si>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</si>
  <si>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</si>
  <si>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</si>
  <si>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ANO DE 2023</t>
  </si>
  <si>
    <t xml:space="preserve">MÊS SETEMBRO </t>
  </si>
  <si>
    <t>Aquisição de ADESIVOS 0,10 LISO, FOSCO NO FORMATO 276X375cm.</t>
  </si>
  <si>
    <t>Aquisição de ADESIVOS 0,10 LISO, FOSCO NO FORMATO  276X98cm.</t>
  </si>
  <si>
    <t>Aquisição de ADESIVOS 0,10 LISO, FOSCO NO FORMATO 210X80cm.</t>
  </si>
  <si>
    <t>Aquisição de ADESIVOS 0,10 LISO, FOSCO NO FORMATO  400X75cm.</t>
  </si>
  <si>
    <t>SERVIÇO DE PLOTAGEM E REVITALIZAÇÃO</t>
  </si>
  <si>
    <t>Unid</t>
  </si>
  <si>
    <t>Sev</t>
  </si>
  <si>
    <t>Aquisição de ADESIVOS 0,10 LISO, FOSCO NO FORMATO 250X250cm.</t>
  </si>
  <si>
    <t>CONEXAO DIGITAL - COMUNICACAO VISUAL LTDA</t>
  </si>
  <si>
    <t>09.002.074/0001-31</t>
  </si>
  <si>
    <t>Fornecimento de Estante com 3 prateleiras</t>
  </si>
  <si>
    <t>Fornecimento de Balcão</t>
  </si>
  <si>
    <t xml:space="preserve">Fornecimento de Prateleiras </t>
  </si>
  <si>
    <t xml:space="preserve">Serviços de montagem (mão de obra) </t>
  </si>
  <si>
    <t>MARCENARIA SALES LTDA</t>
  </si>
  <si>
    <t>17.018.175/0001-29</t>
  </si>
  <si>
    <t xml:space="preserve"> CANAA COMERCIO E SERVICOS LTDA</t>
  </si>
  <si>
    <t>37.855.285/0001-52</t>
  </si>
  <si>
    <t>Aquisição de "Seguro de Responsabilidade Civil" para o evento, Natal do Bem 2023.</t>
  </si>
  <si>
    <t>PORTO SEGURO COMPANHIA DE SEGUROS GERAIS</t>
  </si>
  <si>
    <t>61.198.164/0001-60</t>
  </si>
  <si>
    <t>Aquisição de "Seguro de Responsabilidade Civil" para o evento, Natal do Bem 2023 - Local: Ginásio Goiânia Arena</t>
  </si>
  <si>
    <t>Aquisição de Toalha de lavabo</t>
  </si>
  <si>
    <t>Aquisição de Toalha de rosto</t>
  </si>
  <si>
    <t>RIO NEGRO DISTRIBUIDORA TEXTIL LTDA - EMPORIOBUD</t>
  </si>
  <si>
    <t>11.638.545/0001-44</t>
  </si>
  <si>
    <t>Fornecimento de aparelhos telefônicos celulares</t>
  </si>
  <si>
    <t>BRAVUS  LTDA</t>
  </si>
  <si>
    <t>42.716.626/0001-49</t>
  </si>
  <si>
    <t>Aquisição de Licença para software</t>
  </si>
  <si>
    <t>BUYSOFT DO BRASIL LTDA</t>
  </si>
  <si>
    <t>10.242.721/0001-61</t>
  </si>
  <si>
    <t>Aquisição de CORDÕES PERSONALIZADOS PARA CRACHÁ</t>
  </si>
  <si>
    <t>J.N BIRO IDENTIFICACOES E CRACHAS LTDA</t>
  </si>
  <si>
    <t>10.756.008/0001-36</t>
  </si>
  <si>
    <t>Aquisição de  FITAS DE IMPRESSÃO</t>
  </si>
  <si>
    <t>Aquisição de Cartões para crachás</t>
  </si>
  <si>
    <t>Pct</t>
  </si>
  <si>
    <t>GLOBO MAQUINAS E SUPRIMENTOS LTDA</t>
  </si>
  <si>
    <t>03.064.495/0001-00</t>
  </si>
  <si>
    <t>LOCAÇÃO DE PAINEL DE LED</t>
  </si>
  <si>
    <t>Serv.</t>
  </si>
  <si>
    <t>Lote</t>
  </si>
  <si>
    <t xml:space="preserve"> GDR LOCACOES DE ESPACOS PUBLICITARIOS LTDA</t>
  </si>
  <si>
    <t>33.682.985/0001-31</t>
  </si>
  <si>
    <t>Fornecimento de Prateleiras revestidas</t>
  </si>
  <si>
    <t>Aquisição de CONTÊINER/CONTENTOR PLÁSTICO</t>
  </si>
  <si>
    <t>BVC COMERCIO E DISTRIBUICAO LTDA</t>
  </si>
  <si>
    <t>37.106.634/0001-33</t>
  </si>
  <si>
    <t>Aquisição de Cubo acrilico 0,50cm x 0,50cm</t>
  </si>
  <si>
    <t>Aquisição de Cubo acrilico  0,40cm x 0,40cm</t>
  </si>
  <si>
    <t>Aquisição de Cubo acrilico  0,30cm x 0,30cm</t>
  </si>
  <si>
    <t>Programa de Treinam. e Desenv. Comportamental</t>
  </si>
  <si>
    <t>INSTITUTO SUASSUNA EDUCACIONAL</t>
  </si>
  <si>
    <t>CPS 032/2023</t>
  </si>
  <si>
    <t>06 (seis) meses</t>
  </si>
  <si>
    <t>01.353.056/0001-92</t>
  </si>
  <si>
    <t>Ferramenta Banco de Preços Públicos</t>
  </si>
  <si>
    <t>NP TECNOLOGIA E GESTÃO DE DADOS</t>
  </si>
  <si>
    <t>CPS-CF 033/2023</t>
  </si>
  <si>
    <t>07.797.967/0001-95</t>
  </si>
  <si>
    <t>12 (doze) meses</t>
  </si>
  <si>
    <t>Capacitações e treinamentos aos colaboradores</t>
  </si>
  <si>
    <t>J&amp;J ASSESSORIA EM MEDICINA E SEG.</t>
  </si>
  <si>
    <t>CPS 034/2023</t>
  </si>
  <si>
    <t>33.391.298/0001-67</t>
  </si>
  <si>
    <t>Leitura e remessa de publicações da OVG</t>
  </si>
  <si>
    <t>AVISO URGENTE TEC. E INFORMAÇÃO</t>
  </si>
  <si>
    <t>CPS 035/2023</t>
  </si>
  <si>
    <t>14.774.075/0001-34</t>
  </si>
  <si>
    <t>Manutenção preventiva e corretiva em elevador</t>
  </si>
  <si>
    <t>28.621.310/0001-42</t>
  </si>
  <si>
    <t>CPS-CF 037/2023</t>
  </si>
  <si>
    <t>ELEVE SOLUÇÃO E MANUTENÇÃO LTDA</t>
  </si>
  <si>
    <t>Aquisição de fórmulas infantis de leite em pó</t>
  </si>
  <si>
    <t>MEDCOM COM. DE MEDICAMENTOS</t>
  </si>
  <si>
    <t>CF 052/2023</t>
  </si>
  <si>
    <t>25.211.499/0001-07</t>
  </si>
  <si>
    <t>Aquisição de camisetas personalizadas</t>
  </si>
  <si>
    <t>MEGA SILK CAMISETAS E SERIGRAFIA</t>
  </si>
  <si>
    <t>CF 057/2023</t>
  </si>
  <si>
    <t>09.442.101/0001-97</t>
  </si>
  <si>
    <t>Aquisição de produtos de mobilidade</t>
  </si>
  <si>
    <t>73.142.960/0001-60</t>
  </si>
  <si>
    <t>DILEPE IND. COM. MAT. ORTOPÉDICOS</t>
  </si>
  <si>
    <t>CF 058/2023</t>
  </si>
  <si>
    <t>Aquisição de cadeiras de rodas e de banho</t>
  </si>
  <si>
    <t>ORTOMOBIL IND. E COMÉRCIO LTDA</t>
  </si>
  <si>
    <t>CF 059/2023</t>
  </si>
  <si>
    <t>24.230.368/0001-04</t>
  </si>
  <si>
    <t>INJETSUL IND. E COM. DE PLÁSTICOS</t>
  </si>
  <si>
    <t>CF 060/2023</t>
  </si>
  <si>
    <t>06.239.814/0001-60</t>
  </si>
  <si>
    <t>Aquisição de brinquedos (kits de cozinha)</t>
  </si>
  <si>
    <t>Aquisição de veículos automotores (camioneta)</t>
  </si>
  <si>
    <t>ASUKA MOTORS LTDA</t>
  </si>
  <si>
    <t>CF 062/2023</t>
  </si>
  <si>
    <t>12.958.618/0001-48</t>
  </si>
  <si>
    <t>04 (quatro) meses</t>
  </si>
  <si>
    <t>Locação de impressoras com impressão/cópia</t>
  </si>
  <si>
    <t>Sev.</t>
  </si>
  <si>
    <t>DW SERVICE LTDA</t>
  </si>
  <si>
    <t>CL-CF-CPS 06/23</t>
  </si>
  <si>
    <t>08.906.780/0001-45</t>
  </si>
  <si>
    <t>24  meses</t>
  </si>
  <si>
    <t>Locação de container sanitário</t>
  </si>
  <si>
    <t>CESAR LOCAÇÕES E EQUP. LTDA</t>
  </si>
  <si>
    <t>CL-CPS 008/2023</t>
  </si>
  <si>
    <t>44.072.135/0001-38</t>
  </si>
  <si>
    <t>Serviços de estruturas cobertas</t>
  </si>
  <si>
    <t>LD EQUIP. PROFISSIONAIS LTDA</t>
  </si>
  <si>
    <t>CL-CPS 009/2023</t>
  </si>
  <si>
    <t>06.293.687/0001-87</t>
  </si>
  <si>
    <t>Serviços de monitoramento eletrônico</t>
  </si>
  <si>
    <t>EDMO PARTICIPAÇÕES E EMPREEND. S.A</t>
  </si>
  <si>
    <t>CL-CF-CPS 010/23</t>
  </si>
  <si>
    <t>22.325.723/0001-01</t>
  </si>
  <si>
    <t>Locação de Gradis Metálicos</t>
  </si>
  <si>
    <t>Loc</t>
  </si>
  <si>
    <t>SHOWNEWS - COMUNIC. E PRODUÇÕES</t>
  </si>
  <si>
    <t>CL-CPS 011/2023</t>
  </si>
  <si>
    <t>07.685.980/0001-52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</si>
</sst>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-&quot;R$&quot;\ * #,##0.0000_-;\-&quot;R$&quot;\ * #,##0.0000_-;_-&quot;R$&quot;\ * &quot;-&quot;??_-;_-@_-"/>
    <numFmt numFmtId="166" formatCode="_-&quot;R$&quot;\ * #,##0.00000_-;\-&quot;R$&quot;\ * #,##0.000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top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50"/>
  <sheetViews>
    <sheetView tabSelected="1" topLeftCell="B27" zoomScaleNormal="100" workbookViewId="0">
      <selection activeCell="L49" sqref="L49"/>
    </sheetView>
  </sheetViews>
  <sheetFormatPr defaultRowHeight="15" x14ac:dyDescent="0.25"/>
  <cols>
    <col min="1" max="1" width="4.7109375" style="1" customWidth="1"/>
    <col min="2" max="2" width="47.140625" style="15" customWidth="1"/>
    <col min="3" max="3" width="9" style="7" customWidth="1"/>
    <col min="4" max="4" width="8.85546875" style="7" customWidth="1"/>
    <col min="5" max="5" width="15.7109375" style="11" customWidth="1"/>
    <col min="6" max="6" width="17.28515625" style="11" customWidth="1"/>
    <col min="7" max="7" width="17.42578125" style="8" customWidth="1"/>
    <col min="8" max="8" width="37.28515625" style="13" customWidth="1"/>
    <col min="9" max="9" width="16.28515625" style="7" customWidth="1"/>
    <col min="10" max="10" width="5.7109375" style="7" customWidth="1"/>
    <col min="11" max="11" width="20.5703125" style="7" customWidth="1"/>
    <col min="12" max="12" width="19.42578125" style="13" customWidth="1"/>
    <col min="13" max="13" width="13.28515625" style="12" customWidth="1"/>
    <col min="14" max="15" width="10.28515625" customWidth="1"/>
  </cols>
  <sheetData>
    <row r="1" spans="1:16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6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6" x14ac:dyDescent="0.2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6" x14ac:dyDescent="0.2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6" x14ac:dyDescent="0.25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6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6" ht="30" x14ac:dyDescent="0.25">
      <c r="A7" s="19"/>
      <c r="B7" s="20" t="s">
        <v>4</v>
      </c>
      <c r="C7" s="18" t="s">
        <v>6</v>
      </c>
      <c r="D7" s="18" t="s">
        <v>5</v>
      </c>
      <c r="E7" s="21" t="s">
        <v>7</v>
      </c>
      <c r="F7" s="22" t="s">
        <v>8</v>
      </c>
      <c r="G7" s="23" t="s">
        <v>9</v>
      </c>
      <c r="H7" s="20" t="s">
        <v>10</v>
      </c>
      <c r="I7" s="18" t="s">
        <v>11</v>
      </c>
      <c r="J7" s="18" t="s">
        <v>13</v>
      </c>
      <c r="K7" s="18" t="s">
        <v>2</v>
      </c>
      <c r="L7" s="20" t="s">
        <v>3</v>
      </c>
      <c r="M7" s="24" t="s">
        <v>15</v>
      </c>
      <c r="N7" s="2"/>
      <c r="O7" s="2"/>
      <c r="P7" s="2"/>
    </row>
    <row r="8" spans="1:16" ht="30" x14ac:dyDescent="0.25">
      <c r="A8" s="3">
        <v>1</v>
      </c>
      <c r="B8" s="6" t="s">
        <v>19</v>
      </c>
      <c r="C8" s="3">
        <v>1</v>
      </c>
      <c r="D8" s="3" t="s">
        <v>24</v>
      </c>
      <c r="E8" s="9">
        <v>250</v>
      </c>
      <c r="F8" s="9">
        <f>E8*C8</f>
        <v>250</v>
      </c>
      <c r="G8" s="25">
        <v>202300058004428</v>
      </c>
      <c r="H8" s="31" t="s">
        <v>27</v>
      </c>
      <c r="I8" s="25" t="s">
        <v>16</v>
      </c>
      <c r="J8" s="25">
        <v>160</v>
      </c>
      <c r="K8" s="25" t="s">
        <v>14</v>
      </c>
      <c r="L8" s="25" t="s">
        <v>28</v>
      </c>
      <c r="M8" s="27">
        <v>45180</v>
      </c>
    </row>
    <row r="9" spans="1:16" ht="30" x14ac:dyDescent="0.25">
      <c r="A9" s="3">
        <v>2</v>
      </c>
      <c r="B9" s="6" t="s">
        <v>20</v>
      </c>
      <c r="C9" s="3">
        <v>1</v>
      </c>
      <c r="D9" s="3" t="s">
        <v>24</v>
      </c>
      <c r="E9" s="10">
        <v>250</v>
      </c>
      <c r="F9" s="9">
        <f t="shared" ref="F9:F49" si="0">E9*C9</f>
        <v>250</v>
      </c>
      <c r="G9" s="29"/>
      <c r="H9" s="33"/>
      <c r="I9" s="29"/>
      <c r="J9" s="29"/>
      <c r="K9" s="29"/>
      <c r="L9" s="29"/>
      <c r="M9" s="30"/>
    </row>
    <row r="10" spans="1:16" ht="30" x14ac:dyDescent="0.25">
      <c r="A10" s="3">
        <v>3</v>
      </c>
      <c r="B10" s="6" t="s">
        <v>21</v>
      </c>
      <c r="C10" s="3">
        <v>2</v>
      </c>
      <c r="D10" s="3" t="s">
        <v>24</v>
      </c>
      <c r="E10" s="10">
        <v>250</v>
      </c>
      <c r="F10" s="9">
        <f t="shared" si="0"/>
        <v>500</v>
      </c>
      <c r="G10" s="29"/>
      <c r="H10" s="33"/>
      <c r="I10" s="29"/>
      <c r="J10" s="29"/>
      <c r="K10" s="29"/>
      <c r="L10" s="29"/>
      <c r="M10" s="30"/>
    </row>
    <row r="11" spans="1:16" ht="30" x14ac:dyDescent="0.25">
      <c r="A11" s="3">
        <v>4</v>
      </c>
      <c r="B11" s="6" t="s">
        <v>22</v>
      </c>
      <c r="C11" s="3">
        <v>1</v>
      </c>
      <c r="D11" s="3" t="s">
        <v>24</v>
      </c>
      <c r="E11" s="10">
        <v>250</v>
      </c>
      <c r="F11" s="9">
        <f t="shared" si="0"/>
        <v>250</v>
      </c>
      <c r="G11" s="29"/>
      <c r="H11" s="33"/>
      <c r="I11" s="29"/>
      <c r="J11" s="29"/>
      <c r="K11" s="29"/>
      <c r="L11" s="29"/>
      <c r="M11" s="30"/>
    </row>
    <row r="12" spans="1:16" ht="30" x14ac:dyDescent="0.25">
      <c r="A12" s="3">
        <v>5</v>
      </c>
      <c r="B12" s="6" t="s">
        <v>26</v>
      </c>
      <c r="C12" s="3">
        <v>1</v>
      </c>
      <c r="D12" s="3" t="s">
        <v>24</v>
      </c>
      <c r="E12" s="10">
        <v>250</v>
      </c>
      <c r="F12" s="9">
        <f t="shared" si="0"/>
        <v>250</v>
      </c>
      <c r="G12" s="29"/>
      <c r="H12" s="33"/>
      <c r="I12" s="29"/>
      <c r="J12" s="29"/>
      <c r="K12" s="29"/>
      <c r="L12" s="29"/>
      <c r="M12" s="30"/>
    </row>
    <row r="13" spans="1:16" x14ac:dyDescent="0.25">
      <c r="A13" s="3">
        <v>6</v>
      </c>
      <c r="B13" s="6" t="s">
        <v>23</v>
      </c>
      <c r="C13" s="3">
        <v>1</v>
      </c>
      <c r="D13" s="3" t="s">
        <v>25</v>
      </c>
      <c r="E13" s="10">
        <v>1000</v>
      </c>
      <c r="F13" s="9">
        <f t="shared" si="0"/>
        <v>1000</v>
      </c>
      <c r="G13" s="26"/>
      <c r="H13" s="32"/>
      <c r="I13" s="26"/>
      <c r="J13" s="26"/>
      <c r="K13" s="26"/>
      <c r="L13" s="26"/>
      <c r="M13" s="28"/>
    </row>
    <row r="14" spans="1:16" x14ac:dyDescent="0.25">
      <c r="A14" s="3">
        <v>7</v>
      </c>
      <c r="B14" s="6" t="s">
        <v>29</v>
      </c>
      <c r="C14" s="3">
        <v>4</v>
      </c>
      <c r="D14" s="3" t="s">
        <v>24</v>
      </c>
      <c r="E14" s="10">
        <v>3095</v>
      </c>
      <c r="F14" s="9">
        <f t="shared" si="0"/>
        <v>12380</v>
      </c>
      <c r="G14" s="25">
        <v>202300058004592</v>
      </c>
      <c r="H14" s="25" t="s">
        <v>33</v>
      </c>
      <c r="I14" s="25" t="s">
        <v>16</v>
      </c>
      <c r="J14" s="25">
        <v>161</v>
      </c>
      <c r="K14" s="25" t="s">
        <v>14</v>
      </c>
      <c r="L14" s="25" t="s">
        <v>34</v>
      </c>
      <c r="M14" s="27">
        <v>45170</v>
      </c>
    </row>
    <row r="15" spans="1:16" x14ac:dyDescent="0.25">
      <c r="A15" s="3">
        <v>8</v>
      </c>
      <c r="B15" s="6" t="s">
        <v>30</v>
      </c>
      <c r="C15" s="3">
        <v>1</v>
      </c>
      <c r="D15" s="3" t="s">
        <v>24</v>
      </c>
      <c r="E15" s="10">
        <v>3400</v>
      </c>
      <c r="F15" s="9">
        <f t="shared" si="0"/>
        <v>3400</v>
      </c>
      <c r="G15" s="29"/>
      <c r="H15" s="29"/>
      <c r="I15" s="29"/>
      <c r="J15" s="29"/>
      <c r="K15" s="29"/>
      <c r="L15" s="29"/>
      <c r="M15" s="30"/>
    </row>
    <row r="16" spans="1:16" x14ac:dyDescent="0.25">
      <c r="A16" s="3">
        <v>9</v>
      </c>
      <c r="B16" s="6" t="s">
        <v>31</v>
      </c>
      <c r="C16" s="3">
        <v>15</v>
      </c>
      <c r="D16" s="3" t="s">
        <v>24</v>
      </c>
      <c r="E16" s="16">
        <v>233.33333333333334</v>
      </c>
      <c r="F16" s="9">
        <f t="shared" si="0"/>
        <v>3500</v>
      </c>
      <c r="G16" s="29"/>
      <c r="H16" s="29"/>
      <c r="I16" s="29"/>
      <c r="J16" s="29"/>
      <c r="K16" s="29"/>
      <c r="L16" s="29"/>
      <c r="M16" s="30"/>
    </row>
    <row r="17" spans="1:13" x14ac:dyDescent="0.25">
      <c r="A17" s="3">
        <v>10</v>
      </c>
      <c r="B17" s="6" t="s">
        <v>32</v>
      </c>
      <c r="C17" s="3">
        <v>1</v>
      </c>
      <c r="D17" s="3" t="s">
        <v>24</v>
      </c>
      <c r="E17" s="10">
        <v>4820</v>
      </c>
      <c r="F17" s="9">
        <f t="shared" si="0"/>
        <v>4820</v>
      </c>
      <c r="G17" s="26"/>
      <c r="H17" s="26"/>
      <c r="I17" s="26"/>
      <c r="J17" s="26"/>
      <c r="K17" s="26"/>
      <c r="L17" s="26"/>
      <c r="M17" s="28"/>
    </row>
    <row r="18" spans="1:13" x14ac:dyDescent="0.25">
      <c r="A18" s="3">
        <v>11</v>
      </c>
      <c r="B18" s="6" t="s">
        <v>68</v>
      </c>
      <c r="C18" s="3">
        <v>1</v>
      </c>
      <c r="D18" s="3" t="s">
        <v>24</v>
      </c>
      <c r="E18" s="10">
        <v>547</v>
      </c>
      <c r="F18" s="9">
        <f t="shared" si="0"/>
        <v>547</v>
      </c>
      <c r="G18" s="25">
        <v>202300058004386</v>
      </c>
      <c r="H18" s="25" t="s">
        <v>35</v>
      </c>
      <c r="I18" s="25" t="s">
        <v>16</v>
      </c>
      <c r="J18" s="25">
        <v>162</v>
      </c>
      <c r="K18" s="25" t="s">
        <v>14</v>
      </c>
      <c r="L18" s="25" t="s">
        <v>36</v>
      </c>
      <c r="M18" s="27">
        <v>45170</v>
      </c>
    </row>
    <row r="19" spans="1:13" x14ac:dyDescent="0.25">
      <c r="A19" s="3">
        <v>12</v>
      </c>
      <c r="B19" s="6" t="s">
        <v>69</v>
      </c>
      <c r="C19" s="3">
        <v>2</v>
      </c>
      <c r="D19" s="3" t="s">
        <v>24</v>
      </c>
      <c r="E19" s="10">
        <v>351</v>
      </c>
      <c r="F19" s="9">
        <f t="shared" si="0"/>
        <v>702</v>
      </c>
      <c r="G19" s="29"/>
      <c r="H19" s="29"/>
      <c r="I19" s="29"/>
      <c r="J19" s="29"/>
      <c r="K19" s="29"/>
      <c r="L19" s="29"/>
      <c r="M19" s="30"/>
    </row>
    <row r="20" spans="1:13" x14ac:dyDescent="0.25">
      <c r="A20" s="3">
        <v>13</v>
      </c>
      <c r="B20" s="6" t="s">
        <v>70</v>
      </c>
      <c r="C20" s="3">
        <v>1</v>
      </c>
      <c r="D20" s="3" t="s">
        <v>24</v>
      </c>
      <c r="E20" s="10">
        <v>198</v>
      </c>
      <c r="F20" s="9">
        <f t="shared" si="0"/>
        <v>198</v>
      </c>
      <c r="G20" s="26"/>
      <c r="H20" s="26"/>
      <c r="I20" s="26"/>
      <c r="J20" s="26"/>
      <c r="K20" s="26"/>
      <c r="L20" s="26"/>
      <c r="M20" s="28"/>
    </row>
    <row r="21" spans="1:13" ht="30" x14ac:dyDescent="0.25">
      <c r="A21" s="3">
        <v>14</v>
      </c>
      <c r="B21" s="6" t="s">
        <v>37</v>
      </c>
      <c r="C21" s="3">
        <v>1</v>
      </c>
      <c r="D21" s="3" t="s">
        <v>24</v>
      </c>
      <c r="E21" s="10">
        <v>25984.01</v>
      </c>
      <c r="F21" s="9">
        <f t="shared" si="0"/>
        <v>25984.01</v>
      </c>
      <c r="G21" s="4">
        <v>202300058004382</v>
      </c>
      <c r="H21" s="6" t="s">
        <v>38</v>
      </c>
      <c r="I21" s="3" t="s">
        <v>16</v>
      </c>
      <c r="J21" s="3">
        <v>163</v>
      </c>
      <c r="K21" s="3" t="s">
        <v>14</v>
      </c>
      <c r="L21" s="6" t="s">
        <v>39</v>
      </c>
      <c r="M21" s="5">
        <v>45184</v>
      </c>
    </row>
    <row r="22" spans="1:13" ht="45" x14ac:dyDescent="0.25">
      <c r="A22" s="3">
        <v>15</v>
      </c>
      <c r="B22" s="6" t="s">
        <v>40</v>
      </c>
      <c r="C22" s="3">
        <v>1</v>
      </c>
      <c r="D22" s="3" t="s">
        <v>24</v>
      </c>
      <c r="E22" s="10">
        <v>6567.82</v>
      </c>
      <c r="F22" s="9">
        <f t="shared" si="0"/>
        <v>6567.82</v>
      </c>
      <c r="G22" s="4">
        <v>202300058004382</v>
      </c>
      <c r="H22" s="6" t="s">
        <v>38</v>
      </c>
      <c r="I22" s="3" t="s">
        <v>16</v>
      </c>
      <c r="J22" s="3">
        <v>164</v>
      </c>
      <c r="K22" s="3" t="s">
        <v>14</v>
      </c>
      <c r="L22" s="6" t="s">
        <v>39</v>
      </c>
      <c r="M22" s="5">
        <v>45184</v>
      </c>
    </row>
    <row r="23" spans="1:13" x14ac:dyDescent="0.25">
      <c r="A23" s="3">
        <v>16</v>
      </c>
      <c r="B23" s="6" t="s">
        <v>41</v>
      </c>
      <c r="C23" s="3">
        <v>800</v>
      </c>
      <c r="D23" s="3" t="s">
        <v>24</v>
      </c>
      <c r="E23" s="10">
        <v>18.61</v>
      </c>
      <c r="F23" s="9">
        <f t="shared" si="0"/>
        <v>14888</v>
      </c>
      <c r="G23" s="25">
        <v>202300058004067</v>
      </c>
      <c r="H23" s="31" t="s">
        <v>43</v>
      </c>
      <c r="I23" s="25" t="s">
        <v>16</v>
      </c>
      <c r="J23" s="25">
        <v>165</v>
      </c>
      <c r="K23" s="25" t="s">
        <v>14</v>
      </c>
      <c r="L23" s="25" t="s">
        <v>44</v>
      </c>
      <c r="M23" s="27">
        <v>45188</v>
      </c>
    </row>
    <row r="24" spans="1:13" x14ac:dyDescent="0.25">
      <c r="A24" s="3">
        <v>17</v>
      </c>
      <c r="B24" s="6" t="s">
        <v>42</v>
      </c>
      <c r="C24" s="3">
        <v>400</v>
      </c>
      <c r="D24" s="3" t="s">
        <v>24</v>
      </c>
      <c r="E24" s="10">
        <v>42.6</v>
      </c>
      <c r="F24" s="9">
        <f t="shared" si="0"/>
        <v>17040</v>
      </c>
      <c r="G24" s="26"/>
      <c r="H24" s="32"/>
      <c r="I24" s="26"/>
      <c r="J24" s="26"/>
      <c r="K24" s="26"/>
      <c r="L24" s="26"/>
      <c r="M24" s="28"/>
    </row>
    <row r="25" spans="1:13" x14ac:dyDescent="0.25">
      <c r="A25" s="3">
        <v>18</v>
      </c>
      <c r="B25" s="6" t="s">
        <v>45</v>
      </c>
      <c r="C25" s="3">
        <v>11</v>
      </c>
      <c r="D25" s="3" t="s">
        <v>24</v>
      </c>
      <c r="E25" s="10">
        <v>2300</v>
      </c>
      <c r="F25" s="9">
        <f t="shared" si="0"/>
        <v>25300</v>
      </c>
      <c r="G25" s="4">
        <v>202300058004036</v>
      </c>
      <c r="H25" s="6" t="s">
        <v>46</v>
      </c>
      <c r="I25" s="3" t="s">
        <v>16</v>
      </c>
      <c r="J25" s="3">
        <v>166</v>
      </c>
      <c r="K25" s="3" t="s">
        <v>14</v>
      </c>
      <c r="L25" s="6" t="s">
        <v>47</v>
      </c>
      <c r="M25" s="5">
        <v>45188</v>
      </c>
    </row>
    <row r="26" spans="1:13" x14ac:dyDescent="0.25">
      <c r="A26" s="3">
        <v>19</v>
      </c>
      <c r="B26" s="6" t="s">
        <v>48</v>
      </c>
      <c r="C26" s="3">
        <v>4</v>
      </c>
      <c r="D26" s="3" t="s">
        <v>24</v>
      </c>
      <c r="E26" s="10">
        <v>2200</v>
      </c>
      <c r="F26" s="9">
        <f t="shared" si="0"/>
        <v>8800</v>
      </c>
      <c r="G26" s="4">
        <v>202300058004513</v>
      </c>
      <c r="H26" s="6" t="s">
        <v>49</v>
      </c>
      <c r="I26" s="3" t="s">
        <v>16</v>
      </c>
      <c r="J26" s="3">
        <v>167</v>
      </c>
      <c r="K26" s="3" t="s">
        <v>14</v>
      </c>
      <c r="L26" s="6" t="s">
        <v>50</v>
      </c>
      <c r="M26" s="5">
        <v>45189</v>
      </c>
    </row>
    <row r="27" spans="1:13" ht="30" x14ac:dyDescent="0.25">
      <c r="A27" s="3">
        <v>20</v>
      </c>
      <c r="B27" s="6" t="s">
        <v>51</v>
      </c>
      <c r="C27" s="3">
        <v>500</v>
      </c>
      <c r="D27" s="3" t="s">
        <v>24</v>
      </c>
      <c r="E27" s="10">
        <v>2.4</v>
      </c>
      <c r="F27" s="9">
        <f t="shared" si="0"/>
        <v>1200</v>
      </c>
      <c r="G27" s="4">
        <v>202300058003939</v>
      </c>
      <c r="H27" s="6" t="s">
        <v>52</v>
      </c>
      <c r="I27" s="3" t="s">
        <v>16</v>
      </c>
      <c r="J27" s="3">
        <v>168</v>
      </c>
      <c r="K27" s="3" t="s">
        <v>14</v>
      </c>
      <c r="L27" s="6" t="s">
        <v>53</v>
      </c>
      <c r="M27" s="5">
        <v>45189</v>
      </c>
    </row>
    <row r="28" spans="1:13" x14ac:dyDescent="0.25">
      <c r="A28" s="3">
        <v>21</v>
      </c>
      <c r="B28" s="6" t="s">
        <v>54</v>
      </c>
      <c r="C28" s="3">
        <v>6</v>
      </c>
      <c r="D28" s="3" t="s">
        <v>24</v>
      </c>
      <c r="E28" s="10">
        <v>335</v>
      </c>
      <c r="F28" s="9">
        <f t="shared" si="0"/>
        <v>2010</v>
      </c>
      <c r="G28" s="25">
        <v>202300058003939</v>
      </c>
      <c r="H28" s="25" t="s">
        <v>57</v>
      </c>
      <c r="I28" s="25" t="s">
        <v>16</v>
      </c>
      <c r="J28" s="25">
        <v>169</v>
      </c>
      <c r="K28" s="25" t="s">
        <v>14</v>
      </c>
      <c r="L28" s="25" t="s">
        <v>58</v>
      </c>
      <c r="M28" s="27">
        <v>45189</v>
      </c>
    </row>
    <row r="29" spans="1:13" x14ac:dyDescent="0.25">
      <c r="A29" s="3">
        <v>22</v>
      </c>
      <c r="B29" s="6" t="s">
        <v>55</v>
      </c>
      <c r="C29" s="3">
        <v>10</v>
      </c>
      <c r="D29" s="3" t="s">
        <v>56</v>
      </c>
      <c r="E29" s="10">
        <v>80</v>
      </c>
      <c r="F29" s="9">
        <f t="shared" si="0"/>
        <v>800</v>
      </c>
      <c r="G29" s="26"/>
      <c r="H29" s="26"/>
      <c r="I29" s="26"/>
      <c r="J29" s="26"/>
      <c r="K29" s="26"/>
      <c r="L29" s="26"/>
      <c r="M29" s="28"/>
    </row>
    <row r="30" spans="1:13" ht="30" x14ac:dyDescent="0.25">
      <c r="A30" s="3">
        <v>23</v>
      </c>
      <c r="B30" s="6" t="s">
        <v>59</v>
      </c>
      <c r="C30" s="3">
        <v>1</v>
      </c>
      <c r="D30" s="3" t="s">
        <v>61</v>
      </c>
      <c r="E30" s="10">
        <v>29400</v>
      </c>
      <c r="F30" s="9">
        <f>C30*E30</f>
        <v>29400</v>
      </c>
      <c r="G30" s="4">
        <v>202300058004529</v>
      </c>
      <c r="H30" s="6" t="s">
        <v>62</v>
      </c>
      <c r="I30" s="3" t="s">
        <v>16</v>
      </c>
      <c r="J30" s="3">
        <v>170</v>
      </c>
      <c r="K30" s="3" t="s">
        <v>14</v>
      </c>
      <c r="L30" s="6" t="s">
        <v>63</v>
      </c>
      <c r="M30" s="5">
        <v>45194</v>
      </c>
    </row>
    <row r="31" spans="1:13" x14ac:dyDescent="0.25">
      <c r="A31" s="3">
        <v>24</v>
      </c>
      <c r="B31" s="6" t="s">
        <v>64</v>
      </c>
      <c r="C31" s="3">
        <v>20</v>
      </c>
      <c r="D31" s="3" t="s">
        <v>24</v>
      </c>
      <c r="E31" s="17">
        <v>233.333333333333</v>
      </c>
      <c r="F31" s="9">
        <f t="shared" si="0"/>
        <v>4666.6666666666597</v>
      </c>
      <c r="G31" s="25">
        <v>202300058004592</v>
      </c>
      <c r="H31" s="25" t="s">
        <v>33</v>
      </c>
      <c r="I31" s="25" t="s">
        <v>16</v>
      </c>
      <c r="J31" s="25">
        <v>172</v>
      </c>
      <c r="K31" s="25" t="s">
        <v>14</v>
      </c>
      <c r="L31" s="25" t="s">
        <v>34</v>
      </c>
      <c r="M31" s="27">
        <v>45198</v>
      </c>
    </row>
    <row r="32" spans="1:13" x14ac:dyDescent="0.25">
      <c r="A32" s="3">
        <v>25</v>
      </c>
      <c r="B32" s="6" t="s">
        <v>32</v>
      </c>
      <c r="C32" s="3">
        <v>1</v>
      </c>
      <c r="D32" s="3" t="s">
        <v>60</v>
      </c>
      <c r="E32" s="10">
        <v>1333.33</v>
      </c>
      <c r="F32" s="9">
        <f t="shared" si="0"/>
        <v>1333.33</v>
      </c>
      <c r="G32" s="26"/>
      <c r="H32" s="26"/>
      <c r="I32" s="26"/>
      <c r="J32" s="26"/>
      <c r="K32" s="26"/>
      <c r="L32" s="26"/>
      <c r="M32" s="28"/>
    </row>
    <row r="33" spans="1:13" x14ac:dyDescent="0.25">
      <c r="A33" s="3">
        <v>26</v>
      </c>
      <c r="B33" s="6" t="s">
        <v>65</v>
      </c>
      <c r="C33" s="3">
        <v>1</v>
      </c>
      <c r="D33" s="3" t="s">
        <v>61</v>
      </c>
      <c r="E33" s="10">
        <v>23410.31</v>
      </c>
      <c r="F33" s="9">
        <f t="shared" si="0"/>
        <v>23410.31</v>
      </c>
      <c r="G33" s="4">
        <v>202300058004393</v>
      </c>
      <c r="H33" s="6" t="s">
        <v>66</v>
      </c>
      <c r="I33" s="3" t="s">
        <v>16</v>
      </c>
      <c r="J33" s="3">
        <v>173</v>
      </c>
      <c r="K33" s="3" t="s">
        <v>14</v>
      </c>
      <c r="L33" s="6" t="s">
        <v>67</v>
      </c>
      <c r="M33" s="5">
        <v>45198</v>
      </c>
    </row>
    <row r="34" spans="1:13" x14ac:dyDescent="0.25">
      <c r="A34" s="3">
        <v>28</v>
      </c>
      <c r="B34" s="6" t="s">
        <v>71</v>
      </c>
      <c r="C34" s="3">
        <v>1</v>
      </c>
      <c r="D34" s="3" t="s">
        <v>60</v>
      </c>
      <c r="E34" s="10">
        <v>2667.2</v>
      </c>
      <c r="F34" s="9">
        <f t="shared" si="0"/>
        <v>2667.2</v>
      </c>
      <c r="G34" s="4">
        <v>202300058003156</v>
      </c>
      <c r="H34" s="6" t="s">
        <v>72</v>
      </c>
      <c r="I34" s="3" t="s">
        <v>73</v>
      </c>
      <c r="J34" s="3"/>
      <c r="K34" s="3" t="s">
        <v>74</v>
      </c>
      <c r="L34" s="6" t="s">
        <v>75</v>
      </c>
      <c r="M34" s="5">
        <v>45181</v>
      </c>
    </row>
    <row r="35" spans="1:13" x14ac:dyDescent="0.25">
      <c r="A35" s="3">
        <v>29</v>
      </c>
      <c r="B35" s="6" t="s">
        <v>76</v>
      </c>
      <c r="C35" s="3">
        <v>2</v>
      </c>
      <c r="D35" s="3" t="s">
        <v>60</v>
      </c>
      <c r="E35" s="10">
        <v>11580</v>
      </c>
      <c r="F35" s="9">
        <f t="shared" si="0"/>
        <v>23160</v>
      </c>
      <c r="G35" s="4">
        <v>202300058003775</v>
      </c>
      <c r="H35" s="6" t="s">
        <v>77</v>
      </c>
      <c r="I35" s="3" t="s">
        <v>78</v>
      </c>
      <c r="J35" s="3"/>
      <c r="K35" s="3" t="s">
        <v>80</v>
      </c>
      <c r="L35" s="6" t="s">
        <v>79</v>
      </c>
      <c r="M35" s="5">
        <v>45184</v>
      </c>
    </row>
    <row r="36" spans="1:13" x14ac:dyDescent="0.25">
      <c r="A36" s="3">
        <v>30</v>
      </c>
      <c r="B36" s="6" t="s">
        <v>81</v>
      </c>
      <c r="C36" s="3">
        <v>1</v>
      </c>
      <c r="D36" s="3" t="s">
        <v>60</v>
      </c>
      <c r="E36" s="10">
        <v>28459.9</v>
      </c>
      <c r="F36" s="9">
        <f t="shared" si="0"/>
        <v>28459.9</v>
      </c>
      <c r="G36" s="4">
        <v>202300058002862</v>
      </c>
      <c r="H36" s="6" t="s">
        <v>82</v>
      </c>
      <c r="I36" s="3" t="s">
        <v>83</v>
      </c>
      <c r="J36" s="3"/>
      <c r="K36" s="3" t="s">
        <v>74</v>
      </c>
      <c r="L36" s="6" t="s">
        <v>84</v>
      </c>
      <c r="M36" s="5">
        <v>45188</v>
      </c>
    </row>
    <row r="37" spans="1:13" x14ac:dyDescent="0.25">
      <c r="A37" s="3">
        <v>31</v>
      </c>
      <c r="B37" s="6" t="s">
        <v>85</v>
      </c>
      <c r="C37" s="3">
        <v>1</v>
      </c>
      <c r="D37" s="3" t="s">
        <v>60</v>
      </c>
      <c r="E37" s="10">
        <v>1020</v>
      </c>
      <c r="F37" s="9">
        <f t="shared" si="0"/>
        <v>1020</v>
      </c>
      <c r="G37" s="4">
        <v>202300058004870</v>
      </c>
      <c r="H37" s="6" t="s">
        <v>86</v>
      </c>
      <c r="I37" s="3" t="s">
        <v>87</v>
      </c>
      <c r="J37" s="3"/>
      <c r="K37" s="3" t="s">
        <v>80</v>
      </c>
      <c r="L37" s="6" t="s">
        <v>88</v>
      </c>
      <c r="M37" s="5">
        <v>45189</v>
      </c>
    </row>
    <row r="38" spans="1:13" x14ac:dyDescent="0.25">
      <c r="A38" s="3">
        <v>32</v>
      </c>
      <c r="B38" s="6" t="s">
        <v>89</v>
      </c>
      <c r="C38" s="3">
        <v>1</v>
      </c>
      <c r="D38" s="3" t="s">
        <v>60</v>
      </c>
      <c r="E38" s="10">
        <v>8400</v>
      </c>
      <c r="F38" s="9">
        <f t="shared" si="0"/>
        <v>8400</v>
      </c>
      <c r="G38" s="4">
        <v>202300058003407</v>
      </c>
      <c r="H38" s="6" t="s">
        <v>92</v>
      </c>
      <c r="I38" s="3" t="s">
        <v>91</v>
      </c>
      <c r="J38" s="3"/>
      <c r="K38" s="3" t="s">
        <v>80</v>
      </c>
      <c r="L38" s="6" t="s">
        <v>90</v>
      </c>
      <c r="M38" s="5">
        <v>45198</v>
      </c>
    </row>
    <row r="39" spans="1:13" x14ac:dyDescent="0.25">
      <c r="A39" s="3">
        <v>33</v>
      </c>
      <c r="B39" s="6" t="s">
        <v>93</v>
      </c>
      <c r="C39" s="38">
        <v>81360</v>
      </c>
      <c r="D39" s="3" t="s">
        <v>24</v>
      </c>
      <c r="E39" s="10">
        <v>27.9</v>
      </c>
      <c r="F39" s="9">
        <f t="shared" si="0"/>
        <v>2269944</v>
      </c>
      <c r="G39" s="4">
        <v>202300058003440</v>
      </c>
      <c r="H39" s="6" t="s">
        <v>94</v>
      </c>
      <c r="I39" s="3" t="s">
        <v>95</v>
      </c>
      <c r="J39" s="3"/>
      <c r="K39" s="3" t="s">
        <v>80</v>
      </c>
      <c r="L39" s="6" t="s">
        <v>96</v>
      </c>
      <c r="M39" s="5">
        <v>45175</v>
      </c>
    </row>
    <row r="40" spans="1:13" x14ac:dyDescent="0.25">
      <c r="A40" s="3">
        <v>34</v>
      </c>
      <c r="B40" s="6" t="s">
        <v>97</v>
      </c>
      <c r="C40" s="38">
        <v>7572</v>
      </c>
      <c r="D40" s="3" t="s">
        <v>24</v>
      </c>
      <c r="E40" s="10">
        <v>22.67</v>
      </c>
      <c r="F40" s="9">
        <f t="shared" si="0"/>
        <v>171657.24000000002</v>
      </c>
      <c r="G40" s="4">
        <v>202300058003021</v>
      </c>
      <c r="H40" s="6" t="s">
        <v>98</v>
      </c>
      <c r="I40" s="3" t="s">
        <v>99</v>
      </c>
      <c r="J40" s="3"/>
      <c r="K40" s="3" t="s">
        <v>80</v>
      </c>
      <c r="L40" s="6" t="s">
        <v>100</v>
      </c>
      <c r="M40" s="5">
        <v>45170</v>
      </c>
    </row>
    <row r="41" spans="1:13" x14ac:dyDescent="0.25">
      <c r="A41" s="3">
        <v>35</v>
      </c>
      <c r="B41" s="6" t="s">
        <v>101</v>
      </c>
      <c r="C41" s="38">
        <v>2341</v>
      </c>
      <c r="D41" s="3" t="s">
        <v>24</v>
      </c>
      <c r="E41" s="10">
        <v>90.91</v>
      </c>
      <c r="F41" s="9">
        <f t="shared" si="0"/>
        <v>212820.31</v>
      </c>
      <c r="G41" s="4">
        <v>202300058002374</v>
      </c>
      <c r="H41" s="6" t="s">
        <v>103</v>
      </c>
      <c r="I41" s="3" t="s">
        <v>104</v>
      </c>
      <c r="J41" s="3"/>
      <c r="K41" s="3" t="s">
        <v>80</v>
      </c>
      <c r="L41" s="6" t="s">
        <v>102</v>
      </c>
      <c r="M41" s="5">
        <v>45175</v>
      </c>
    </row>
    <row r="42" spans="1:13" x14ac:dyDescent="0.25">
      <c r="A42" s="3">
        <v>36</v>
      </c>
      <c r="B42" s="6" t="s">
        <v>105</v>
      </c>
      <c r="C42" s="38">
        <v>8280</v>
      </c>
      <c r="D42" s="3" t="s">
        <v>24</v>
      </c>
      <c r="E42" s="10">
        <v>858.46</v>
      </c>
      <c r="F42" s="9">
        <f t="shared" si="0"/>
        <v>7108048.8000000007</v>
      </c>
      <c r="G42" s="4">
        <v>202300058003413</v>
      </c>
      <c r="H42" s="6" t="s">
        <v>106</v>
      </c>
      <c r="I42" s="3" t="s">
        <v>107</v>
      </c>
      <c r="J42" s="3"/>
      <c r="K42" s="3" t="s">
        <v>80</v>
      </c>
      <c r="L42" s="6" t="s">
        <v>108</v>
      </c>
      <c r="M42" s="5">
        <v>45188</v>
      </c>
    </row>
    <row r="43" spans="1:13" x14ac:dyDescent="0.25">
      <c r="A43" s="3">
        <v>37</v>
      </c>
      <c r="B43" s="6" t="s">
        <v>112</v>
      </c>
      <c r="C43" s="38">
        <v>40350</v>
      </c>
      <c r="D43" s="3" t="s">
        <v>24</v>
      </c>
      <c r="E43" s="10">
        <v>19.5</v>
      </c>
      <c r="F43" s="9">
        <f t="shared" si="0"/>
        <v>786825</v>
      </c>
      <c r="G43" s="4">
        <v>202300058003256</v>
      </c>
      <c r="H43" s="6" t="s">
        <v>109</v>
      </c>
      <c r="I43" s="3" t="s">
        <v>110</v>
      </c>
      <c r="J43" s="3"/>
      <c r="K43" s="3" t="s">
        <v>74</v>
      </c>
      <c r="L43" s="6" t="s">
        <v>111</v>
      </c>
      <c r="M43" s="5">
        <v>45189</v>
      </c>
    </row>
    <row r="44" spans="1:13" x14ac:dyDescent="0.25">
      <c r="A44" s="3">
        <v>38</v>
      </c>
      <c r="B44" s="6" t="s">
        <v>113</v>
      </c>
      <c r="C44" s="38">
        <v>2</v>
      </c>
      <c r="D44" s="3" t="s">
        <v>24</v>
      </c>
      <c r="E44" s="39">
        <v>249500</v>
      </c>
      <c r="F44" s="9">
        <f t="shared" si="0"/>
        <v>499000</v>
      </c>
      <c r="G44" s="4">
        <v>202200058003908</v>
      </c>
      <c r="H44" s="6" t="s">
        <v>114</v>
      </c>
      <c r="I44" s="3" t="s">
        <v>115</v>
      </c>
      <c r="J44" s="3"/>
      <c r="K44" s="3" t="s">
        <v>117</v>
      </c>
      <c r="L44" s="6" t="s">
        <v>116</v>
      </c>
      <c r="M44" s="5">
        <v>45190</v>
      </c>
    </row>
    <row r="45" spans="1:13" x14ac:dyDescent="0.25">
      <c r="A45" s="3">
        <v>39</v>
      </c>
      <c r="B45" s="6" t="s">
        <v>118</v>
      </c>
      <c r="C45" s="38">
        <v>24</v>
      </c>
      <c r="D45" s="3" t="s">
        <v>119</v>
      </c>
      <c r="E45" s="10">
        <v>27458</v>
      </c>
      <c r="F45" s="9">
        <f t="shared" si="0"/>
        <v>658992</v>
      </c>
      <c r="G45" s="4">
        <v>202300058003327</v>
      </c>
      <c r="H45" s="6" t="s">
        <v>120</v>
      </c>
      <c r="I45" s="3" t="s">
        <v>121</v>
      </c>
      <c r="J45" s="3"/>
      <c r="K45" s="3" t="s">
        <v>123</v>
      </c>
      <c r="L45" s="6" t="s">
        <v>122</v>
      </c>
      <c r="M45" s="5">
        <v>45170</v>
      </c>
    </row>
    <row r="46" spans="1:13" x14ac:dyDescent="0.25">
      <c r="A46" s="3">
        <v>40</v>
      </c>
      <c r="B46" s="6" t="s">
        <v>124</v>
      </c>
      <c r="C46" s="38">
        <v>10</v>
      </c>
      <c r="D46" s="3" t="s">
        <v>24</v>
      </c>
      <c r="E46" s="10">
        <v>8900</v>
      </c>
      <c r="F46" s="9">
        <f t="shared" si="0"/>
        <v>89000</v>
      </c>
      <c r="G46" s="4">
        <v>202300058002783</v>
      </c>
      <c r="H46" s="6" t="s">
        <v>125</v>
      </c>
      <c r="I46" s="3" t="s">
        <v>126</v>
      </c>
      <c r="J46" s="3"/>
      <c r="K46" s="3" t="s">
        <v>74</v>
      </c>
      <c r="L46" s="6" t="s">
        <v>127</v>
      </c>
      <c r="M46" s="5">
        <v>45195</v>
      </c>
    </row>
    <row r="47" spans="1:13" x14ac:dyDescent="0.25">
      <c r="A47" s="3">
        <v>41</v>
      </c>
      <c r="B47" s="6" t="s">
        <v>128</v>
      </c>
      <c r="C47" s="38">
        <v>1</v>
      </c>
      <c r="D47" s="3" t="s">
        <v>60</v>
      </c>
      <c r="E47" s="10">
        <v>1245000</v>
      </c>
      <c r="F47" s="9">
        <f t="shared" si="0"/>
        <v>1245000</v>
      </c>
      <c r="G47" s="4">
        <v>20230005803218</v>
      </c>
      <c r="H47" s="6" t="s">
        <v>129</v>
      </c>
      <c r="I47" s="3" t="s">
        <v>130</v>
      </c>
      <c r="J47" s="3"/>
      <c r="K47" s="3" t="s">
        <v>74</v>
      </c>
      <c r="L47" s="6" t="s">
        <v>131</v>
      </c>
      <c r="M47" s="5">
        <v>45196</v>
      </c>
    </row>
    <row r="48" spans="1:13" x14ac:dyDescent="0.25">
      <c r="A48" s="3">
        <v>42</v>
      </c>
      <c r="B48" s="6" t="s">
        <v>132</v>
      </c>
      <c r="C48" s="38">
        <v>1</v>
      </c>
      <c r="D48" s="3" t="s">
        <v>60</v>
      </c>
      <c r="E48" s="10">
        <v>189918.92</v>
      </c>
      <c r="F48" s="9">
        <f t="shared" si="0"/>
        <v>189918.92</v>
      </c>
      <c r="G48" s="4">
        <v>202300058004313</v>
      </c>
      <c r="H48" s="6" t="s">
        <v>133</v>
      </c>
      <c r="I48" s="3" t="s">
        <v>134</v>
      </c>
      <c r="J48" s="3"/>
      <c r="K48" s="3" t="s">
        <v>74</v>
      </c>
      <c r="L48" s="6" t="s">
        <v>135</v>
      </c>
      <c r="M48" s="5">
        <v>45195</v>
      </c>
    </row>
    <row r="49" spans="1:13" x14ac:dyDescent="0.25">
      <c r="A49" s="3">
        <v>43</v>
      </c>
      <c r="B49" s="6" t="s">
        <v>136</v>
      </c>
      <c r="C49" s="38">
        <v>1</v>
      </c>
      <c r="D49" s="3" t="s">
        <v>137</v>
      </c>
      <c r="E49" s="10">
        <v>41895</v>
      </c>
      <c r="F49" s="9">
        <f t="shared" si="0"/>
        <v>41895</v>
      </c>
      <c r="G49" s="4">
        <v>202300058004877</v>
      </c>
      <c r="H49" s="6" t="s">
        <v>138</v>
      </c>
      <c r="I49" s="3" t="s">
        <v>139</v>
      </c>
      <c r="J49" s="3"/>
      <c r="K49" s="3" t="s">
        <v>117</v>
      </c>
      <c r="L49" s="6" t="s">
        <v>140</v>
      </c>
      <c r="M49" s="5">
        <v>45196</v>
      </c>
    </row>
    <row r="50" spans="1:13" x14ac:dyDescent="0.25">
      <c r="A50" s="3"/>
      <c r="B50" s="14"/>
      <c r="C50" s="3"/>
      <c r="D50" s="3"/>
      <c r="E50" s="10"/>
      <c r="F50" s="9"/>
      <c r="G50" s="4"/>
      <c r="H50" s="6"/>
      <c r="I50" s="3"/>
      <c r="J50" s="3"/>
      <c r="K50" s="3"/>
      <c r="L50" s="6"/>
      <c r="M50" s="5"/>
    </row>
  </sheetData>
  <mergeCells count="48">
    <mergeCell ref="A6:M6"/>
    <mergeCell ref="A1:M1"/>
    <mergeCell ref="A2:M2"/>
    <mergeCell ref="A3:M3"/>
    <mergeCell ref="A5:M5"/>
    <mergeCell ref="A4:M4"/>
    <mergeCell ref="L8:L13"/>
    <mergeCell ref="M8:M13"/>
    <mergeCell ref="G14:G17"/>
    <mergeCell ref="H14:H17"/>
    <mergeCell ref="I14:I17"/>
    <mergeCell ref="J14:J17"/>
    <mergeCell ref="K14:K17"/>
    <mergeCell ref="L14:L17"/>
    <mergeCell ref="M14:M17"/>
    <mergeCell ref="G8:G13"/>
    <mergeCell ref="H8:H13"/>
    <mergeCell ref="I8:I13"/>
    <mergeCell ref="J8:J13"/>
    <mergeCell ref="K8:K13"/>
    <mergeCell ref="L18:L20"/>
    <mergeCell ref="M18:M20"/>
    <mergeCell ref="G23:G24"/>
    <mergeCell ref="H23:H24"/>
    <mergeCell ref="I23:I24"/>
    <mergeCell ref="J23:J24"/>
    <mergeCell ref="K23:K24"/>
    <mergeCell ref="L23:L24"/>
    <mergeCell ref="M23:M24"/>
    <mergeCell ref="G18:G20"/>
    <mergeCell ref="H18:H20"/>
    <mergeCell ref="I18:I20"/>
    <mergeCell ref="J18:J20"/>
    <mergeCell ref="K18:K20"/>
    <mergeCell ref="L28:L29"/>
    <mergeCell ref="M28:M29"/>
    <mergeCell ref="G31:G32"/>
    <mergeCell ref="H31:H32"/>
    <mergeCell ref="I31:I32"/>
    <mergeCell ref="J31:J32"/>
    <mergeCell ref="K31:K32"/>
    <mergeCell ref="L31:L32"/>
    <mergeCell ref="M31:M32"/>
    <mergeCell ref="G28:G29"/>
    <mergeCell ref="H28:H29"/>
    <mergeCell ref="I28:I29"/>
    <mergeCell ref="J28:J29"/>
    <mergeCell ref="K28:K29"/>
  </mergeCells>
  <phoneticPr fontId="3" type="noConversion"/>
  <pageMargins left="0.511811024" right="0.511811024" top="0.78740157499999996" bottom="0.78740157499999996" header="0.31496062000000002" footer="0.31496062000000002"/>
  <pageSetup paperSize="9"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62145FD4FB6149A6BC56AA413E0F54" ma:contentTypeVersion="3" ma:contentTypeDescription="Crie um novo documento." ma:contentTypeScope="" ma:versionID="e7e4f2b5f8542772e5eda131a910d351">
  <xsd:schema xmlns:xsd="http://www.w3.org/2001/XMLSchema" xmlns:xs="http://www.w3.org/2001/XMLSchema" xmlns:p="http://schemas.microsoft.com/office/2006/metadata/properties" xmlns:ns3="80eb19c9-3503-43fb-8042-1b1575f4bde3" targetNamespace="http://schemas.microsoft.com/office/2006/metadata/properties" ma:root="true" ma:fieldsID="309bd1e69d5cc1ff5c1b5072a8880450" ns3:_="">
    <xsd:import namespace="80eb19c9-3503-43fb-8042-1b1575f4bd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b19c9-3503-43fb-8042-1b1575f4b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8B1C8B-4A64-45A0-A1C4-E8208D607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eb19c9-3503-43fb-8042-1b1575f4b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64CDF1-BD76-49E9-8B35-F4954395B63B}">
  <ds:schemaRefs>
    <ds:schemaRef ds:uri="http://www.w3.org/XML/1998/namespace"/>
    <ds:schemaRef ds:uri="http://purl.org/dc/elements/1.1/"/>
    <ds:schemaRef ds:uri="http://schemas.microsoft.com/office/2006/metadata/properties"/>
    <ds:schemaRef ds:uri="80eb19c9-3503-43fb-8042-1b1575f4bde3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6B30D6-930F-4B94-A397-E0201F4B55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2021-04-06T20:50:29Z</cp:lastPrinted>
  <dcterms:created xsi:type="dcterms:W3CDTF">2019-09-10T15:34:29Z</dcterms:created>
  <dcterms:modified xsi:type="dcterms:W3CDTF">2024-02-01T13:23:34Z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0x0101000762145FD4FB6149A6BC56AA413E0F54</vt:lpwstr>
  </property>
</Properties>
</file>