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5-2024\"/>
    </mc:Choice>
  </mc:AlternateContent>
  <xr:revisionPtr revIDLastSave="0" documentId="13_ncr:1_{CA1FA85B-6509-4938-87F2-4CF90350B5DB}" xr6:coauthVersionLast="47" xr6:coauthVersionMax="47" xr10:uidLastSave="{00000000-0000-0000-0000-000000000000}"/>
  <bookViews>
    <workbookView xWindow="28680" yWindow="885" windowWidth="29040" windowHeight="15720" xr2:uid="{94A74A9B-2AEA-44DB-9D2F-E404644C0BA0}"/>
  </bookViews>
  <sheets>
    <sheet name="MAIO-2024" sheetId="3" r:id="rId1"/>
  </sheets>
  <definedNames>
    <definedName name="_xlnm._FilterDatabase" localSheetId="0" hidden="1">'MAIO-2024'!$A$9:$R$720</definedName>
    <definedName name="_xlnm.Print_Area" localSheetId="0">'MAIO-2024'!$A$1:$R$763</definedName>
    <definedName name="_xlnm.Print_Titles" localSheetId="0">'MAIO-2024'!$1:$10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42" i="3" l="1"/>
  <c r="M742" i="3"/>
  <c r="E154" i="3"/>
  <c r="P154" i="3" s="1"/>
  <c r="R154" i="3" s="1"/>
  <c r="Q720" i="3"/>
  <c r="P10" i="3"/>
  <c r="R10" i="3" s="1"/>
  <c r="F720" i="3"/>
  <c r="G720" i="3"/>
  <c r="H720" i="3"/>
  <c r="I720" i="3"/>
  <c r="J720" i="3"/>
  <c r="K720" i="3"/>
  <c r="L720" i="3"/>
  <c r="M720" i="3"/>
  <c r="N720" i="3"/>
  <c r="O720" i="3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E720" i="3" l="1"/>
  <c r="R720" i="3"/>
  <c r="P720" i="3"/>
  <c r="F742" i="3"/>
  <c r="G742" i="3"/>
  <c r="H742" i="3"/>
  <c r="I742" i="3"/>
  <c r="J742" i="3"/>
  <c r="K742" i="3"/>
  <c r="L742" i="3"/>
  <c r="N742" i="3"/>
  <c r="O742" i="3"/>
  <c r="E742" i="3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28" i="3"/>
  <c r="R728" i="3" s="1"/>
  <c r="P742" i="3" l="1"/>
  <c r="R742" i="3"/>
  <c r="P751" i="3" l="1"/>
  <c r="P750" i="3"/>
  <c r="P752" i="3" l="1"/>
  <c r="R751" i="3" l="1"/>
  <c r="R750" i="3"/>
  <c r="F752" i="3"/>
  <c r="G752" i="3"/>
  <c r="H752" i="3"/>
  <c r="I752" i="3"/>
  <c r="J752" i="3"/>
  <c r="K752" i="3"/>
  <c r="L752" i="3"/>
  <c r="M752" i="3"/>
  <c r="N752" i="3"/>
  <c r="O752" i="3"/>
  <c r="Q752" i="3"/>
  <c r="E752" i="3"/>
  <c r="R752" i="3" l="1"/>
</calcChain>
</file>

<file path=xl/sharedStrings.xml><?xml version="1.0" encoding="utf-8"?>
<sst xmlns="http://schemas.openxmlformats.org/spreadsheetml/2006/main" count="2124" uniqueCount="862">
  <si>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</si>
  <si>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</si>
  <si>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</si>
  <si>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</si>
  <si>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</si>
  <si>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</si>
  <si>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</si>
  <si>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</si>
  <si>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</si>
  <si>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</si>
  <si>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</si>
  <si>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</si>
  <si>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</si>
  <si>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</si>
  <si>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</si>
  <si>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</si>
  <si>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</si>
  <si>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</si>
  <si>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</si>
  <si>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</si>
  <si>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</si>
  <si>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</si>
  <si>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</si>
  <si>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</si>
  <si>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</si>
  <si>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</si>
  <si>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</si>
  <si>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</si>
  <si>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</si>
  <si>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</si>
  <si>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</si>
  <si>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</si>
  <si>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</si>
  <si>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</si>
  <si>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</si>
  <si>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</si>
  <si>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</si>
  <si>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SIDNEY RODRIGUES                 </t>
  </si>
  <si>
    <t xml:space="preserve">FLAVIA CRISTINA DA SILVA       </t>
  </si>
  <si>
    <t>LUIS RUFINO DA SILVA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</si>
  <si>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</si>
  <si>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</si>
  <si>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</si>
  <si>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</si>
  <si>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</si>
  <si>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</si>
  <si>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</si>
  <si>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</si>
  <si>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</si>
  <si>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</si>
  <si>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</si>
  <si>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</si>
  <si>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</si>
  <si>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</si>
  <si>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</si>
  <si>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</si>
  <si>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</si>
  <si>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</si>
  <si>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</si>
  <si>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</si>
  <si>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</si>
  <si>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</si>
  <si>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</si>
  <si>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</si>
  <si>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</si>
  <si>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</si>
  <si>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</si>
  <si>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</si>
  <si>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</si>
  <si>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</si>
  <si>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</si>
  <si>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</si>
  <si>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</si>
  <si>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</si>
  <si>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</si>
  <si>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</si>
  <si>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</si>
  <si>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</si>
  <si>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</si>
  <si>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</si>
  <si>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</si>
  <si>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</si>
  <si>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</si>
  <si>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</si>
  <si>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</si>
  <si>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</si>
  <si>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</si>
  <si>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</si>
  <si>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</si>
  <si>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</si>
  <si>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</si>
  <si>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</si>
  <si>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</si>
  <si>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</si>
  <si>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</si>
  <si>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</si>
  <si>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</si>
  <si>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</si>
  <si>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</si>
  <si>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</si>
  <si>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</si>
  <si>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</si>
  <si>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</si>
  <si>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</si>
  <si>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</si>
  <si>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</si>
  <si>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</si>
  <si>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</si>
  <si>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</si>
  <si>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</si>
  <si>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</si>
  <si>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</si>
  <si>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</si>
  <si>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</si>
  <si>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</si>
  <si>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</si>
  <si>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</si>
  <si>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</si>
  <si>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</si>
  <si>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</si>
  <si>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</si>
  <si>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</si>
  <si>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</si>
  <si>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</si>
  <si>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</si>
  <si>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</si>
  <si>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</si>
  <si>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</si>
  <si>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</si>
  <si>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</si>
  <si>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</si>
  <si>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</si>
  <si>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</si>
  <si>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</si>
  <si>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</si>
  <si>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</si>
  <si>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</si>
  <si>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</si>
  <si>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</si>
  <si>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</si>
  <si>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</si>
  <si>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</si>
  <si>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</si>
  <si>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</si>
  <si>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</si>
  <si>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</si>
  <si>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</si>
  <si>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</si>
  <si>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</si>
  <si>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</si>
  <si>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</si>
  <si>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</si>
  <si>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</si>
  <si>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</si>
  <si>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</si>
  <si>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</si>
  <si>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</si>
  <si>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</si>
  <si>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</si>
  <si>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</si>
  <si>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</si>
  <si>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</si>
  <si>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</si>
  <si>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</si>
  <si>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</si>
  <si>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</si>
  <si>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</si>
  <si>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</si>
  <si>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</si>
  <si>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</si>
  <si>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</si>
  <si>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</si>
  <si>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</si>
  <si>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</si>
  <si>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</si>
  <si>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</si>
  <si>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</si>
  <si>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</si>
  <si>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</si>
  <si>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</si>
  <si>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</si>
  <si>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</si>
  <si>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</si>
  <si>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</si>
  <si>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</si>
  <si>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</si>
  <si>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</si>
  <si>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</si>
  <si>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</si>
  <si>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</si>
  <si>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</si>
  <si>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</si>
  <si>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</si>
  <si>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</si>
  <si>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>ELISANGELA FERREIRA LIER DIAS</t>
  </si>
  <si>
    <t>ELISANGELA SOUZA MACEDO</t>
  </si>
  <si>
    <t>ELISANGELA VIEIRA SANTOS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</si>
  <si>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</si>
  <si>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</si>
  <si>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</si>
  <si>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</si>
  <si>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</si>
  <si>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</si>
  <si>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</si>
  <si>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</si>
  <si>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</si>
  <si>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</si>
  <si>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</si>
  <si>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</si>
  <si>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</si>
  <si>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</si>
  <si>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</si>
  <si>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</si>
  <si>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</si>
  <si>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</si>
  <si>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</si>
  <si>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</si>
  <si>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</si>
  <si>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</si>
  <si>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</si>
  <si>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</si>
  <si>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</si>
  <si>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</si>
  <si>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</si>
  <si>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</si>
  <si>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</si>
  <si>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</si>
  <si>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</si>
  <si>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</si>
  <si>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</si>
  <si>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</si>
  <si>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</si>
  <si>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</si>
  <si>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</si>
  <si>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</si>
  <si>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</si>
  <si>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</si>
  <si>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</si>
  <si>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</si>
  <si>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</si>
  <si>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</si>
  <si>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</si>
  <si>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</si>
  <si>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</si>
  <si>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GLEIÇON BRUNER EPIFANIO E SILVA</t>
  </si>
  <si>
    <t>GOIANIRA IARA GUIMARAES</t>
  </si>
  <si>
    <t>GRAZIELLY RODRIGUES OLIVEIRA</t>
  </si>
  <si>
    <t>GREIS PEREIRA DOS SANTOS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</si>
  <si>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</si>
  <si>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</si>
  <si>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</si>
  <si>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</si>
  <si>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</si>
  <si>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</si>
  <si>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</si>
  <si>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</si>
  <si>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</si>
  <si>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</si>
  <si>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</si>
  <si>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</si>
  <si>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</si>
  <si>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</si>
  <si>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</si>
  <si>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</si>
  <si>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</si>
  <si>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</si>
  <si>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</si>
  <si>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</si>
  <si>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</si>
  <si>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</si>
  <si>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</si>
  <si>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</si>
  <si>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</si>
  <si>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</si>
  <si>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</si>
  <si>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</si>
  <si>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</si>
  <si>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</si>
  <si>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</si>
  <si>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</si>
  <si>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</si>
  <si>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</si>
  <si>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</si>
  <si>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</si>
  <si>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</si>
  <si>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</si>
  <si>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</si>
  <si>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</si>
  <si>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</si>
  <si>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</si>
  <si>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</si>
  <si>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</si>
  <si>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</si>
  <si>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</si>
  <si>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</si>
  <si>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</si>
  <si>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</si>
  <si>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</si>
  <si>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</si>
  <si>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</si>
  <si>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</si>
  <si>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</si>
  <si>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</si>
  <si>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</si>
  <si>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</si>
  <si>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</si>
  <si>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</si>
  <si>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</si>
  <si>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</si>
  <si>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</si>
  <si>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</si>
  <si>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</si>
  <si>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</si>
  <si>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</si>
  <si>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</si>
  <si>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</si>
  <si>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</si>
  <si>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</si>
  <si>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</si>
  <si>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</si>
  <si>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</si>
  <si>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</si>
  <si>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</si>
  <si>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</si>
  <si>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</si>
  <si>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>LEINE MARIA AQUINO DE SOUSA</t>
  </si>
  <si>
    <t>LETICIA GONTIJO LOPES</t>
  </si>
  <si>
    <t>LIDIA ALVES DE SOUSA SARDINHA</t>
  </si>
  <si>
    <t>LIDILEUZA PEREIRA DE SOUZA</t>
  </si>
  <si>
    <t>LILIAN DOMINGOS</t>
  </si>
  <si>
    <t>LILIAN MACHADO DE MORAIS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</si>
  <si>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</si>
  <si>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</si>
  <si>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</si>
  <si>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</si>
  <si>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</si>
  <si>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</si>
  <si>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</si>
  <si>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 BISPO DOS SANTOS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</si>
  <si>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</si>
  <si>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</si>
  <si>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</si>
  <si>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</si>
  <si>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</si>
  <si>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</si>
  <si>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</si>
  <si>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</si>
  <si>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</si>
  <si>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</si>
  <si>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</si>
  <si>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</si>
  <si>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</si>
  <si>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</si>
  <si>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</si>
  <si>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</si>
  <si>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</si>
  <si>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</si>
  <si>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</si>
  <si>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</si>
  <si>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</si>
  <si>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</si>
  <si>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</si>
  <si>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</si>
  <si>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</si>
  <si>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</si>
  <si>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</si>
  <si>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</si>
  <si>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</si>
  <si>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</si>
  <si>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</si>
  <si>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</si>
  <si>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</si>
  <si>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</si>
  <si>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</si>
  <si>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</si>
  <si>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</si>
  <si>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</si>
  <si>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</si>
  <si>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</si>
  <si>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</si>
  <si>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</si>
  <si>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</si>
  <si>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</si>
  <si>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</si>
  <si>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</si>
  <si>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</si>
  <si>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</si>
  <si>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</si>
  <si>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</si>
  <si>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</si>
  <si>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</si>
  <si>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</si>
  <si>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</si>
  <si>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</si>
  <si>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</si>
  <si>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</si>
  <si>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</si>
  <si>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</si>
  <si>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</si>
  <si>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</si>
  <si>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</si>
  <si>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</si>
  <si>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</si>
  <si>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</si>
  <si>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</si>
  <si>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</si>
  <si>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</si>
  <si>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</si>
  <si>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</si>
  <si>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</si>
  <si>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</si>
  <si>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</si>
  <si>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</si>
  <si>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</si>
  <si>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</si>
  <si>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</si>
  <si>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</si>
  <si>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</si>
  <si>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</si>
  <si>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</si>
  <si>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</si>
  <si>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</si>
  <si>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</si>
  <si>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</si>
  <si>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</si>
  <si>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</si>
  <si>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</si>
  <si>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</si>
  <si>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</si>
  <si>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</si>
  <si>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</si>
  <si>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</si>
  <si>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</si>
  <si>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</si>
  <si>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</si>
  <si>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</si>
  <si>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</si>
  <si>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</si>
  <si>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</si>
  <si>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</si>
  <si>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</si>
  <si>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</si>
  <si>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</si>
  <si>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</si>
  <si>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</si>
  <si>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</si>
  <si>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</si>
  <si>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</si>
  <si>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</si>
  <si>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</si>
  <si>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</si>
  <si>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</si>
  <si>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</si>
  <si>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</si>
  <si>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</si>
  <si>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</si>
  <si>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</si>
  <si>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</si>
  <si>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</si>
  <si>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</si>
  <si>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</si>
  <si>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</si>
  <si>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</si>
  <si>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</si>
  <si>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</si>
  <si>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</si>
  <si>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</si>
  <si>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</si>
  <si>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</si>
  <si>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</si>
  <si>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</si>
  <si>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</si>
  <si>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</si>
  <si>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</si>
  <si>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</si>
  <si>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</si>
  <si>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</si>
  <si>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</si>
  <si>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</si>
  <si>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</si>
  <si>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</si>
  <si>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</si>
  <si>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</si>
  <si>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</si>
  <si>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</si>
  <si>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</si>
  <si>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</si>
  <si>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</si>
  <si>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</si>
  <si>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</si>
  <si>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</si>
  <si>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</si>
  <si>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</si>
  <si>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</si>
  <si>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</si>
  <si>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</si>
  <si>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</si>
  <si>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</si>
  <si>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</si>
  <si>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</si>
  <si>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</si>
  <si>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</si>
  <si>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</si>
  <si>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</si>
  <si>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</si>
  <si>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</si>
  <si>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</si>
  <si>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</si>
  <si>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</si>
  <si>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</si>
  <si>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</si>
  <si>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</si>
  <si>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</si>
  <si>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</si>
  <si>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</si>
  <si>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</si>
  <si>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</si>
  <si>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</si>
  <si>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SILVIA HELENA SPECHOTO DA SILVA MOREIRA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</si>
  <si>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</si>
  <si>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</si>
  <si>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</si>
  <si>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</si>
  <si>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</si>
  <si>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</si>
  <si>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</si>
  <si>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</si>
  <si>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</si>
  <si>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</si>
  <si>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</si>
  <si>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</si>
  <si>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</si>
  <si>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</si>
  <si>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</si>
  <si>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</si>
  <si>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</si>
  <si>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</si>
  <si>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</si>
  <si>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</si>
  <si>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</si>
  <si>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</si>
  <si>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</si>
  <si>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UESLEI VAN FERNANDES DA SILVA</t>
  </si>
  <si>
    <t>VALDA NUNES DAMASCENO SOUSA</t>
  </si>
  <si>
    <t>VALDEMIR GERALDO DE OLIVEIRA</t>
  </si>
  <si>
    <t>VALDERLENE DA SILVA DE CARVALHO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</si>
  <si>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</si>
  <si>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</si>
  <si>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</si>
  <si>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</si>
  <si>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</si>
  <si>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</si>
  <si>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</si>
  <si>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</si>
  <si>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</si>
  <si>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</si>
  <si>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</si>
  <si>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</si>
  <si>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</si>
  <si>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</si>
  <si>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</si>
  <si>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</si>
  <si>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</si>
  <si>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</si>
  <si>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</si>
  <si>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</si>
  <si>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</si>
  <si>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</si>
  <si>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</si>
  <si>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</si>
  <si>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</si>
  <si>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</si>
  <si>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</si>
  <si>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</si>
  <si>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</si>
  <si>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</si>
  <si>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</si>
  <si>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</si>
  <si>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</si>
  <si>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</si>
  <si>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</si>
  <si>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</si>
  <si>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</si>
  <si>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</si>
  <si>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</si>
  <si>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IRANI FERNANDES DOS SANTOS ALVES</t>
  </si>
  <si>
    <t>LUCAS OLIVEIRA FERNANDES</t>
  </si>
  <si>
    <t>MAIRA OLIVEIRA DOS SANTOS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</si>
  <si>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</si>
  <si>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</si>
  <si>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</si>
  <si>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</si>
  <si>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</si>
  <si>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</si>
  <si>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DANIELEN DE CARVALHO ROCHA NASCIMENTO</t>
  </si>
  <si>
    <t>DANILO WASHINGTON MOREIRA MARQUES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</si>
  <si>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</si>
  <si>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</si>
  <si>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</si>
  <si>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</si>
  <si>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</si>
  <si>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</si>
  <si>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</si>
  <si>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</si>
  <si>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</si>
  <si>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</si>
  <si>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</si>
  <si>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</si>
  <si>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</si>
  <si>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</si>
  <si>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</si>
  <si>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</si>
  <si>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</si>
  <si>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</si>
  <si>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</si>
  <si>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</si>
  <si>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</si>
  <si>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</si>
  <si>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</si>
  <si>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</si>
  <si>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</si>
  <si>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</si>
  <si>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</si>
  <si>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</si>
  <si>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</si>
  <si>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</si>
  <si>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</si>
  <si>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</si>
  <si>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</si>
  <si>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</si>
  <si>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</si>
  <si>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</si>
  <si>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</si>
  <si>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</si>
  <si>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</si>
  <si>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</si>
  <si>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</si>
  <si>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</si>
  <si>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</si>
  <si>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</si>
  <si>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</si>
  <si>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</si>
  <si>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</si>
  <si>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</si>
  <si>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</si>
  <si>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 xml:space="preserve">IGOR VILAS BOAS SAHB                       </t>
  </si>
  <si>
    <t>LUCAS DA COSTA MENDES</t>
  </si>
  <si>
    <t>NICOLE MENDES SOARES</t>
  </si>
  <si>
    <t xml:space="preserve">CUIDADOR DE IDOSOS I                              </t>
  </si>
  <si>
    <t xml:space="preserve">ASSISTENTE SOCIAL JÚNIOR                          </t>
  </si>
  <si>
    <t xml:space="preserve">COORDENADOR (A)                                   </t>
  </si>
  <si>
    <t xml:space="preserve">TÉCNICO DE MANUTENÇÃO                             </t>
  </si>
  <si>
    <t xml:space="preserve">INSTRUTOR (A) II                                  </t>
  </si>
  <si>
    <t xml:space="preserve">BORDADEIRA 3                                      </t>
  </si>
  <si>
    <t>CUIDADOR DE IDOSOS I</t>
  </si>
  <si>
    <t>ANALISTA ADMINISTRATIVO JÚNIOR</t>
  </si>
  <si>
    <t>B</t>
  </si>
  <si>
    <t>PSICÓLOGO (A) JÚNIOR</t>
  </si>
  <si>
    <t>ANALISTA DE SISTEMAS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</si>
  <si>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</si>
  <si>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</si>
  <si>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</si>
  <si>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</si>
  <si>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</si>
  <si>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</si>
  <si>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</si>
  <si>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</si>
  <si>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</si>
  <si>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</si>
  <si>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</si>
  <si>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</si>
  <si>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</si>
  <si>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</si>
  <si>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</si>
  <si>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</si>
  <si>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</si>
  <si>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</si>
  <si>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</si>
  <si>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</si>
  <si>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</si>
  <si>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</si>
  <si>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</si>
  <si>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</si>
  <si>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</si>
  <si>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</si>
  <si>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</si>
  <si>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</si>
  <si>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</si>
  <si>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</si>
  <si>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</si>
  <si>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</si>
  <si>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</si>
  <si>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</si>
  <si>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</si>
  <si>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</si>
  <si>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</si>
  <si>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</si>
  <si>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</si>
  <si>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</si>
  <si>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</si>
  <si>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</si>
  <si>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</si>
  <si>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</si>
  <si>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</si>
  <si>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</si>
  <si>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</si>
  <si>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</si>
  <si>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</si>
  <si>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</si>
  <si>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</si>
  <si>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</si>
  <si>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</si>
  <si>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</si>
  <si>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</si>
  <si>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</si>
  <si>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</si>
  <si>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</si>
  <si>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</si>
  <si>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</si>
  <si>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</si>
  <si>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</si>
  <si>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GABRIELA RAMOS MARTINS</t>
  </si>
  <si>
    <t>MONITOR-(A)</t>
  </si>
  <si>
    <t>FARMACÊUTICO (A)</t>
  </si>
  <si>
    <t>G-4HS</t>
  </si>
  <si>
    <t>ODONTÓLOGO (A)</t>
  </si>
  <si>
    <t>PSICÓLOGO (A) PLENO</t>
  </si>
  <si>
    <t>ANALISTA ADMINISTRATIVO SÊNIOR</t>
  </si>
  <si>
    <t>G-6HS</t>
  </si>
  <si>
    <t>FISIOTERAPEUTA</t>
  </si>
  <si>
    <t>MOTORISTA DE CAMINHÃO I</t>
  </si>
  <si>
    <t>CONTADOR (A) JÚNIOR</t>
  </si>
  <si>
    <t>MÉDICO (A)</t>
  </si>
  <si>
    <t>ENGENHEIRO (A) ELETRCISTA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</si>
  <si>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</si>
  <si>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</si>
  <si>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</si>
  <si>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</si>
  <si>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</si>
  <si>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</si>
  <si>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</si>
  <si>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</si>
  <si>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</si>
  <si>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ANALISTA DE SISTEMAS SÊNIOR</t>
  </si>
  <si>
    <t>TÉCNICO DE SUPORTE EM TECNOLOGIA DE INFORMAÇÃO I</t>
  </si>
  <si>
    <t xml:space="preserve">ANTONIO RODRIGUES DE MESQUITA                                                                       </t>
  </si>
  <si>
    <t xml:space="preserve">AUREA DA SILVA ALMEIDA       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</si>
  <si>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</si>
  <si>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</si>
  <si>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</si>
  <si>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</si>
  <si>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</si>
  <si>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EDUARDO SOARES CRUZ                                                                                 </t>
  </si>
  <si>
    <t xml:space="preserve">ELAINE MARIA PEREIRA FERREIRA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</si>
  <si>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</si>
  <si>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</si>
  <si>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</si>
  <si>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</si>
  <si>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</si>
  <si>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</si>
  <si>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FABIANA OLIVEIRA E CASTRO                                                                           </t>
  </si>
  <si>
    <t xml:space="preserve">FERNANDO RUBENS DE OLIVEIRA                                                                         </t>
  </si>
  <si>
    <t xml:space="preserve">FLAVIA ADRIANO DE JESUS ARAUJO                                                                      </t>
  </si>
  <si>
    <t xml:space="preserve">GESSIKA SANTANA SANTOS BENICIO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</si>
  <si>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</si>
  <si>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</si>
  <si>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JANETH FERREIRA BATISTA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</si>
  <si>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</si>
  <si>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</si>
  <si>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</si>
  <si>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</si>
  <si>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</si>
  <si>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</si>
  <si>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</si>
  <si>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</si>
  <si>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</si>
  <si>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</si>
  <si>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</si>
  <si>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MAYARA LUIZA VIEIRA SANTOS DAMACENO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</si>
  <si>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</si>
  <si>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</si>
  <si>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</si>
  <si>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</si>
  <si>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</si>
  <si>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</si>
  <si>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</si>
  <si>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</si>
  <si>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</si>
  <si>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SAMUEL LEITE DA COSTA 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</si>
  <si>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</si>
  <si>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</si>
  <si>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TATIELY SILVA MENDES                                                                                </t>
  </si>
  <si>
    <t xml:space="preserve">VALERIA RODRIGUES DE OLIVEIRA                                                                       </t>
  </si>
  <si>
    <t xml:space="preserve">VANESSA REIS PELEGRINI       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</si>
  <si>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</si>
  <si>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</si>
  <si>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</si>
  <si>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</si>
  <si>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 xml:space="preserve">WEMBLEY NUNES RODRIGUES          </t>
  </si>
  <si>
    <t>WISLEY FERNANDES DA SILVA</t>
  </si>
  <si>
    <t xml:space="preserve">ANA PAULA DE DEUS CARVALHO                 </t>
  </si>
  <si>
    <t xml:space="preserve">ISABELLY FERREIRA LACERDA                  </t>
  </si>
  <si>
    <t xml:space="preserve">IZA MACEDO ABREU                           </t>
  </si>
  <si>
    <t xml:space="preserve">JORDANIA DA SILVA CRUZ                     </t>
  </si>
  <si>
    <t xml:space="preserve">JULIANA ANTUSA DA COSTA                    </t>
  </si>
  <si>
    <t xml:space="preserve">KESSIA DIAS DE MATOS                       </t>
  </si>
  <si>
    <t xml:space="preserve">LISANDRA FAGUNDES FERREIRA                 </t>
  </si>
  <si>
    <t xml:space="preserve">NAISSE PEREIRA BARBOSA                     </t>
  </si>
  <si>
    <t xml:space="preserve">RAYANE PIRES GUIMARAES                     </t>
  </si>
  <si>
    <t xml:space="preserve">ROSANGELA MARIA PEREIRA COSTA              </t>
  </si>
  <si>
    <t xml:space="preserve">TAMARA DE SOUSA MENDONÇA                   </t>
  </si>
  <si>
    <t xml:space="preserve">VINICIUS NOGUEIRA BARROS                   </t>
  </si>
  <si>
    <t xml:space="preserve">ADRIANO AUGUSTO DO CARMO MARTINS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</si>
  <si>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</si>
  <si>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</si>
  <si>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CARINA SAVASTANO PIRES VALENTE FORTALEZA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</si>
  <si>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</si>
  <si>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</si>
  <si>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FERNANDA HELENA LACERDA DE LIMA                                                                     </t>
  </si>
  <si>
    <t xml:space="preserve">INSTRUTOR (A) I                                   </t>
  </si>
  <si>
    <t xml:space="preserve">GUILHERME ROMEIRO DE SOUZA                                                                          </t>
  </si>
  <si>
    <t xml:space="preserve">TÉCNICO ADMINISTRATIVO I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</si>
  <si>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</si>
  <si>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</si>
  <si>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</si>
  <si>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JHARDILLA VICTORIA PESSOA DO CARMO                                                                  </t>
  </si>
  <si>
    <t xml:space="preserve">KALLITA DOS SANTOS VIANA                                                                            </t>
  </si>
  <si>
    <t xml:space="preserve">LAUREN SIMAO DIAS                                                                                   </t>
  </si>
  <si>
    <t xml:space="preserve">MARCELA VILELA MEDEIROS BARBOSA                                                                     </t>
  </si>
  <si>
    <t xml:space="preserve">MATEUS ELIAS SOUZA MELO        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</si>
  <si>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</si>
  <si>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</si>
  <si>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</si>
  <si>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</si>
  <si>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</si>
  <si>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</si>
  <si>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ANDRESSA CRISTINA DA CONCEIÇÃO                                                                      </t>
  </si>
  <si>
    <t xml:space="preserve">BRUNA AGUIAR RODRIGUES        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</si>
  <si>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</si>
  <si>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</si>
  <si>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IZABELA SILVA DOS SANTOS      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</si>
  <si>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</si>
  <si>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</si>
  <si>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</si>
  <si>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</si>
  <si>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</si>
  <si>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</si>
  <si>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</si>
  <si>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 xml:space="preserve">NUTRICIONISTA                                     </t>
  </si>
  <si>
    <t xml:space="preserve">ASSESSOR (A) ESPECIAL - INTERLOCUTOR SOCIAL       </t>
  </si>
  <si>
    <t xml:space="preserve">ANALISTA DE CAMPO                                 </t>
  </si>
  <si>
    <t xml:space="preserve">PSICÓLOGO (A) JÚNIOR                              </t>
  </si>
  <si>
    <t xml:space="preserve">ALDEANY SANTOS DA SILVA                    </t>
  </si>
  <si>
    <t xml:space="preserve">GEANE DA SILVA RODRIGUES                   </t>
  </si>
  <si>
    <t>JORDANIA DA SILVA CRUZ</t>
  </si>
  <si>
    <t xml:space="preserve"> RELAÇÃO MENSAL DOS EMPREGADOS COM AS RESPECTIVAS REMUNERAÇÕES - MAIO/2024</t>
  </si>
  <si>
    <t>4HS</t>
  </si>
  <si>
    <t>EMPREGADOS CUSTEADOS COM RECURSOS PRÓPRIOS DA ORGANIZAÇÃO</t>
  </si>
  <si>
    <t xml:space="preserve">EMPREGADOS CUSTEADOS COM RECURSOS ADVINDOS DO TERMO DE FOMENTO Nº 001/2019 - CEASA </t>
  </si>
  <si>
    <t xml:space="preserve">EMPREGADOS CUSTEADOS COM RECURSOS ADVINDOS DO CONTRATO DE GESTÃO Nº 001/2011-SEAD </t>
  </si>
  <si>
    <t>ANALISTA DE DESENVOLVIMENTO DE SISTEMAS - JÚNIOR</t>
  </si>
  <si>
    <t>Goiânia, 10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</si>
</sst>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  <font>
      <b/>
      <sz val="10"/>
      <color theme="1"/>
      <name val="Calibri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/>
    <xf numFmtId="43" fontId="3" fillId="0" borderId="0" xfId="1" applyFont="1"/>
    <xf numFmtId="43" fontId="5" fillId="0" borderId="0" xfId="1" applyFont="1"/>
    <xf numFmtId="0" fontId="7" fillId="0" borderId="0" xfId="0" applyFont="1"/>
    <xf numFmtId="0" fontId="3" fillId="0" borderId="0" xfId="0" applyFont="1"/>
    <xf numFmtId="43" fontId="10" fillId="0" borderId="0" xfId="1" applyFont="1"/>
    <xf numFmtId="43" fontId="2" fillId="0" borderId="0" xfId="1" applyFont="1"/>
    <xf numFmtId="43" fontId="1" fillId="0" borderId="0" xfId="1" applyFont="1"/>
    <xf numFmtId="49" fontId="6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11" fillId="0" borderId="0" xfId="0" applyFont="1"/>
    <xf numFmtId="43" fontId="11" fillId="0" borderId="0" xfId="1" applyFont="1"/>
    <xf numFmtId="43" fontId="12" fillId="0" borderId="0" xfId="1" applyFont="1"/>
    <xf numFmtId="43" fontId="13" fillId="0" borderId="0" xfId="1" applyFont="1"/>
    <xf numFmtId="0" fontId="3" fillId="0" borderId="0" xfId="0" applyFont="1" applyAlignment="1">
      <alignment horizontal="center"/>
    </xf>
    <xf numFmtId="43" fontId="3" fillId="0" borderId="0" xfId="0" applyNumberFormat="1" applyFont="1"/>
    <xf numFmtId="49" fontId="3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3" fontId="14" fillId="2" borderId="1" xfId="0" applyNumberFormat="1" applyFont="1" applyFill="1" applyBorder="1" applyAlignment="1">
      <alignment horizontal="center"/>
    </xf>
    <xf numFmtId="43" fontId="15" fillId="2" borderId="1" xfId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0" fillId="0" borderId="1" xfId="1" applyFont="1" applyBorder="1"/>
    <xf numFmtId="43" fontId="10" fillId="0" borderId="1" xfId="1" applyFont="1" applyBorder="1"/>
    <xf numFmtId="49" fontId="0" fillId="0" borderId="1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3" fontId="10" fillId="2" borderId="1" xfId="1" applyFont="1" applyFill="1" applyBorder="1"/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750811</xdr:colOff>
      <xdr:row>0</xdr:row>
      <xdr:rowOff>106158</xdr:rowOff>
    </xdr:from>
    <xdr:to>
      <xdr:col>7</xdr:col>
      <xdr:colOff>524977</xdr:colOff>
      <xdr:row>3</xdr:row>
      <xdr:rowOff>155338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2752" y="106158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07"/>
  <sheetViews>
    <sheetView showGridLines="0" tabSelected="1" view="pageBreakPreview" zoomScaleNormal="85" zoomScaleSheetLayoutView="100" workbookViewId="0"/>
  </sheetViews>
  <sheetFormatPr defaultColWidth="7.7109375" defaultRowHeight="15"/>
  <cols>
    <col min="1" max="1" width="6.85546875" style="15" customWidth="1"/>
    <col min="2" max="2" width="53.28515625" bestFit="1" customWidth="1"/>
    <col min="3" max="3" width="67.5703125" customWidth="1"/>
    <col min="4" max="4" width="7.7109375" style="30" bestFit="1" customWidth="1"/>
    <col min="5" max="5" width="17.42578125" style="1" bestFit="1" customWidth="1"/>
    <col min="6" max="7" width="13.140625" style="1" customWidth="1"/>
    <col min="8" max="8" width="13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4.42578125" style="1" customWidth="1"/>
    <col min="14" max="14" width="9.5703125" style="1" customWidth="1"/>
    <col min="15" max="15" width="14" style="1" customWidth="1"/>
    <col min="16" max="16" width="16.42578125" style="10" customWidth="1"/>
    <col min="17" max="17" width="17.140625" style="12" customWidth="1"/>
    <col min="18" max="18" width="13.140625" style="1" bestFit="1" customWidth="1"/>
    <col min="19" max="19" width="41.28515625" customWidth="1"/>
  </cols>
  <sheetData>
    <row r="1" spans="1:18">
      <c r="A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>
      <c r="B2" s="14"/>
      <c r="C2" s="14"/>
      <c r="D2" s="26"/>
      <c r="M2" s="4"/>
    </row>
    <row r="3" spans="1:18">
      <c r="B3" s="14"/>
      <c r="C3" s="14"/>
      <c r="D3" s="26"/>
      <c r="M3" s="4"/>
    </row>
    <row r="4" spans="1:18">
      <c r="B4" s="14"/>
      <c r="C4" s="14"/>
      <c r="D4" s="26"/>
      <c r="M4" s="4"/>
    </row>
    <row r="5" spans="1:18" s="2" customFormat="1" ht="18.75">
      <c r="A5" s="45" t="s">
        <v>579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s="3" customFormat="1" ht="20.25">
      <c r="A6" s="17"/>
      <c r="B6" s="47" t="s">
        <v>855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s="2" customFormat="1" ht="18.75">
      <c r="A7" s="16"/>
      <c r="B7" s="43" t="s">
        <v>859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s="2" customFormat="1" ht="18.7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34" customFormat="1" ht="27">
      <c r="A9" s="32" t="s">
        <v>578</v>
      </c>
      <c r="B9" s="32" t="s">
        <v>10</v>
      </c>
      <c r="C9" s="32" t="s">
        <v>4</v>
      </c>
      <c r="D9" s="33" t="s">
        <v>6</v>
      </c>
      <c r="E9" s="32" t="s">
        <v>7</v>
      </c>
      <c r="F9" s="32" t="s">
        <v>3</v>
      </c>
      <c r="G9" s="32" t="s">
        <v>11</v>
      </c>
      <c r="H9" s="32" t="s">
        <v>580</v>
      </c>
      <c r="I9" s="32" t="s">
        <v>25</v>
      </c>
      <c r="J9" s="32" t="s">
        <v>9</v>
      </c>
      <c r="K9" s="32" t="s">
        <v>0</v>
      </c>
      <c r="L9" s="32" t="s">
        <v>1</v>
      </c>
      <c r="M9" s="32" t="s">
        <v>8</v>
      </c>
      <c r="N9" s="32" t="s">
        <v>27</v>
      </c>
      <c r="O9" s="32" t="s">
        <v>644</v>
      </c>
      <c r="P9" s="32" t="s">
        <v>15</v>
      </c>
      <c r="Q9" s="32" t="s">
        <v>2</v>
      </c>
      <c r="R9" s="32" t="s">
        <v>5</v>
      </c>
    </row>
    <row r="10" spans="1:18" ht="15" customHeight="1">
      <c r="A10" s="35">
        <v>6286</v>
      </c>
      <c r="B10" s="36" t="s">
        <v>58</v>
      </c>
      <c r="C10" s="36" t="s">
        <v>654</v>
      </c>
      <c r="D10" s="35" t="s">
        <v>20</v>
      </c>
      <c r="E10" s="37">
        <v>2112.92</v>
      </c>
      <c r="F10" s="38">
        <v>0</v>
      </c>
      <c r="G10" s="38">
        <v>591.8599999999999</v>
      </c>
      <c r="H10" s="38">
        <v>741.28</v>
      </c>
      <c r="I10" s="38">
        <v>0</v>
      </c>
      <c r="J10" s="38">
        <v>73.17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9">
        <f>SUM(E10:O10)</f>
        <v>3519.2299999999996</v>
      </c>
      <c r="Q10" s="38">
        <v>425.76</v>
      </c>
      <c r="R10" s="39">
        <f t="shared" ref="R10:R73" si="0">SUM(P10-Q10)</f>
        <v>3093.4699999999993</v>
      </c>
    </row>
    <row r="11" spans="1:18" ht="15" customHeight="1">
      <c r="A11" s="35">
        <v>5812</v>
      </c>
      <c r="B11" s="36" t="s">
        <v>59</v>
      </c>
      <c r="C11" s="36" t="s">
        <v>655</v>
      </c>
      <c r="D11" s="35" t="s">
        <v>20</v>
      </c>
      <c r="E11" s="37">
        <v>5024.04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1500</v>
      </c>
      <c r="L11" s="38">
        <v>0</v>
      </c>
      <c r="M11" s="38">
        <v>0</v>
      </c>
      <c r="N11" s="38">
        <v>0</v>
      </c>
      <c r="O11" s="38">
        <v>0</v>
      </c>
      <c r="P11" s="39">
        <f t="shared" ref="P11:P74" si="1">SUM(E11:O11)</f>
        <v>6524.04</v>
      </c>
      <c r="Q11" s="38">
        <v>2595.02</v>
      </c>
      <c r="R11" s="39">
        <f t="shared" si="0"/>
        <v>3929.02</v>
      </c>
    </row>
    <row r="12" spans="1:18" ht="15" customHeight="1">
      <c r="A12" s="35">
        <v>5686</v>
      </c>
      <c r="B12" s="36" t="s">
        <v>60</v>
      </c>
      <c r="C12" s="36" t="s">
        <v>654</v>
      </c>
      <c r="D12" s="35" t="s">
        <v>656</v>
      </c>
      <c r="E12" s="37">
        <v>2155.1799999999998</v>
      </c>
      <c r="F12" s="38">
        <v>0</v>
      </c>
      <c r="G12" s="38">
        <v>282.39999999999998</v>
      </c>
      <c r="H12" s="38">
        <v>0</v>
      </c>
      <c r="I12" s="38">
        <v>0</v>
      </c>
      <c r="J12" s="38">
        <v>2.91</v>
      </c>
      <c r="K12" s="38">
        <v>0</v>
      </c>
      <c r="L12" s="38">
        <v>0</v>
      </c>
      <c r="M12" s="38">
        <v>0</v>
      </c>
      <c r="N12" s="38">
        <v>0</v>
      </c>
      <c r="O12" s="38">
        <v>1583.88</v>
      </c>
      <c r="P12" s="39">
        <f t="shared" si="1"/>
        <v>4024.37</v>
      </c>
      <c r="Q12" s="38">
        <v>603.01</v>
      </c>
      <c r="R12" s="39">
        <f t="shared" si="0"/>
        <v>3421.3599999999997</v>
      </c>
    </row>
    <row r="13" spans="1:18" ht="15" customHeight="1">
      <c r="A13" s="35">
        <v>6267</v>
      </c>
      <c r="B13" s="36" t="s">
        <v>61</v>
      </c>
      <c r="C13" s="36" t="s">
        <v>29</v>
      </c>
      <c r="D13" s="35">
        <v>0</v>
      </c>
      <c r="E13" s="37">
        <v>6945.18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9">
        <f t="shared" si="1"/>
        <v>6945.18</v>
      </c>
      <c r="Q13" s="38">
        <v>1683.22</v>
      </c>
      <c r="R13" s="39">
        <f t="shared" si="0"/>
        <v>5261.96</v>
      </c>
    </row>
    <row r="14" spans="1:18" ht="15" customHeight="1">
      <c r="A14" s="35">
        <v>6043</v>
      </c>
      <c r="B14" s="36" t="s">
        <v>62</v>
      </c>
      <c r="C14" s="36" t="s">
        <v>657</v>
      </c>
      <c r="D14" s="35" t="s">
        <v>20</v>
      </c>
      <c r="E14" s="37">
        <v>5685.25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9">
        <f t="shared" si="1"/>
        <v>5685.25</v>
      </c>
      <c r="Q14" s="38">
        <v>1196.49</v>
      </c>
      <c r="R14" s="39">
        <f t="shared" si="0"/>
        <v>4488.76</v>
      </c>
    </row>
    <row r="15" spans="1:18" ht="15" customHeight="1">
      <c r="A15" s="35">
        <v>5689</v>
      </c>
      <c r="B15" s="36" t="s">
        <v>63</v>
      </c>
      <c r="C15" s="36" t="s">
        <v>654</v>
      </c>
      <c r="D15" s="35" t="s">
        <v>656</v>
      </c>
      <c r="E15" s="37">
        <v>2155.1799999999998</v>
      </c>
      <c r="F15" s="38">
        <v>0</v>
      </c>
      <c r="G15" s="38">
        <v>282.39999999999998</v>
      </c>
      <c r="H15" s="38">
        <v>33.5</v>
      </c>
      <c r="I15" s="38">
        <v>0</v>
      </c>
      <c r="J15" s="38">
        <v>66.010000000000005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9">
        <f t="shared" si="1"/>
        <v>2537.09</v>
      </c>
      <c r="Q15" s="38">
        <v>669.74</v>
      </c>
      <c r="R15" s="39">
        <f t="shared" si="0"/>
        <v>1867.3500000000001</v>
      </c>
    </row>
    <row r="16" spans="1:18" ht="15" customHeight="1">
      <c r="A16" s="35">
        <v>5683</v>
      </c>
      <c r="B16" s="36" t="s">
        <v>64</v>
      </c>
      <c r="C16" s="36" t="s">
        <v>654</v>
      </c>
      <c r="D16" s="35" t="s">
        <v>656</v>
      </c>
      <c r="E16" s="37">
        <v>2155.1799999999998</v>
      </c>
      <c r="F16" s="38">
        <v>0</v>
      </c>
      <c r="G16" s="38">
        <v>605.96</v>
      </c>
      <c r="H16" s="38">
        <v>35.61</v>
      </c>
      <c r="I16" s="38">
        <v>0</v>
      </c>
      <c r="J16" s="38">
        <v>3.3</v>
      </c>
      <c r="K16" s="38">
        <v>0</v>
      </c>
      <c r="L16" s="38">
        <v>0</v>
      </c>
      <c r="M16" s="38">
        <v>276.31</v>
      </c>
      <c r="N16" s="38">
        <v>0</v>
      </c>
      <c r="O16" s="38">
        <v>0</v>
      </c>
      <c r="P16" s="39">
        <f t="shared" si="1"/>
        <v>3076.36</v>
      </c>
      <c r="Q16" s="38">
        <v>431.41</v>
      </c>
      <c r="R16" s="39">
        <f t="shared" si="0"/>
        <v>2644.9500000000003</v>
      </c>
    </row>
    <row r="17" spans="1:18" ht="15" customHeight="1">
      <c r="A17" s="35">
        <v>6601</v>
      </c>
      <c r="B17" s="36" t="s">
        <v>812</v>
      </c>
      <c r="C17" s="36" t="s">
        <v>660</v>
      </c>
      <c r="D17" s="40">
        <v>2</v>
      </c>
      <c r="E17" s="37">
        <v>6861.53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9">
        <f t="shared" si="1"/>
        <v>6861.53</v>
      </c>
      <c r="Q17" s="38">
        <v>1665.55</v>
      </c>
      <c r="R17" s="39">
        <f t="shared" si="0"/>
        <v>5195.9799999999996</v>
      </c>
    </row>
    <row r="18" spans="1:18" ht="15" customHeight="1">
      <c r="A18" s="35">
        <v>4297</v>
      </c>
      <c r="B18" s="36" t="s">
        <v>65</v>
      </c>
      <c r="C18" s="36" t="s">
        <v>658</v>
      </c>
      <c r="D18" s="35" t="s">
        <v>659</v>
      </c>
      <c r="E18" s="37">
        <v>7465</v>
      </c>
      <c r="F18" s="38">
        <v>70.78</v>
      </c>
      <c r="G18" s="38">
        <v>0</v>
      </c>
      <c r="H18" s="38">
        <v>0</v>
      </c>
      <c r="I18" s="38">
        <v>0</v>
      </c>
      <c r="J18" s="38">
        <v>0</v>
      </c>
      <c r="K18" s="38">
        <v>5288.95</v>
      </c>
      <c r="L18" s="38">
        <v>0</v>
      </c>
      <c r="M18" s="38">
        <v>0</v>
      </c>
      <c r="N18" s="38">
        <v>0</v>
      </c>
      <c r="O18" s="38">
        <v>0</v>
      </c>
      <c r="P18" s="39">
        <f t="shared" si="1"/>
        <v>12824.73</v>
      </c>
      <c r="Q18" s="38">
        <v>3358.19</v>
      </c>
      <c r="R18" s="39">
        <f t="shared" si="0"/>
        <v>9466.5399999999991</v>
      </c>
    </row>
    <row r="19" spans="1:18" ht="15" customHeight="1">
      <c r="A19" s="35">
        <v>6276</v>
      </c>
      <c r="B19" s="36" t="s">
        <v>66</v>
      </c>
      <c r="C19" s="36" t="s">
        <v>660</v>
      </c>
      <c r="D19" s="35">
        <v>4</v>
      </c>
      <c r="E19" s="37">
        <v>14445.96</v>
      </c>
      <c r="F19" s="38">
        <v>0</v>
      </c>
      <c r="G19" s="38">
        <v>0</v>
      </c>
      <c r="H19" s="38">
        <v>293.08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9">
        <f t="shared" si="1"/>
        <v>14739.039999999999</v>
      </c>
      <c r="Q19" s="38">
        <v>3948.6</v>
      </c>
      <c r="R19" s="39">
        <f t="shared" si="0"/>
        <v>10790.439999999999</v>
      </c>
    </row>
    <row r="20" spans="1:18" ht="15" customHeight="1">
      <c r="A20" s="35">
        <v>5475</v>
      </c>
      <c r="B20" s="36" t="s">
        <v>67</v>
      </c>
      <c r="C20" s="36" t="s">
        <v>661</v>
      </c>
      <c r="D20" s="35">
        <v>0</v>
      </c>
      <c r="E20" s="37">
        <v>42106.239999999998</v>
      </c>
      <c r="F20" s="38">
        <v>0</v>
      </c>
      <c r="G20" s="38">
        <v>0</v>
      </c>
      <c r="H20" s="38">
        <v>2339.23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9">
        <f t="shared" si="1"/>
        <v>44445.47</v>
      </c>
      <c r="Q20" s="38">
        <v>12570.76</v>
      </c>
      <c r="R20" s="39">
        <f t="shared" si="0"/>
        <v>31874.71</v>
      </c>
    </row>
    <row r="21" spans="1:18" ht="15" customHeight="1">
      <c r="A21" s="35">
        <v>6592</v>
      </c>
      <c r="B21" s="36" t="s">
        <v>813</v>
      </c>
      <c r="C21" s="36" t="s">
        <v>19</v>
      </c>
      <c r="D21" s="40">
        <v>0</v>
      </c>
      <c r="E21" s="37">
        <v>905.4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94.6</v>
      </c>
      <c r="M21" s="38">
        <v>0</v>
      </c>
      <c r="N21" s="38">
        <v>0</v>
      </c>
      <c r="O21" s="38">
        <v>0</v>
      </c>
      <c r="P21" s="39">
        <f t="shared" si="1"/>
        <v>1000</v>
      </c>
      <c r="Q21" s="38">
        <v>0</v>
      </c>
      <c r="R21" s="39">
        <f t="shared" si="0"/>
        <v>1000</v>
      </c>
    </row>
    <row r="22" spans="1:18" ht="15" customHeight="1">
      <c r="A22" s="35">
        <v>6500</v>
      </c>
      <c r="B22" s="36" t="s">
        <v>662</v>
      </c>
      <c r="C22" s="36" t="s">
        <v>654</v>
      </c>
      <c r="D22" s="35" t="s">
        <v>20</v>
      </c>
      <c r="E22" s="37">
        <v>2112.92</v>
      </c>
      <c r="F22" s="38">
        <v>0</v>
      </c>
      <c r="G22" s="38">
        <v>282.39999999999998</v>
      </c>
      <c r="H22" s="38">
        <v>0</v>
      </c>
      <c r="I22" s="38">
        <v>0</v>
      </c>
      <c r="J22" s="38">
        <v>64.72</v>
      </c>
      <c r="K22" s="38">
        <v>0</v>
      </c>
      <c r="L22" s="38">
        <v>0</v>
      </c>
      <c r="M22" s="38">
        <v>0</v>
      </c>
      <c r="N22" s="38">
        <v>0</v>
      </c>
      <c r="O22" s="38">
        <v>1426.97</v>
      </c>
      <c r="P22" s="39">
        <f t="shared" si="1"/>
        <v>3887.01</v>
      </c>
      <c r="Q22" s="38">
        <v>365.35</v>
      </c>
      <c r="R22" s="39">
        <f t="shared" si="0"/>
        <v>3521.6600000000003</v>
      </c>
    </row>
    <row r="23" spans="1:18" ht="15" customHeight="1">
      <c r="A23" s="35">
        <v>5167</v>
      </c>
      <c r="B23" s="36" t="s">
        <v>68</v>
      </c>
      <c r="C23" s="36" t="s">
        <v>663</v>
      </c>
      <c r="D23" s="35" t="s">
        <v>664</v>
      </c>
      <c r="E23" s="37">
        <v>1879.96</v>
      </c>
      <c r="F23" s="38">
        <v>0</v>
      </c>
      <c r="G23" s="38">
        <v>0</v>
      </c>
      <c r="H23" s="38">
        <v>0</v>
      </c>
      <c r="I23" s="38">
        <v>0</v>
      </c>
      <c r="J23" s="38">
        <v>2.54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9">
        <f t="shared" si="1"/>
        <v>1882.5</v>
      </c>
      <c r="Q23" s="38">
        <v>188.31</v>
      </c>
      <c r="R23" s="39">
        <f t="shared" si="0"/>
        <v>1694.19</v>
      </c>
    </row>
    <row r="24" spans="1:18" ht="15" customHeight="1">
      <c r="A24" s="35">
        <v>6165</v>
      </c>
      <c r="B24" s="36" t="s">
        <v>69</v>
      </c>
      <c r="C24" s="36" t="s">
        <v>19</v>
      </c>
      <c r="D24" s="35">
        <v>0</v>
      </c>
      <c r="E24" s="37">
        <v>905.4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94.6</v>
      </c>
      <c r="M24" s="38">
        <v>0</v>
      </c>
      <c r="N24" s="38">
        <v>0</v>
      </c>
      <c r="O24" s="38">
        <v>0</v>
      </c>
      <c r="P24" s="39">
        <f t="shared" si="1"/>
        <v>1000</v>
      </c>
      <c r="Q24" s="38">
        <v>0</v>
      </c>
      <c r="R24" s="39">
        <f t="shared" si="0"/>
        <v>1000</v>
      </c>
    </row>
    <row r="25" spans="1:18" ht="15" customHeight="1">
      <c r="A25" s="35">
        <v>6440</v>
      </c>
      <c r="B25" s="36" t="s">
        <v>589</v>
      </c>
      <c r="C25" s="36" t="s">
        <v>665</v>
      </c>
      <c r="D25" s="35">
        <v>0</v>
      </c>
      <c r="E25" s="37">
        <v>11112.279999999999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9">
        <f t="shared" si="1"/>
        <v>11112.279999999999</v>
      </c>
      <c r="Q25" s="38">
        <v>2976.95</v>
      </c>
      <c r="R25" s="39">
        <f t="shared" si="0"/>
        <v>8135.329999999999</v>
      </c>
    </row>
    <row r="26" spans="1:18" ht="15" customHeight="1">
      <c r="A26" s="35">
        <v>6610</v>
      </c>
      <c r="B26" s="36" t="s">
        <v>852</v>
      </c>
      <c r="C26" s="36" t="s">
        <v>19</v>
      </c>
      <c r="D26" s="35">
        <v>0</v>
      </c>
      <c r="E26" s="37">
        <v>724.32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75.680000000000007</v>
      </c>
      <c r="M26" s="38">
        <v>0</v>
      </c>
      <c r="N26" s="38"/>
      <c r="O26" s="38">
        <v>0</v>
      </c>
      <c r="P26" s="39">
        <f t="shared" si="1"/>
        <v>800</v>
      </c>
      <c r="Q26" s="38">
        <v>0</v>
      </c>
      <c r="R26" s="39">
        <f t="shared" si="0"/>
        <v>800</v>
      </c>
    </row>
    <row r="27" spans="1:18" ht="15" customHeight="1">
      <c r="A27" s="35">
        <v>4648</v>
      </c>
      <c r="B27" s="36" t="s">
        <v>70</v>
      </c>
      <c r="C27" s="36" t="s">
        <v>666</v>
      </c>
      <c r="D27" s="35" t="s">
        <v>659</v>
      </c>
      <c r="E27" s="37">
        <v>2379.4899999999998</v>
      </c>
      <c r="F27" s="38">
        <v>552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9">
        <f t="shared" si="1"/>
        <v>2931.49</v>
      </c>
      <c r="Q27" s="38">
        <v>782.95</v>
      </c>
      <c r="R27" s="39">
        <f t="shared" si="0"/>
        <v>2148.54</v>
      </c>
    </row>
    <row r="28" spans="1:18" ht="15" customHeight="1">
      <c r="A28" s="35">
        <v>5851</v>
      </c>
      <c r="B28" s="36" t="s">
        <v>71</v>
      </c>
      <c r="C28" s="36" t="s">
        <v>667</v>
      </c>
      <c r="D28" s="35" t="s">
        <v>20</v>
      </c>
      <c r="E28" s="37">
        <v>5024.04</v>
      </c>
      <c r="F28" s="38">
        <v>0</v>
      </c>
      <c r="G28" s="38">
        <v>0</v>
      </c>
      <c r="H28" s="38">
        <v>22.6</v>
      </c>
      <c r="I28" s="38">
        <v>0</v>
      </c>
      <c r="J28" s="38">
        <v>0</v>
      </c>
      <c r="K28" s="38">
        <v>5000.5200000000004</v>
      </c>
      <c r="L28" s="38">
        <v>0</v>
      </c>
      <c r="M28" s="38">
        <v>0</v>
      </c>
      <c r="N28" s="38">
        <v>0</v>
      </c>
      <c r="O28" s="38">
        <v>6447.73</v>
      </c>
      <c r="P28" s="39">
        <f t="shared" si="1"/>
        <v>16494.89</v>
      </c>
      <c r="Q28" s="38">
        <v>3610.25</v>
      </c>
      <c r="R28" s="39">
        <f t="shared" si="0"/>
        <v>12884.64</v>
      </c>
    </row>
    <row r="29" spans="1:18" ht="15" customHeight="1">
      <c r="A29" s="35">
        <v>6501</v>
      </c>
      <c r="B29" s="36" t="s">
        <v>668</v>
      </c>
      <c r="C29" s="36" t="s">
        <v>667</v>
      </c>
      <c r="D29" s="35" t="s">
        <v>20</v>
      </c>
      <c r="E29" s="37">
        <v>5024.04</v>
      </c>
      <c r="F29" s="38">
        <v>0</v>
      </c>
      <c r="G29" s="38">
        <v>0</v>
      </c>
      <c r="H29" s="38">
        <v>0</v>
      </c>
      <c r="I29" s="38">
        <v>1046.42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9">
        <f t="shared" si="1"/>
        <v>6070.46</v>
      </c>
      <c r="Q29" s="38">
        <v>1228.1300000000001</v>
      </c>
      <c r="R29" s="39">
        <f t="shared" si="0"/>
        <v>4842.33</v>
      </c>
    </row>
    <row r="30" spans="1:18" ht="15" customHeight="1">
      <c r="A30" s="35">
        <v>5750</v>
      </c>
      <c r="B30" s="36" t="s">
        <v>72</v>
      </c>
      <c r="C30" s="36" t="s">
        <v>669</v>
      </c>
      <c r="D30" s="35">
        <v>0</v>
      </c>
      <c r="E30" s="37">
        <v>3333.69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9">
        <f t="shared" si="1"/>
        <v>3333.69</v>
      </c>
      <c r="Q30" s="38">
        <v>383.03</v>
      </c>
      <c r="R30" s="39">
        <f t="shared" si="0"/>
        <v>2950.66</v>
      </c>
    </row>
    <row r="31" spans="1:18" ht="15" customHeight="1">
      <c r="A31" s="35">
        <v>183</v>
      </c>
      <c r="B31" s="36" t="s">
        <v>73</v>
      </c>
      <c r="C31" s="36" t="s">
        <v>670</v>
      </c>
      <c r="D31" s="35" t="s">
        <v>671</v>
      </c>
      <c r="E31" s="37">
        <v>4589.99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304.35000000000002</v>
      </c>
      <c r="N31" s="38">
        <v>0</v>
      </c>
      <c r="O31" s="38">
        <v>0</v>
      </c>
      <c r="P31" s="39">
        <f t="shared" si="1"/>
        <v>4894.34</v>
      </c>
      <c r="Q31" s="38">
        <v>710.64</v>
      </c>
      <c r="R31" s="39">
        <f t="shared" si="0"/>
        <v>4183.7</v>
      </c>
    </row>
    <row r="32" spans="1:18" ht="15" customHeight="1">
      <c r="A32" s="35">
        <v>5799</v>
      </c>
      <c r="B32" s="36" t="s">
        <v>74</v>
      </c>
      <c r="C32" s="36" t="s">
        <v>669</v>
      </c>
      <c r="D32" s="35">
        <v>0</v>
      </c>
      <c r="E32" s="37">
        <v>3333.69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9">
        <f t="shared" si="1"/>
        <v>3333.69</v>
      </c>
      <c r="Q32" s="38">
        <v>383.03</v>
      </c>
      <c r="R32" s="39">
        <f t="shared" si="0"/>
        <v>2950.66</v>
      </c>
    </row>
    <row r="33" spans="1:18" ht="15" customHeight="1">
      <c r="A33" s="35">
        <v>5114</v>
      </c>
      <c r="B33" s="36" t="s">
        <v>75</v>
      </c>
      <c r="C33" s="36" t="s">
        <v>672</v>
      </c>
      <c r="D33" s="35" t="s">
        <v>656</v>
      </c>
      <c r="E33" s="37">
        <v>5798.9500000000007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90.54</v>
      </c>
      <c r="N33" s="38">
        <v>0</v>
      </c>
      <c r="O33" s="38">
        <v>0</v>
      </c>
      <c r="P33" s="39">
        <f t="shared" si="1"/>
        <v>5889.4900000000007</v>
      </c>
      <c r="Q33" s="38">
        <v>1240.8599999999999</v>
      </c>
      <c r="R33" s="39">
        <f t="shared" si="0"/>
        <v>4648.630000000001</v>
      </c>
    </row>
    <row r="34" spans="1:18" ht="15" customHeight="1">
      <c r="A34" s="35">
        <v>6442</v>
      </c>
      <c r="B34" s="36" t="s">
        <v>590</v>
      </c>
      <c r="C34" s="36" t="s">
        <v>673</v>
      </c>
      <c r="D34" s="35" t="s">
        <v>20</v>
      </c>
      <c r="E34" s="37">
        <v>2776.96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9">
        <f t="shared" si="1"/>
        <v>2776.96</v>
      </c>
      <c r="Q34" s="38">
        <v>275.32</v>
      </c>
      <c r="R34" s="39">
        <f t="shared" si="0"/>
        <v>2501.64</v>
      </c>
    </row>
    <row r="35" spans="1:18" ht="15" customHeight="1">
      <c r="A35" s="35">
        <v>6508</v>
      </c>
      <c r="B35" s="36" t="s">
        <v>797</v>
      </c>
      <c r="C35" s="36" t="s">
        <v>674</v>
      </c>
      <c r="D35" s="35" t="s">
        <v>20</v>
      </c>
      <c r="E35" s="37">
        <v>5685.25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9">
        <f t="shared" si="1"/>
        <v>5685.25</v>
      </c>
      <c r="Q35" s="38">
        <v>1196.49</v>
      </c>
      <c r="R35" s="39">
        <f t="shared" si="0"/>
        <v>4488.76</v>
      </c>
    </row>
    <row r="36" spans="1:18" ht="15" customHeight="1">
      <c r="A36" s="35">
        <v>6295</v>
      </c>
      <c r="B36" s="36" t="s">
        <v>49</v>
      </c>
      <c r="C36" s="36" t="s">
        <v>660</v>
      </c>
      <c r="D36" s="35">
        <v>3</v>
      </c>
      <c r="E36" s="37">
        <v>11556.78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9">
        <f t="shared" si="1"/>
        <v>11556.78</v>
      </c>
      <c r="Q36" s="38">
        <v>3105.31</v>
      </c>
      <c r="R36" s="39">
        <f t="shared" si="0"/>
        <v>8451.4700000000012</v>
      </c>
    </row>
    <row r="37" spans="1:18" ht="15" customHeight="1">
      <c r="A37" s="35">
        <v>5837</v>
      </c>
      <c r="B37" s="36" t="s">
        <v>76</v>
      </c>
      <c r="C37" s="36" t="s">
        <v>675</v>
      </c>
      <c r="D37" s="35" t="s">
        <v>656</v>
      </c>
      <c r="E37" s="37">
        <v>2155.1799999999998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9">
        <f t="shared" si="1"/>
        <v>2155.1799999999998</v>
      </c>
      <c r="Q37" s="38">
        <v>336.8</v>
      </c>
      <c r="R37" s="39">
        <f t="shared" si="0"/>
        <v>1818.3799999999999</v>
      </c>
    </row>
    <row r="38" spans="1:18" ht="15" customHeight="1">
      <c r="A38" s="35">
        <v>6502</v>
      </c>
      <c r="B38" s="36" t="s">
        <v>676</v>
      </c>
      <c r="C38" s="36" t="s">
        <v>23</v>
      </c>
      <c r="D38" s="35" t="s">
        <v>20</v>
      </c>
      <c r="E38" s="37">
        <v>5024.04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9">
        <f t="shared" si="1"/>
        <v>5024.04</v>
      </c>
      <c r="Q38" s="38">
        <v>856.25</v>
      </c>
      <c r="R38" s="39">
        <f t="shared" si="0"/>
        <v>4167.79</v>
      </c>
    </row>
    <row r="39" spans="1:18" ht="15" customHeight="1">
      <c r="A39" s="35">
        <v>5944</v>
      </c>
      <c r="B39" s="36" t="s">
        <v>77</v>
      </c>
      <c r="C39" s="36" t="s">
        <v>663</v>
      </c>
      <c r="D39" s="35" t="s">
        <v>20</v>
      </c>
      <c r="E39" s="37">
        <v>1833.57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405.79</v>
      </c>
      <c r="N39" s="38">
        <v>0</v>
      </c>
      <c r="O39" s="38">
        <v>0</v>
      </c>
      <c r="P39" s="39">
        <f t="shared" si="1"/>
        <v>2239.36</v>
      </c>
      <c r="Q39" s="38">
        <v>172.04</v>
      </c>
      <c r="R39" s="39">
        <f t="shared" si="0"/>
        <v>2067.3200000000002</v>
      </c>
    </row>
    <row r="40" spans="1:18" ht="15" customHeight="1">
      <c r="A40" s="35">
        <v>6259</v>
      </c>
      <c r="B40" s="36" t="s">
        <v>78</v>
      </c>
      <c r="C40" s="36" t="s">
        <v>677</v>
      </c>
      <c r="D40" s="35" t="s">
        <v>20</v>
      </c>
      <c r="E40" s="37">
        <v>1771.53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9">
        <f t="shared" si="1"/>
        <v>1771.53</v>
      </c>
      <c r="Q40" s="38">
        <v>269.64999999999998</v>
      </c>
      <c r="R40" s="39">
        <f t="shared" si="0"/>
        <v>1501.88</v>
      </c>
    </row>
    <row r="41" spans="1:18" ht="15" customHeight="1">
      <c r="A41" s="35">
        <v>6155</v>
      </c>
      <c r="B41" s="36" t="s">
        <v>79</v>
      </c>
      <c r="C41" s="36" t="s">
        <v>654</v>
      </c>
      <c r="D41" s="35" t="s">
        <v>20</v>
      </c>
      <c r="E41" s="37">
        <v>2112.92</v>
      </c>
      <c r="F41" s="38">
        <v>0</v>
      </c>
      <c r="G41" s="38">
        <v>282.39999999999998</v>
      </c>
      <c r="H41" s="38">
        <v>0</v>
      </c>
      <c r="I41" s="38">
        <v>0</v>
      </c>
      <c r="J41" s="38">
        <v>64.72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9">
        <f t="shared" si="1"/>
        <v>2460.04</v>
      </c>
      <c r="Q41" s="38">
        <v>365.35</v>
      </c>
      <c r="R41" s="39">
        <f t="shared" si="0"/>
        <v>2094.69</v>
      </c>
    </row>
    <row r="42" spans="1:18" ht="15" customHeight="1">
      <c r="A42" s="35">
        <v>5077</v>
      </c>
      <c r="B42" s="36" t="s">
        <v>80</v>
      </c>
      <c r="C42" s="36" t="s">
        <v>23</v>
      </c>
      <c r="D42" s="35" t="s">
        <v>671</v>
      </c>
      <c r="E42" s="37">
        <v>5401.42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9">
        <f t="shared" si="1"/>
        <v>5401.42</v>
      </c>
      <c r="Q42" s="38">
        <v>2508.7800000000002</v>
      </c>
      <c r="R42" s="39">
        <f t="shared" si="0"/>
        <v>2892.64</v>
      </c>
    </row>
    <row r="43" spans="1:18" ht="15" customHeight="1">
      <c r="A43" s="35">
        <v>6159</v>
      </c>
      <c r="B43" s="36" t="s">
        <v>81</v>
      </c>
      <c r="C43" s="36" t="s">
        <v>19</v>
      </c>
      <c r="D43" s="35" t="s">
        <v>856</v>
      </c>
      <c r="E43" s="37">
        <v>645.4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94.6</v>
      </c>
      <c r="M43" s="38">
        <v>0</v>
      </c>
      <c r="N43" s="38">
        <v>0</v>
      </c>
      <c r="O43" s="38">
        <v>0</v>
      </c>
      <c r="P43" s="39">
        <f t="shared" si="1"/>
        <v>740</v>
      </c>
      <c r="Q43" s="38">
        <v>43.03</v>
      </c>
      <c r="R43" s="39">
        <f t="shared" si="0"/>
        <v>696.97</v>
      </c>
    </row>
    <row r="44" spans="1:18" ht="15" customHeight="1">
      <c r="A44" s="35">
        <v>6292</v>
      </c>
      <c r="B44" s="36" t="s">
        <v>47</v>
      </c>
      <c r="C44" s="36" t="s">
        <v>678</v>
      </c>
      <c r="D44" s="35">
        <v>0</v>
      </c>
      <c r="E44" s="37">
        <v>8334.2099999999991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9">
        <f t="shared" si="1"/>
        <v>8334.2099999999991</v>
      </c>
      <c r="Q44" s="38">
        <v>2282.69</v>
      </c>
      <c r="R44" s="39">
        <f t="shared" si="0"/>
        <v>6051.5199999999986</v>
      </c>
    </row>
    <row r="45" spans="1:18" ht="15" customHeight="1">
      <c r="A45" s="35">
        <v>6313</v>
      </c>
      <c r="B45" s="36" t="s">
        <v>82</v>
      </c>
      <c r="C45" s="36" t="s">
        <v>673</v>
      </c>
      <c r="D45" s="35" t="s">
        <v>20</v>
      </c>
      <c r="E45" s="37">
        <v>2776.96</v>
      </c>
      <c r="F45" s="38">
        <v>0</v>
      </c>
      <c r="G45" s="38">
        <v>0</v>
      </c>
      <c r="H45" s="38">
        <v>141.76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9">
        <f t="shared" si="1"/>
        <v>2918.7200000000003</v>
      </c>
      <c r="Q45" s="38">
        <v>299.43</v>
      </c>
      <c r="R45" s="39">
        <f t="shared" si="0"/>
        <v>2619.2900000000004</v>
      </c>
    </row>
    <row r="46" spans="1:18" ht="15" customHeight="1">
      <c r="A46" s="35">
        <v>6142</v>
      </c>
      <c r="B46" s="36" t="s">
        <v>83</v>
      </c>
      <c r="C46" s="36" t="s">
        <v>679</v>
      </c>
      <c r="D46" s="35" t="s">
        <v>20</v>
      </c>
      <c r="E46" s="37">
        <v>2776.96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206.06</v>
      </c>
      <c r="N46" s="38">
        <v>0</v>
      </c>
      <c r="O46" s="38">
        <v>0</v>
      </c>
      <c r="P46" s="39">
        <f t="shared" si="1"/>
        <v>2983.02</v>
      </c>
      <c r="Q46" s="38">
        <v>419.68</v>
      </c>
      <c r="R46" s="39">
        <f t="shared" si="0"/>
        <v>2563.34</v>
      </c>
    </row>
    <row r="47" spans="1:18" ht="15" customHeight="1">
      <c r="A47" s="35">
        <v>6562</v>
      </c>
      <c r="B47" s="36" t="s">
        <v>680</v>
      </c>
      <c r="C47" s="36" t="s">
        <v>19</v>
      </c>
      <c r="D47" s="35" t="s">
        <v>856</v>
      </c>
      <c r="E47" s="37">
        <v>645.4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94.6</v>
      </c>
      <c r="M47" s="38">
        <v>0</v>
      </c>
      <c r="N47" s="38">
        <v>0</v>
      </c>
      <c r="O47" s="38">
        <v>0</v>
      </c>
      <c r="P47" s="39">
        <f t="shared" si="1"/>
        <v>740</v>
      </c>
      <c r="Q47" s="38">
        <v>0</v>
      </c>
      <c r="R47" s="39">
        <f t="shared" si="0"/>
        <v>740</v>
      </c>
    </row>
    <row r="48" spans="1:18" ht="15" customHeight="1">
      <c r="A48" s="35">
        <v>5869</v>
      </c>
      <c r="B48" s="36" t="s">
        <v>84</v>
      </c>
      <c r="C48" s="36" t="s">
        <v>660</v>
      </c>
      <c r="D48" s="35" t="s">
        <v>681</v>
      </c>
      <c r="E48" s="37">
        <v>8334.2099999999991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9">
        <f t="shared" si="1"/>
        <v>8334.2099999999991</v>
      </c>
      <c r="Q48" s="38">
        <v>2174.69</v>
      </c>
      <c r="R48" s="39">
        <f t="shared" si="0"/>
        <v>6159.5199999999986</v>
      </c>
    </row>
    <row r="49" spans="1:18" ht="15" customHeight="1">
      <c r="A49" s="35">
        <v>5545</v>
      </c>
      <c r="B49" s="36" t="s">
        <v>85</v>
      </c>
      <c r="C49" s="36" t="s">
        <v>673</v>
      </c>
      <c r="D49" s="35" t="s">
        <v>656</v>
      </c>
      <c r="E49" s="37">
        <v>2832.52</v>
      </c>
      <c r="F49" s="38">
        <v>0</v>
      </c>
      <c r="G49" s="38">
        <v>0</v>
      </c>
      <c r="H49" s="38">
        <v>399.85</v>
      </c>
      <c r="I49" s="38">
        <v>0</v>
      </c>
      <c r="J49" s="38">
        <v>0</v>
      </c>
      <c r="K49" s="38">
        <v>5000.5200000000004</v>
      </c>
      <c r="L49" s="38">
        <v>0</v>
      </c>
      <c r="M49" s="38">
        <v>0</v>
      </c>
      <c r="N49" s="38">
        <v>0</v>
      </c>
      <c r="O49" s="38">
        <v>0</v>
      </c>
      <c r="P49" s="39">
        <f t="shared" si="1"/>
        <v>8232.89</v>
      </c>
      <c r="Q49" s="38">
        <v>2983.76</v>
      </c>
      <c r="R49" s="39">
        <f t="shared" si="0"/>
        <v>5249.1299999999992</v>
      </c>
    </row>
    <row r="50" spans="1:18" ht="15" customHeight="1">
      <c r="A50" s="35">
        <v>5448</v>
      </c>
      <c r="B50" s="36" t="s">
        <v>86</v>
      </c>
      <c r="C50" s="36" t="s">
        <v>23</v>
      </c>
      <c r="D50" s="35" t="s">
        <v>682</v>
      </c>
      <c r="E50" s="37">
        <v>5227.01</v>
      </c>
      <c r="F50" s="38">
        <v>0</v>
      </c>
      <c r="G50" s="38">
        <v>0</v>
      </c>
      <c r="H50" s="38">
        <v>35.35</v>
      </c>
      <c r="I50" s="38">
        <v>0</v>
      </c>
      <c r="J50" s="38">
        <v>0</v>
      </c>
      <c r="K50" s="38">
        <v>0</v>
      </c>
      <c r="L50" s="38">
        <v>0</v>
      </c>
      <c r="M50" s="38">
        <v>99.34</v>
      </c>
      <c r="N50" s="38">
        <v>0</v>
      </c>
      <c r="O50" s="38">
        <v>0</v>
      </c>
      <c r="P50" s="39">
        <f t="shared" si="1"/>
        <v>5361.7000000000007</v>
      </c>
      <c r="Q50" s="38">
        <v>1050.4000000000001</v>
      </c>
      <c r="R50" s="39">
        <f t="shared" si="0"/>
        <v>4311.3000000000011</v>
      </c>
    </row>
    <row r="51" spans="1:18" ht="15" customHeight="1">
      <c r="A51" s="35">
        <v>6568</v>
      </c>
      <c r="B51" s="36" t="s">
        <v>800</v>
      </c>
      <c r="C51" s="36" t="s">
        <v>19</v>
      </c>
      <c r="D51" s="35">
        <v>0</v>
      </c>
      <c r="E51" s="37">
        <v>905.4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94.6</v>
      </c>
      <c r="M51" s="38">
        <v>0</v>
      </c>
      <c r="N51" s="38">
        <v>0</v>
      </c>
      <c r="O51" s="38">
        <v>0</v>
      </c>
      <c r="P51" s="39">
        <f t="shared" si="1"/>
        <v>1000</v>
      </c>
      <c r="Q51" s="38">
        <v>30.18</v>
      </c>
      <c r="R51" s="39">
        <f t="shared" si="0"/>
        <v>969.82</v>
      </c>
    </row>
    <row r="52" spans="1:18" ht="15" customHeight="1">
      <c r="A52" s="36">
        <v>6615</v>
      </c>
      <c r="B52" s="36" t="s">
        <v>835</v>
      </c>
      <c r="C52" s="36" t="s">
        <v>848</v>
      </c>
      <c r="D52" s="35" t="s">
        <v>20</v>
      </c>
      <c r="E52" s="37">
        <v>4179.1000000000004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9">
        <f t="shared" si="1"/>
        <v>4179.1000000000004</v>
      </c>
      <c r="Q52" s="38">
        <v>642.94000000000005</v>
      </c>
      <c r="R52" s="39">
        <f t="shared" si="0"/>
        <v>3536.1600000000003</v>
      </c>
    </row>
    <row r="53" spans="1:18" ht="15" customHeight="1">
      <c r="A53" s="35">
        <v>5729</v>
      </c>
      <c r="B53" s="36" t="s">
        <v>87</v>
      </c>
      <c r="C53" s="36" t="s">
        <v>673</v>
      </c>
      <c r="D53" s="35" t="s">
        <v>656</v>
      </c>
      <c r="E53" s="37">
        <v>2832.52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9">
        <f t="shared" si="1"/>
        <v>2832.52</v>
      </c>
      <c r="Q53" s="38">
        <v>766.34</v>
      </c>
      <c r="R53" s="39">
        <f t="shared" si="0"/>
        <v>2066.1799999999998</v>
      </c>
    </row>
    <row r="54" spans="1:18" ht="15" customHeight="1">
      <c r="A54" s="35">
        <v>6285</v>
      </c>
      <c r="B54" s="36" t="s">
        <v>88</v>
      </c>
      <c r="C54" s="36" t="s">
        <v>654</v>
      </c>
      <c r="D54" s="35" t="s">
        <v>20</v>
      </c>
      <c r="E54" s="37">
        <v>2112.92</v>
      </c>
      <c r="F54" s="38">
        <v>0</v>
      </c>
      <c r="G54" s="38">
        <v>282.39999999999998</v>
      </c>
      <c r="H54" s="38">
        <v>32.93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9">
        <f t="shared" si="1"/>
        <v>2428.25</v>
      </c>
      <c r="Q54" s="38">
        <v>235.72</v>
      </c>
      <c r="R54" s="39">
        <f t="shared" si="0"/>
        <v>2192.5300000000002</v>
      </c>
    </row>
    <row r="55" spans="1:18" ht="15" customHeight="1">
      <c r="A55" s="35">
        <v>5899</v>
      </c>
      <c r="B55" s="36" t="s">
        <v>89</v>
      </c>
      <c r="C55" s="36" t="s">
        <v>673</v>
      </c>
      <c r="D55" s="35" t="s">
        <v>20</v>
      </c>
      <c r="E55" s="37">
        <v>2776.96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101.45</v>
      </c>
      <c r="L55" s="38">
        <v>0</v>
      </c>
      <c r="M55" s="38">
        <v>535.61</v>
      </c>
      <c r="N55" s="38">
        <v>0</v>
      </c>
      <c r="O55" s="38">
        <v>0</v>
      </c>
      <c r="P55" s="39">
        <f t="shared" si="1"/>
        <v>3414.02</v>
      </c>
      <c r="Q55" s="38">
        <v>291.57</v>
      </c>
      <c r="R55" s="39">
        <f t="shared" si="0"/>
        <v>3122.45</v>
      </c>
    </row>
    <row r="56" spans="1:18" ht="15" customHeight="1">
      <c r="A56" s="35">
        <v>5684</v>
      </c>
      <c r="B56" s="36" t="s">
        <v>90</v>
      </c>
      <c r="C56" s="36" t="s">
        <v>683</v>
      </c>
      <c r="D56" s="35" t="s">
        <v>656</v>
      </c>
      <c r="E56" s="37">
        <v>5798.9500000000007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9">
        <f t="shared" si="1"/>
        <v>5798.9500000000007</v>
      </c>
      <c r="Q56" s="38">
        <v>1240.8599999999999</v>
      </c>
      <c r="R56" s="39">
        <f t="shared" si="0"/>
        <v>4558.0900000000011</v>
      </c>
    </row>
    <row r="57" spans="1:18" ht="15" customHeight="1">
      <c r="A57" s="35">
        <v>4313</v>
      </c>
      <c r="B57" s="36" t="s">
        <v>91</v>
      </c>
      <c r="C57" s="36" t="s">
        <v>684</v>
      </c>
      <c r="D57" s="35" t="s">
        <v>659</v>
      </c>
      <c r="E57" s="37">
        <v>3127.31</v>
      </c>
      <c r="F57" s="38">
        <v>1918.23</v>
      </c>
      <c r="G57" s="38">
        <v>282.39999999999998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9">
        <f t="shared" si="1"/>
        <v>5327.94</v>
      </c>
      <c r="Q57" s="38">
        <v>1009.79</v>
      </c>
      <c r="R57" s="39">
        <f t="shared" si="0"/>
        <v>4318.1499999999996</v>
      </c>
    </row>
    <row r="58" spans="1:18" ht="15" customHeight="1">
      <c r="A58" s="35">
        <v>4988</v>
      </c>
      <c r="B58" s="36" t="s">
        <v>16</v>
      </c>
      <c r="C58" s="36" t="s">
        <v>685</v>
      </c>
      <c r="D58" s="35" t="s">
        <v>671</v>
      </c>
      <c r="E58" s="37">
        <v>7175.16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5000.5200000000004</v>
      </c>
      <c r="L58" s="38">
        <v>0</v>
      </c>
      <c r="M58" s="38">
        <v>562.29</v>
      </c>
      <c r="N58" s="38">
        <v>0</v>
      </c>
      <c r="O58" s="38">
        <v>0</v>
      </c>
      <c r="P58" s="39">
        <f t="shared" si="1"/>
        <v>12737.970000000001</v>
      </c>
      <c r="Q58" s="38">
        <v>3284.03</v>
      </c>
      <c r="R58" s="39">
        <f t="shared" si="0"/>
        <v>9453.94</v>
      </c>
    </row>
    <row r="59" spans="1:18" ht="15" customHeight="1">
      <c r="A59" s="35">
        <v>5870</v>
      </c>
      <c r="B59" s="36" t="s">
        <v>92</v>
      </c>
      <c r="C59" s="36" t="s">
        <v>654</v>
      </c>
      <c r="D59" s="35" t="s">
        <v>20</v>
      </c>
      <c r="E59" s="37">
        <v>2112.92</v>
      </c>
      <c r="F59" s="38">
        <v>0</v>
      </c>
      <c r="G59" s="38">
        <v>282.39999999999998</v>
      </c>
      <c r="H59" s="38">
        <v>0</v>
      </c>
      <c r="I59" s="38">
        <v>0</v>
      </c>
      <c r="J59" s="38">
        <v>2.86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9">
        <f t="shared" si="1"/>
        <v>2398.1800000000003</v>
      </c>
      <c r="Q59" s="38">
        <v>359.78</v>
      </c>
      <c r="R59" s="39">
        <f t="shared" si="0"/>
        <v>2038.4000000000003</v>
      </c>
    </row>
    <row r="60" spans="1:18" ht="15" customHeight="1">
      <c r="A60" s="35">
        <v>6230</v>
      </c>
      <c r="B60" s="36" t="s">
        <v>93</v>
      </c>
      <c r="C60" s="36" t="s">
        <v>677</v>
      </c>
      <c r="D60" s="35" t="s">
        <v>20</v>
      </c>
      <c r="E60" s="37">
        <v>1771.53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1500</v>
      </c>
      <c r="L60" s="38">
        <v>0</v>
      </c>
      <c r="M60" s="38">
        <v>552.62</v>
      </c>
      <c r="N60" s="38">
        <v>0</v>
      </c>
      <c r="O60" s="38">
        <v>0</v>
      </c>
      <c r="P60" s="39">
        <f t="shared" si="1"/>
        <v>3824.1499999999996</v>
      </c>
      <c r="Q60" s="38">
        <v>376.88</v>
      </c>
      <c r="R60" s="39">
        <f t="shared" si="0"/>
        <v>3447.2699999999995</v>
      </c>
    </row>
    <row r="61" spans="1:18" ht="15" customHeight="1">
      <c r="A61" s="35">
        <v>5663</v>
      </c>
      <c r="B61" s="36" t="s">
        <v>94</v>
      </c>
      <c r="C61" s="36" t="s">
        <v>673</v>
      </c>
      <c r="D61" s="35" t="s">
        <v>686</v>
      </c>
      <c r="E61" s="37">
        <v>2124.39</v>
      </c>
      <c r="F61" s="38">
        <v>0</v>
      </c>
      <c r="G61" s="38">
        <v>0</v>
      </c>
      <c r="H61" s="38">
        <v>9.58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9">
        <f t="shared" si="1"/>
        <v>2133.9699999999998</v>
      </c>
      <c r="Q61" s="38">
        <v>200.15</v>
      </c>
      <c r="R61" s="39">
        <f t="shared" si="0"/>
        <v>1933.8199999999997</v>
      </c>
    </row>
    <row r="62" spans="1:18" ht="15" customHeight="1">
      <c r="A62" s="35">
        <v>6503</v>
      </c>
      <c r="B62" s="36" t="s">
        <v>687</v>
      </c>
      <c r="C62" s="36" t="s">
        <v>675</v>
      </c>
      <c r="D62" s="35" t="s">
        <v>20</v>
      </c>
      <c r="E62" s="37">
        <v>2112.92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193.8</v>
      </c>
      <c r="N62" s="38">
        <v>0</v>
      </c>
      <c r="O62" s="38">
        <v>0</v>
      </c>
      <c r="P62" s="39">
        <f t="shared" si="1"/>
        <v>2306.7200000000003</v>
      </c>
      <c r="Q62" s="38">
        <v>329.87</v>
      </c>
      <c r="R62" s="39">
        <f t="shared" si="0"/>
        <v>1976.8500000000004</v>
      </c>
    </row>
    <row r="63" spans="1:18" ht="15" customHeight="1">
      <c r="A63" s="35">
        <v>6504</v>
      </c>
      <c r="B63" s="36" t="s">
        <v>688</v>
      </c>
      <c r="C63" s="36" t="s">
        <v>657</v>
      </c>
      <c r="D63" s="35" t="s">
        <v>20</v>
      </c>
      <c r="E63" s="37">
        <v>5685.25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9">
        <f t="shared" si="1"/>
        <v>5685.25</v>
      </c>
      <c r="Q63" s="38">
        <v>1196.49</v>
      </c>
      <c r="R63" s="39">
        <f t="shared" si="0"/>
        <v>4488.76</v>
      </c>
    </row>
    <row r="64" spans="1:18" ht="15" customHeight="1">
      <c r="A64" s="35">
        <v>5449</v>
      </c>
      <c r="B64" s="36" t="s">
        <v>95</v>
      </c>
      <c r="C64" s="36" t="s">
        <v>23</v>
      </c>
      <c r="D64" s="35" t="s">
        <v>682</v>
      </c>
      <c r="E64" s="37">
        <v>5227.01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9">
        <f t="shared" si="1"/>
        <v>5227.01</v>
      </c>
      <c r="Q64" s="38">
        <v>1062.8499999999999</v>
      </c>
      <c r="R64" s="39">
        <f t="shared" si="0"/>
        <v>4164.16</v>
      </c>
    </row>
    <row r="65" spans="1:18" ht="15" customHeight="1">
      <c r="A65" s="36">
        <v>6621</v>
      </c>
      <c r="B65" s="36" t="s">
        <v>836</v>
      </c>
      <c r="C65" s="36" t="s">
        <v>19</v>
      </c>
      <c r="D65" s="35">
        <v>0</v>
      </c>
      <c r="E65" s="37">
        <v>543.24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56.76</v>
      </c>
      <c r="M65" s="38">
        <v>0</v>
      </c>
      <c r="N65" s="38">
        <v>0</v>
      </c>
      <c r="O65" s="38">
        <v>0</v>
      </c>
      <c r="P65" s="39">
        <f t="shared" si="1"/>
        <v>600</v>
      </c>
      <c r="Q65" s="38">
        <v>0</v>
      </c>
      <c r="R65" s="39">
        <f t="shared" si="0"/>
        <v>600</v>
      </c>
    </row>
    <row r="66" spans="1:18" ht="15" customHeight="1">
      <c r="A66" s="35">
        <v>809</v>
      </c>
      <c r="B66" s="36" t="s">
        <v>96</v>
      </c>
      <c r="C66" s="36" t="s">
        <v>689</v>
      </c>
      <c r="D66" s="35" t="s">
        <v>659</v>
      </c>
      <c r="E66" s="37">
        <v>3127.31</v>
      </c>
      <c r="F66" s="38">
        <v>74.759999999999991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9">
        <f t="shared" si="1"/>
        <v>3202.0699999999997</v>
      </c>
      <c r="Q66" s="38">
        <v>1136.05</v>
      </c>
      <c r="R66" s="39">
        <f t="shared" si="0"/>
        <v>2066.0199999999995</v>
      </c>
    </row>
    <row r="67" spans="1:18" ht="15" customHeight="1">
      <c r="A67" s="35">
        <v>5940</v>
      </c>
      <c r="B67" s="36" t="s">
        <v>97</v>
      </c>
      <c r="C67" s="36" t="s">
        <v>690</v>
      </c>
      <c r="D67" s="35" t="s">
        <v>20</v>
      </c>
      <c r="E67" s="37">
        <v>5024.04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9">
        <f t="shared" si="1"/>
        <v>5024.04</v>
      </c>
      <c r="Q67" s="38">
        <v>861.25</v>
      </c>
      <c r="R67" s="39">
        <f t="shared" si="0"/>
        <v>4162.79</v>
      </c>
    </row>
    <row r="68" spans="1:18" ht="15" customHeight="1">
      <c r="A68" s="35">
        <v>5326</v>
      </c>
      <c r="B68" s="36" t="s">
        <v>98</v>
      </c>
      <c r="C68" s="36" t="s">
        <v>654</v>
      </c>
      <c r="D68" s="35" t="s">
        <v>682</v>
      </c>
      <c r="E68" s="37">
        <v>2198.29</v>
      </c>
      <c r="F68" s="38">
        <v>0</v>
      </c>
      <c r="G68" s="38">
        <v>282.39999999999998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113.91</v>
      </c>
      <c r="N68" s="38">
        <v>0</v>
      </c>
      <c r="O68" s="38">
        <v>0</v>
      </c>
      <c r="P68" s="39">
        <f t="shared" si="1"/>
        <v>2594.6</v>
      </c>
      <c r="Q68" s="38">
        <v>268.61</v>
      </c>
      <c r="R68" s="39">
        <f t="shared" si="0"/>
        <v>2325.9899999999998</v>
      </c>
    </row>
    <row r="69" spans="1:18" ht="15" customHeight="1">
      <c r="A69" s="35">
        <v>6374</v>
      </c>
      <c r="B69" s="36" t="s">
        <v>99</v>
      </c>
      <c r="C69" s="36" t="s">
        <v>19</v>
      </c>
      <c r="D69" s="35">
        <v>0</v>
      </c>
      <c r="E69" s="37">
        <v>905.4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94.6</v>
      </c>
      <c r="M69" s="38">
        <v>0</v>
      </c>
      <c r="N69" s="38">
        <v>0</v>
      </c>
      <c r="O69" s="38">
        <v>0</v>
      </c>
      <c r="P69" s="39">
        <f t="shared" si="1"/>
        <v>1000</v>
      </c>
      <c r="Q69" s="38">
        <v>0</v>
      </c>
      <c r="R69" s="39">
        <f t="shared" si="0"/>
        <v>1000</v>
      </c>
    </row>
    <row r="70" spans="1:18" ht="15" customHeight="1">
      <c r="A70" s="35">
        <v>5587</v>
      </c>
      <c r="B70" s="36" t="s">
        <v>100</v>
      </c>
      <c r="C70" s="36" t="s">
        <v>663</v>
      </c>
      <c r="D70" s="35" t="s">
        <v>656</v>
      </c>
      <c r="E70" s="37">
        <v>1806.9699999999998</v>
      </c>
      <c r="F70" s="38">
        <v>0</v>
      </c>
      <c r="G70" s="38">
        <v>0</v>
      </c>
      <c r="H70" s="38">
        <v>553.44000000000005</v>
      </c>
      <c r="I70" s="38">
        <v>0</v>
      </c>
      <c r="J70" s="38">
        <v>0</v>
      </c>
      <c r="K70" s="38">
        <v>0</v>
      </c>
      <c r="L70" s="38">
        <v>0</v>
      </c>
      <c r="M70" s="38">
        <v>958.2</v>
      </c>
      <c r="N70" s="38">
        <v>0</v>
      </c>
      <c r="O70" s="38">
        <v>0</v>
      </c>
      <c r="P70" s="39">
        <f t="shared" si="1"/>
        <v>3318.6099999999997</v>
      </c>
      <c r="Q70" s="38">
        <v>329.57</v>
      </c>
      <c r="R70" s="39">
        <f t="shared" si="0"/>
        <v>2989.0399999999995</v>
      </c>
    </row>
    <row r="71" spans="1:18" ht="15" customHeight="1">
      <c r="A71" s="35">
        <v>6587</v>
      </c>
      <c r="B71" s="36" t="s">
        <v>814</v>
      </c>
      <c r="C71" s="36" t="s">
        <v>19</v>
      </c>
      <c r="D71" s="40" t="s">
        <v>856</v>
      </c>
      <c r="E71" s="37">
        <v>645.4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94.6</v>
      </c>
      <c r="M71" s="38">
        <v>0</v>
      </c>
      <c r="N71" s="38">
        <v>0</v>
      </c>
      <c r="O71" s="38">
        <v>0</v>
      </c>
      <c r="P71" s="39">
        <f t="shared" si="1"/>
        <v>740</v>
      </c>
      <c r="Q71" s="38">
        <v>0</v>
      </c>
      <c r="R71" s="39">
        <f t="shared" si="0"/>
        <v>740</v>
      </c>
    </row>
    <row r="72" spans="1:18" ht="15" customHeight="1">
      <c r="A72" s="35">
        <v>5862</v>
      </c>
      <c r="B72" s="36" t="s">
        <v>101</v>
      </c>
      <c r="C72" s="36" t="s">
        <v>691</v>
      </c>
      <c r="D72" s="35" t="s">
        <v>20</v>
      </c>
      <c r="E72" s="37">
        <v>3370.7</v>
      </c>
      <c r="F72" s="38">
        <v>0</v>
      </c>
      <c r="G72" s="38">
        <v>282.39999999999998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2419.38</v>
      </c>
      <c r="P72" s="39">
        <f t="shared" si="1"/>
        <v>6072.48</v>
      </c>
      <c r="Q72" s="38">
        <v>694.21</v>
      </c>
      <c r="R72" s="39">
        <f t="shared" si="0"/>
        <v>5378.2699999999995</v>
      </c>
    </row>
    <row r="73" spans="1:18" ht="15" customHeight="1">
      <c r="A73" s="35">
        <v>6008</v>
      </c>
      <c r="B73" s="36" t="s">
        <v>102</v>
      </c>
      <c r="C73" s="36" t="s">
        <v>692</v>
      </c>
      <c r="D73" s="35" t="s">
        <v>20</v>
      </c>
      <c r="E73" s="37">
        <v>1771.53</v>
      </c>
      <c r="F73" s="38">
        <v>0</v>
      </c>
      <c r="G73" s="38">
        <v>0</v>
      </c>
      <c r="H73" s="38">
        <v>1085.18</v>
      </c>
      <c r="I73" s="38">
        <v>0</v>
      </c>
      <c r="J73" s="38">
        <v>0</v>
      </c>
      <c r="K73" s="38">
        <v>0</v>
      </c>
      <c r="L73" s="38">
        <v>0</v>
      </c>
      <c r="M73" s="38">
        <v>368.41</v>
      </c>
      <c r="N73" s="38">
        <v>0</v>
      </c>
      <c r="O73" s="38">
        <v>0</v>
      </c>
      <c r="P73" s="39">
        <f t="shared" si="1"/>
        <v>3225.12</v>
      </c>
      <c r="Q73" s="38">
        <v>306.52</v>
      </c>
      <c r="R73" s="39">
        <f t="shared" si="0"/>
        <v>2918.6</v>
      </c>
    </row>
    <row r="74" spans="1:18" ht="15" customHeight="1">
      <c r="A74" s="35">
        <v>5709</v>
      </c>
      <c r="B74" s="36" t="s">
        <v>103</v>
      </c>
      <c r="C74" s="36" t="s">
        <v>691</v>
      </c>
      <c r="D74" s="35" t="s">
        <v>656</v>
      </c>
      <c r="E74" s="37">
        <v>3374.6400000000003</v>
      </c>
      <c r="F74" s="38">
        <v>0</v>
      </c>
      <c r="G74" s="38">
        <v>282.39999999999998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149.02000000000001</v>
      </c>
      <c r="N74" s="38">
        <v>0</v>
      </c>
      <c r="O74" s="38">
        <v>0</v>
      </c>
      <c r="P74" s="39">
        <f t="shared" si="1"/>
        <v>3806.0600000000004</v>
      </c>
      <c r="Q74" s="38">
        <v>804.08</v>
      </c>
      <c r="R74" s="39">
        <f t="shared" ref="R74:R137" si="2">SUM(P74-Q74)</f>
        <v>3001.9800000000005</v>
      </c>
    </row>
    <row r="75" spans="1:18" ht="15" customHeight="1">
      <c r="A75" s="35">
        <v>6113</v>
      </c>
      <c r="B75" s="36" t="s">
        <v>104</v>
      </c>
      <c r="C75" s="36" t="s">
        <v>655</v>
      </c>
      <c r="D75" s="35" t="s">
        <v>20</v>
      </c>
      <c r="E75" s="37">
        <v>5024.04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9">
        <f t="shared" ref="P75:P138" si="3">SUM(E75:O75)</f>
        <v>5024.04</v>
      </c>
      <c r="Q75" s="38">
        <v>936.97</v>
      </c>
      <c r="R75" s="39">
        <f t="shared" si="2"/>
        <v>4087.0699999999997</v>
      </c>
    </row>
    <row r="76" spans="1:18" ht="15" customHeight="1">
      <c r="A76" s="35">
        <v>6580</v>
      </c>
      <c r="B76" s="36" t="s">
        <v>693</v>
      </c>
      <c r="C76" s="36" t="s">
        <v>673</v>
      </c>
      <c r="D76" s="35" t="s">
        <v>694</v>
      </c>
      <c r="E76" s="37">
        <v>2082.7400000000002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9">
        <f t="shared" si="3"/>
        <v>2082.7400000000002</v>
      </c>
      <c r="Q76" s="38">
        <v>194.97</v>
      </c>
      <c r="R76" s="39">
        <f t="shared" si="2"/>
        <v>1887.7700000000002</v>
      </c>
    </row>
    <row r="77" spans="1:18" ht="15" customHeight="1">
      <c r="A77" s="35">
        <v>6493</v>
      </c>
      <c r="B77" s="36" t="s">
        <v>591</v>
      </c>
      <c r="C77" s="36" t="s">
        <v>695</v>
      </c>
      <c r="D77" s="35" t="s">
        <v>20</v>
      </c>
      <c r="E77" s="37">
        <v>5024.04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9">
        <f t="shared" si="3"/>
        <v>5024.04</v>
      </c>
      <c r="Q77" s="38">
        <v>861.25</v>
      </c>
      <c r="R77" s="39">
        <f t="shared" si="2"/>
        <v>4162.79</v>
      </c>
    </row>
    <row r="78" spans="1:18" ht="15" customHeight="1">
      <c r="A78" s="35">
        <v>471</v>
      </c>
      <c r="B78" s="36" t="s">
        <v>105</v>
      </c>
      <c r="C78" s="36" t="s">
        <v>689</v>
      </c>
      <c r="D78" s="35" t="s">
        <v>659</v>
      </c>
      <c r="E78" s="37">
        <v>3127.31</v>
      </c>
      <c r="F78" s="38">
        <v>479.94</v>
      </c>
      <c r="G78" s="38">
        <v>282.39999999999998</v>
      </c>
      <c r="H78" s="38">
        <v>0</v>
      </c>
      <c r="I78" s="38">
        <v>0</v>
      </c>
      <c r="J78" s="38">
        <v>110.48</v>
      </c>
      <c r="K78" s="38">
        <v>0</v>
      </c>
      <c r="L78" s="38">
        <v>0</v>
      </c>
      <c r="M78" s="38">
        <v>0</v>
      </c>
      <c r="N78" s="38">
        <v>0</v>
      </c>
      <c r="O78" s="38">
        <v>2517.84</v>
      </c>
      <c r="P78" s="39">
        <f t="shared" si="3"/>
        <v>6517.97</v>
      </c>
      <c r="Q78" s="38">
        <v>1181.69</v>
      </c>
      <c r="R78" s="39">
        <f t="shared" si="2"/>
        <v>5336.2800000000007</v>
      </c>
    </row>
    <row r="79" spans="1:18" ht="15" customHeight="1">
      <c r="A79" s="35">
        <v>6505</v>
      </c>
      <c r="B79" s="36" t="s">
        <v>745</v>
      </c>
      <c r="C79" s="36" t="s">
        <v>666</v>
      </c>
      <c r="D79" s="35" t="s">
        <v>20</v>
      </c>
      <c r="E79" s="37">
        <v>2112.92</v>
      </c>
      <c r="F79" s="38">
        <v>0</v>
      </c>
      <c r="G79" s="38">
        <v>282.39999999999998</v>
      </c>
      <c r="H79" s="38">
        <v>0</v>
      </c>
      <c r="I79" s="38">
        <v>0</v>
      </c>
      <c r="J79" s="38">
        <v>2.86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9">
        <f t="shared" si="3"/>
        <v>2398.1800000000003</v>
      </c>
      <c r="Q79" s="38">
        <v>238.15</v>
      </c>
      <c r="R79" s="39">
        <f t="shared" si="2"/>
        <v>2160.0300000000002</v>
      </c>
    </row>
    <row r="80" spans="1:18" ht="15" customHeight="1">
      <c r="A80" s="35">
        <v>473</v>
      </c>
      <c r="B80" s="36" t="s">
        <v>106</v>
      </c>
      <c r="C80" s="36" t="s">
        <v>696</v>
      </c>
      <c r="D80" s="35" t="s">
        <v>671</v>
      </c>
      <c r="E80" s="37">
        <v>9487.44</v>
      </c>
      <c r="F80" s="38">
        <v>0</v>
      </c>
      <c r="G80" s="38">
        <v>22.96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368.4</v>
      </c>
      <c r="N80" s="38">
        <v>0</v>
      </c>
      <c r="O80" s="38">
        <v>0</v>
      </c>
      <c r="P80" s="39">
        <f t="shared" si="3"/>
        <v>9878.7999999999993</v>
      </c>
      <c r="Q80" s="38">
        <v>2514.38</v>
      </c>
      <c r="R80" s="39">
        <f t="shared" si="2"/>
        <v>7364.4199999999992</v>
      </c>
    </row>
    <row r="81" spans="1:18" ht="15" customHeight="1">
      <c r="A81" s="35">
        <v>761</v>
      </c>
      <c r="B81" s="36" t="s">
        <v>107</v>
      </c>
      <c r="C81" s="36" t="s">
        <v>697</v>
      </c>
      <c r="D81" s="35" t="s">
        <v>659</v>
      </c>
      <c r="E81" s="37">
        <v>1995.02</v>
      </c>
      <c r="F81" s="38">
        <v>507.65</v>
      </c>
      <c r="G81" s="38">
        <v>0</v>
      </c>
      <c r="H81" s="38">
        <v>0</v>
      </c>
      <c r="I81" s="38">
        <v>0</v>
      </c>
      <c r="J81" s="38">
        <v>76.650000000000006</v>
      </c>
      <c r="K81" s="38">
        <v>0</v>
      </c>
      <c r="L81" s="38">
        <v>0</v>
      </c>
      <c r="M81" s="38">
        <v>359.32</v>
      </c>
      <c r="N81" s="38">
        <v>0</v>
      </c>
      <c r="O81" s="38">
        <v>0</v>
      </c>
      <c r="P81" s="39">
        <f t="shared" si="3"/>
        <v>2938.6400000000003</v>
      </c>
      <c r="Q81" s="38">
        <v>250.44</v>
      </c>
      <c r="R81" s="39">
        <f t="shared" si="2"/>
        <v>2688.2000000000003</v>
      </c>
    </row>
    <row r="82" spans="1:18" ht="15" customHeight="1">
      <c r="A82" s="35">
        <v>5856</v>
      </c>
      <c r="B82" s="36" t="s">
        <v>108</v>
      </c>
      <c r="C82" s="36" t="s">
        <v>654</v>
      </c>
      <c r="D82" s="35" t="s">
        <v>20</v>
      </c>
      <c r="E82" s="37">
        <v>2112.92</v>
      </c>
      <c r="F82" s="38">
        <v>0</v>
      </c>
      <c r="G82" s="38">
        <v>282.39999999999998</v>
      </c>
      <c r="H82" s="38">
        <v>0</v>
      </c>
      <c r="I82" s="38">
        <v>0</v>
      </c>
      <c r="J82" s="38">
        <v>2.86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9">
        <f t="shared" si="3"/>
        <v>2398.1800000000003</v>
      </c>
      <c r="Q82" s="38">
        <v>754.64</v>
      </c>
      <c r="R82" s="39">
        <f t="shared" si="2"/>
        <v>1643.5400000000004</v>
      </c>
    </row>
    <row r="83" spans="1:18" ht="15" customHeight="1">
      <c r="A83" s="35">
        <v>5249</v>
      </c>
      <c r="B83" s="36" t="s">
        <v>109</v>
      </c>
      <c r="C83" s="36" t="s">
        <v>684</v>
      </c>
      <c r="D83" s="35" t="s">
        <v>659</v>
      </c>
      <c r="E83" s="37">
        <v>3127.31</v>
      </c>
      <c r="F83" s="38">
        <v>0</v>
      </c>
      <c r="G83" s="38">
        <v>0</v>
      </c>
      <c r="H83" s="38">
        <v>0</v>
      </c>
      <c r="I83" s="38">
        <v>166.54999999999998</v>
      </c>
      <c r="J83" s="38">
        <v>0</v>
      </c>
      <c r="K83" s="38">
        <v>0</v>
      </c>
      <c r="L83" s="38">
        <v>0</v>
      </c>
      <c r="M83" s="38">
        <v>222.11</v>
      </c>
      <c r="N83" s="38">
        <v>0</v>
      </c>
      <c r="O83" s="38">
        <v>0</v>
      </c>
      <c r="P83" s="39">
        <f t="shared" si="3"/>
        <v>3515.9700000000003</v>
      </c>
      <c r="Q83" s="38">
        <v>377.41</v>
      </c>
      <c r="R83" s="39">
        <f t="shared" si="2"/>
        <v>3138.5600000000004</v>
      </c>
    </row>
    <row r="84" spans="1:18" ht="15" customHeight="1">
      <c r="A84" s="35">
        <v>230</v>
      </c>
      <c r="B84" s="36" t="s">
        <v>110</v>
      </c>
      <c r="C84" s="36" t="s">
        <v>666</v>
      </c>
      <c r="D84" s="35" t="s">
        <v>659</v>
      </c>
      <c r="E84" s="37">
        <v>2379.4899999999998</v>
      </c>
      <c r="F84" s="38">
        <v>2436.52</v>
      </c>
      <c r="G84" s="38">
        <v>0</v>
      </c>
      <c r="H84" s="38">
        <v>0</v>
      </c>
      <c r="I84" s="38">
        <v>0</v>
      </c>
      <c r="J84" s="38">
        <v>0</v>
      </c>
      <c r="K84" s="38">
        <v>1500</v>
      </c>
      <c r="L84" s="38">
        <v>0</v>
      </c>
      <c r="M84" s="38">
        <v>479.1</v>
      </c>
      <c r="N84" s="38">
        <v>0</v>
      </c>
      <c r="O84" s="38">
        <v>0</v>
      </c>
      <c r="P84" s="39">
        <f t="shared" si="3"/>
        <v>6795.1100000000006</v>
      </c>
      <c r="Q84" s="38">
        <v>1468.21</v>
      </c>
      <c r="R84" s="39">
        <f t="shared" si="2"/>
        <v>5326.9000000000005</v>
      </c>
    </row>
    <row r="85" spans="1:18" ht="15" customHeight="1">
      <c r="A85" s="35">
        <v>5915</v>
      </c>
      <c r="B85" s="36" t="s">
        <v>111</v>
      </c>
      <c r="C85" s="36" t="s">
        <v>23</v>
      </c>
      <c r="D85" s="35" t="s">
        <v>20</v>
      </c>
      <c r="E85" s="37">
        <v>5024.04</v>
      </c>
      <c r="F85" s="38">
        <v>0</v>
      </c>
      <c r="G85" s="38">
        <v>0</v>
      </c>
      <c r="H85" s="38">
        <v>31.71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9">
        <f t="shared" si="3"/>
        <v>5055.75</v>
      </c>
      <c r="Q85" s="38">
        <v>943.55</v>
      </c>
      <c r="R85" s="39">
        <f t="shared" si="2"/>
        <v>4112.2</v>
      </c>
    </row>
    <row r="86" spans="1:18" ht="15" customHeight="1">
      <c r="A86" s="35">
        <v>5813</v>
      </c>
      <c r="B86" s="36" t="s">
        <v>112</v>
      </c>
      <c r="C86" s="36" t="s">
        <v>695</v>
      </c>
      <c r="D86" s="35" t="s">
        <v>656</v>
      </c>
      <c r="E86" s="37">
        <v>5124.54</v>
      </c>
      <c r="F86" s="38">
        <v>0</v>
      </c>
      <c r="G86" s="38">
        <v>0</v>
      </c>
      <c r="H86" s="38">
        <v>11.55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9">
        <f t="shared" si="3"/>
        <v>5136.09</v>
      </c>
      <c r="Q86" s="38">
        <v>979.26</v>
      </c>
      <c r="R86" s="39">
        <f t="shared" si="2"/>
        <v>4156.83</v>
      </c>
    </row>
    <row r="87" spans="1:18" ht="15" customHeight="1">
      <c r="A87" s="35">
        <v>6563</v>
      </c>
      <c r="B87" s="36" t="s">
        <v>746</v>
      </c>
      <c r="C87" s="36" t="s">
        <v>669</v>
      </c>
      <c r="D87" s="35">
        <v>0</v>
      </c>
      <c r="E87" s="37">
        <v>3333.69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9">
        <f t="shared" si="3"/>
        <v>3333.69</v>
      </c>
      <c r="Q87" s="38">
        <v>383.03</v>
      </c>
      <c r="R87" s="39">
        <f t="shared" si="2"/>
        <v>2950.66</v>
      </c>
    </row>
    <row r="88" spans="1:18" ht="15" customHeight="1">
      <c r="A88" s="35">
        <v>6298</v>
      </c>
      <c r="B88" s="36" t="s">
        <v>113</v>
      </c>
      <c r="C88" s="36" t="s">
        <v>698</v>
      </c>
      <c r="D88" s="35">
        <v>0</v>
      </c>
      <c r="E88" s="37">
        <v>5024.04</v>
      </c>
      <c r="F88" s="38">
        <v>0</v>
      </c>
      <c r="G88" s="38">
        <v>0</v>
      </c>
      <c r="H88" s="38">
        <v>769.39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9">
        <f t="shared" si="3"/>
        <v>5793.43</v>
      </c>
      <c r="Q88" s="38">
        <v>1228.0999999999999</v>
      </c>
      <c r="R88" s="39">
        <f t="shared" si="2"/>
        <v>4565.33</v>
      </c>
    </row>
    <row r="89" spans="1:18" ht="15" customHeight="1">
      <c r="A89" s="35">
        <v>4695</v>
      </c>
      <c r="B89" s="36" t="s">
        <v>114</v>
      </c>
      <c r="C89" s="36" t="s">
        <v>699</v>
      </c>
      <c r="D89" s="35" t="s">
        <v>659</v>
      </c>
      <c r="E89" s="37">
        <v>2379.4899999999998</v>
      </c>
      <c r="F89" s="38">
        <v>0</v>
      </c>
      <c r="G89" s="38">
        <v>357.23</v>
      </c>
      <c r="H89" s="38">
        <v>0</v>
      </c>
      <c r="I89" s="38">
        <v>0</v>
      </c>
      <c r="J89" s="38">
        <v>3.64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9">
        <f t="shared" si="3"/>
        <v>2740.3599999999997</v>
      </c>
      <c r="Q89" s="38">
        <v>770.6</v>
      </c>
      <c r="R89" s="39">
        <f t="shared" si="2"/>
        <v>1969.7599999999998</v>
      </c>
    </row>
    <row r="90" spans="1:18" ht="15" customHeight="1">
      <c r="A90" s="36">
        <v>6624</v>
      </c>
      <c r="B90" s="36" t="s">
        <v>837</v>
      </c>
      <c r="C90" s="36" t="s">
        <v>19</v>
      </c>
      <c r="D90" s="35">
        <v>0</v>
      </c>
      <c r="E90" s="37">
        <v>331.98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34.69</v>
      </c>
      <c r="M90" s="38">
        <v>0</v>
      </c>
      <c r="N90" s="38">
        <v>0</v>
      </c>
      <c r="O90" s="38">
        <v>0</v>
      </c>
      <c r="P90" s="39">
        <f t="shared" si="3"/>
        <v>366.67</v>
      </c>
      <c r="Q90" s="38">
        <v>0</v>
      </c>
      <c r="R90" s="39">
        <f t="shared" si="2"/>
        <v>366.67</v>
      </c>
    </row>
    <row r="91" spans="1:18" ht="15" customHeight="1">
      <c r="A91" s="35">
        <v>6012</v>
      </c>
      <c r="B91" s="36" t="s">
        <v>115</v>
      </c>
      <c r="C91" s="36" t="s">
        <v>684</v>
      </c>
      <c r="D91" s="35" t="s">
        <v>20</v>
      </c>
      <c r="E91" s="37">
        <v>2776.96</v>
      </c>
      <c r="F91" s="38">
        <v>0</v>
      </c>
      <c r="G91" s="38">
        <v>833.09</v>
      </c>
      <c r="H91" s="38">
        <v>0</v>
      </c>
      <c r="I91" s="38">
        <v>541.41000000000008</v>
      </c>
      <c r="J91" s="38">
        <v>0</v>
      </c>
      <c r="K91" s="38">
        <v>0</v>
      </c>
      <c r="L91" s="38">
        <v>0</v>
      </c>
      <c r="M91" s="38">
        <v>341.87</v>
      </c>
      <c r="N91" s="38">
        <v>0</v>
      </c>
      <c r="O91" s="38">
        <v>0</v>
      </c>
      <c r="P91" s="39">
        <f t="shared" si="3"/>
        <v>4493.33</v>
      </c>
      <c r="Q91" s="38">
        <v>579.16999999999996</v>
      </c>
      <c r="R91" s="39">
        <f t="shared" si="2"/>
        <v>3914.16</v>
      </c>
    </row>
    <row r="92" spans="1:18" ht="15" customHeight="1">
      <c r="A92" s="35">
        <v>5909</v>
      </c>
      <c r="B92" s="36" t="s">
        <v>116</v>
      </c>
      <c r="C92" s="36" t="s">
        <v>23</v>
      </c>
      <c r="D92" s="35" t="s">
        <v>20</v>
      </c>
      <c r="E92" s="37">
        <v>5024.04</v>
      </c>
      <c r="F92" s="38">
        <v>0</v>
      </c>
      <c r="G92" s="38">
        <v>0</v>
      </c>
      <c r="H92" s="38">
        <v>256.45999999999998</v>
      </c>
      <c r="I92" s="38">
        <v>0</v>
      </c>
      <c r="J92" s="38">
        <v>0</v>
      </c>
      <c r="K92" s="38">
        <v>0</v>
      </c>
      <c r="L92" s="38">
        <v>0</v>
      </c>
      <c r="M92" s="38">
        <v>135.81</v>
      </c>
      <c r="N92" s="38">
        <v>0</v>
      </c>
      <c r="O92" s="38">
        <v>0</v>
      </c>
      <c r="P92" s="39">
        <f t="shared" si="3"/>
        <v>5416.31</v>
      </c>
      <c r="Q92" s="38">
        <v>1738.1</v>
      </c>
      <c r="R92" s="39">
        <f t="shared" si="2"/>
        <v>3678.2100000000005</v>
      </c>
    </row>
    <row r="93" spans="1:18" ht="15" customHeight="1">
      <c r="A93" s="35">
        <v>5907</v>
      </c>
      <c r="B93" s="36" t="s">
        <v>117</v>
      </c>
      <c r="C93" s="36" t="s">
        <v>657</v>
      </c>
      <c r="D93" s="35" t="s">
        <v>20</v>
      </c>
      <c r="E93" s="37">
        <v>5685.25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90.54</v>
      </c>
      <c r="N93" s="38">
        <v>0</v>
      </c>
      <c r="O93" s="38">
        <v>0</v>
      </c>
      <c r="P93" s="39">
        <f t="shared" si="3"/>
        <v>5775.79</v>
      </c>
      <c r="Q93" s="38">
        <v>1196.49</v>
      </c>
      <c r="R93" s="39">
        <f t="shared" si="2"/>
        <v>4579.3</v>
      </c>
    </row>
    <row r="94" spans="1:18" ht="15" customHeight="1">
      <c r="A94" s="35">
        <v>5835</v>
      </c>
      <c r="B94" s="36" t="s">
        <v>118</v>
      </c>
      <c r="C94" s="36" t="s">
        <v>657</v>
      </c>
      <c r="D94" s="35" t="s">
        <v>20</v>
      </c>
      <c r="E94" s="37">
        <v>5685.25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82.54</v>
      </c>
      <c r="N94" s="38">
        <v>0</v>
      </c>
      <c r="O94" s="38">
        <v>0</v>
      </c>
      <c r="P94" s="39">
        <f t="shared" si="3"/>
        <v>5767.79</v>
      </c>
      <c r="Q94" s="38">
        <v>1144.3599999999999</v>
      </c>
      <c r="R94" s="39">
        <f t="shared" si="2"/>
        <v>4623.43</v>
      </c>
    </row>
    <row r="95" spans="1:18" ht="15" customHeight="1">
      <c r="A95" s="35">
        <v>6611</v>
      </c>
      <c r="B95" s="36" t="s">
        <v>815</v>
      </c>
      <c r="C95" s="36" t="s">
        <v>665</v>
      </c>
      <c r="D95" s="40">
        <v>0</v>
      </c>
      <c r="E95" s="37">
        <v>10435.94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9">
        <f t="shared" si="3"/>
        <v>10435.94</v>
      </c>
      <c r="Q95" s="38">
        <v>2743.82</v>
      </c>
      <c r="R95" s="39">
        <f t="shared" si="2"/>
        <v>7692.1200000000008</v>
      </c>
    </row>
    <row r="96" spans="1:18" ht="15" customHeight="1">
      <c r="A96" s="35">
        <v>6150</v>
      </c>
      <c r="B96" s="36" t="s">
        <v>119</v>
      </c>
      <c r="C96" s="36" t="s">
        <v>700</v>
      </c>
      <c r="D96" s="35" t="s">
        <v>20</v>
      </c>
      <c r="E96" s="37">
        <v>1526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9">
        <f t="shared" si="3"/>
        <v>1526</v>
      </c>
      <c r="Q96" s="38">
        <v>237.73</v>
      </c>
      <c r="R96" s="39">
        <f t="shared" si="2"/>
        <v>1288.27</v>
      </c>
    </row>
    <row r="97" spans="1:18" ht="15" customHeight="1">
      <c r="A97" s="35">
        <v>46</v>
      </c>
      <c r="B97" s="36" t="s">
        <v>120</v>
      </c>
      <c r="C97" s="36" t="s">
        <v>684</v>
      </c>
      <c r="D97" s="35" t="s">
        <v>659</v>
      </c>
      <c r="E97" s="37">
        <v>3127.31</v>
      </c>
      <c r="F97" s="38">
        <v>328.38</v>
      </c>
      <c r="G97" s="38">
        <v>282.39999999999998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359.32</v>
      </c>
      <c r="N97" s="38">
        <v>0</v>
      </c>
      <c r="O97" s="38">
        <v>0</v>
      </c>
      <c r="P97" s="39">
        <f t="shared" si="3"/>
        <v>4097.41</v>
      </c>
      <c r="Q97" s="38">
        <v>648.61</v>
      </c>
      <c r="R97" s="39">
        <f t="shared" si="2"/>
        <v>3448.7999999999997</v>
      </c>
    </row>
    <row r="98" spans="1:18" ht="15" customHeight="1">
      <c r="A98" s="35">
        <v>4757</v>
      </c>
      <c r="B98" s="36" t="s">
        <v>121</v>
      </c>
      <c r="C98" s="36" t="s">
        <v>689</v>
      </c>
      <c r="D98" s="35" t="s">
        <v>671</v>
      </c>
      <c r="E98" s="37">
        <v>3005.9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9">
        <f t="shared" si="3"/>
        <v>3005.9</v>
      </c>
      <c r="Q98" s="38">
        <v>319.58999999999997</v>
      </c>
      <c r="R98" s="39">
        <f t="shared" si="2"/>
        <v>2686.31</v>
      </c>
    </row>
    <row r="99" spans="1:18" ht="15" customHeight="1">
      <c r="A99" s="35">
        <v>4703</v>
      </c>
      <c r="B99" s="36" t="s">
        <v>122</v>
      </c>
      <c r="C99" s="36" t="s">
        <v>689</v>
      </c>
      <c r="D99" s="35" t="s">
        <v>664</v>
      </c>
      <c r="E99" s="37">
        <v>2946.94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462.52</v>
      </c>
      <c r="N99" s="38">
        <v>0</v>
      </c>
      <c r="O99" s="38">
        <v>0</v>
      </c>
      <c r="P99" s="39">
        <f t="shared" si="3"/>
        <v>3409.46</v>
      </c>
      <c r="Q99" s="38">
        <v>307.29000000000002</v>
      </c>
      <c r="R99" s="39">
        <f t="shared" si="2"/>
        <v>3102.17</v>
      </c>
    </row>
    <row r="100" spans="1:18" ht="15" customHeight="1">
      <c r="A100" s="35">
        <v>6315</v>
      </c>
      <c r="B100" s="36" t="s">
        <v>123</v>
      </c>
      <c r="C100" s="36" t="s">
        <v>673</v>
      </c>
      <c r="D100" s="35" t="s">
        <v>694</v>
      </c>
      <c r="E100" s="37">
        <v>2082.7400000000002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9">
        <f t="shared" si="3"/>
        <v>2082.7400000000002</v>
      </c>
      <c r="Q100" s="38">
        <v>194.97</v>
      </c>
      <c r="R100" s="39">
        <f t="shared" si="2"/>
        <v>1887.7700000000002</v>
      </c>
    </row>
    <row r="101" spans="1:18" ht="15" customHeight="1">
      <c r="A101" s="35">
        <v>5444</v>
      </c>
      <c r="B101" s="36" t="s">
        <v>124</v>
      </c>
      <c r="C101" s="36" t="s">
        <v>700</v>
      </c>
      <c r="D101" s="35" t="s">
        <v>682</v>
      </c>
      <c r="E101" s="37">
        <v>1526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1015</v>
      </c>
      <c r="P101" s="39">
        <f t="shared" si="3"/>
        <v>2541</v>
      </c>
      <c r="Q101" s="38">
        <v>264.73</v>
      </c>
      <c r="R101" s="39">
        <f t="shared" si="2"/>
        <v>2276.27</v>
      </c>
    </row>
    <row r="102" spans="1:18" ht="15" customHeight="1">
      <c r="A102" s="35">
        <v>6280</v>
      </c>
      <c r="B102" s="36" t="s">
        <v>125</v>
      </c>
      <c r="C102" s="36" t="s">
        <v>654</v>
      </c>
      <c r="D102" s="35" t="s">
        <v>20</v>
      </c>
      <c r="E102" s="37">
        <v>2112.92</v>
      </c>
      <c r="F102" s="38">
        <v>0</v>
      </c>
      <c r="G102" s="38">
        <v>282.39999999999998</v>
      </c>
      <c r="H102" s="38">
        <v>65.849999999999994</v>
      </c>
      <c r="I102" s="38">
        <v>0</v>
      </c>
      <c r="J102" s="38">
        <v>2.86</v>
      </c>
      <c r="K102" s="38">
        <v>0</v>
      </c>
      <c r="L102" s="38">
        <v>0</v>
      </c>
      <c r="M102" s="38">
        <v>276.04000000000002</v>
      </c>
      <c r="N102" s="38">
        <v>0</v>
      </c>
      <c r="O102" s="38">
        <v>0</v>
      </c>
      <c r="P102" s="39">
        <f t="shared" si="3"/>
        <v>2740.07</v>
      </c>
      <c r="Q102" s="38">
        <v>241.46</v>
      </c>
      <c r="R102" s="39">
        <f t="shared" si="2"/>
        <v>2498.61</v>
      </c>
    </row>
    <row r="103" spans="1:18" ht="15" customHeight="1">
      <c r="A103" s="35">
        <v>95</v>
      </c>
      <c r="B103" s="36" t="s">
        <v>126</v>
      </c>
      <c r="C103" s="36" t="s">
        <v>701</v>
      </c>
      <c r="D103" s="35" t="s">
        <v>659</v>
      </c>
      <c r="E103" s="37">
        <v>4142.78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359.32</v>
      </c>
      <c r="N103" s="38">
        <v>0</v>
      </c>
      <c r="O103" s="38">
        <v>0</v>
      </c>
      <c r="P103" s="39">
        <f t="shared" si="3"/>
        <v>4502.0999999999995</v>
      </c>
      <c r="Q103" s="38">
        <v>1115.81</v>
      </c>
      <c r="R103" s="39">
        <f t="shared" si="2"/>
        <v>3386.2899999999995</v>
      </c>
    </row>
    <row r="104" spans="1:18" ht="15" customHeight="1">
      <c r="A104" s="35">
        <v>6138</v>
      </c>
      <c r="B104" s="36" t="s">
        <v>127</v>
      </c>
      <c r="C104" s="36" t="s">
        <v>702</v>
      </c>
      <c r="D104" s="35" t="s">
        <v>20</v>
      </c>
      <c r="E104" s="37">
        <v>11542.9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9">
        <f t="shared" si="3"/>
        <v>11542.9</v>
      </c>
      <c r="Q104" s="38">
        <v>3101.3</v>
      </c>
      <c r="R104" s="39">
        <f t="shared" si="2"/>
        <v>8441.5999999999985</v>
      </c>
    </row>
    <row r="105" spans="1:18" ht="15" customHeight="1">
      <c r="A105" s="36">
        <v>6617</v>
      </c>
      <c r="B105" s="36" t="s">
        <v>838</v>
      </c>
      <c r="C105" s="36" t="s">
        <v>849</v>
      </c>
      <c r="D105" s="35">
        <v>0</v>
      </c>
      <c r="E105" s="37">
        <v>2450.52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9">
        <f t="shared" si="3"/>
        <v>2450.52</v>
      </c>
      <c r="Q105" s="38">
        <v>245.31</v>
      </c>
      <c r="R105" s="39">
        <f t="shared" si="2"/>
        <v>2205.21</v>
      </c>
    </row>
    <row r="106" spans="1:18" ht="15" customHeight="1">
      <c r="A106" s="35">
        <v>6590</v>
      </c>
      <c r="B106" s="36" t="s">
        <v>816</v>
      </c>
      <c r="C106" s="36" t="s">
        <v>19</v>
      </c>
      <c r="D106" s="40" t="s">
        <v>856</v>
      </c>
      <c r="E106" s="37">
        <v>645.4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94.6</v>
      </c>
      <c r="M106" s="38">
        <v>0</v>
      </c>
      <c r="N106" s="38">
        <v>0</v>
      </c>
      <c r="O106" s="38">
        <v>0</v>
      </c>
      <c r="P106" s="39">
        <f t="shared" si="3"/>
        <v>740</v>
      </c>
      <c r="Q106" s="38">
        <v>0</v>
      </c>
      <c r="R106" s="39">
        <f t="shared" si="2"/>
        <v>740</v>
      </c>
    </row>
    <row r="107" spans="1:18" ht="15" customHeight="1">
      <c r="A107" s="35">
        <v>5480</v>
      </c>
      <c r="B107" s="36" t="s">
        <v>128</v>
      </c>
      <c r="C107" s="36" t="s">
        <v>660</v>
      </c>
      <c r="D107" s="35">
        <v>3</v>
      </c>
      <c r="E107" s="37">
        <v>11556.78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9">
        <f t="shared" si="3"/>
        <v>11556.78</v>
      </c>
      <c r="Q107" s="38">
        <v>3267.31</v>
      </c>
      <c r="R107" s="39">
        <f t="shared" si="2"/>
        <v>8289.4700000000012</v>
      </c>
    </row>
    <row r="108" spans="1:18" ht="15" customHeight="1">
      <c r="A108" s="35">
        <v>6380</v>
      </c>
      <c r="B108" s="36" t="s">
        <v>129</v>
      </c>
      <c r="C108" s="36" t="s">
        <v>692</v>
      </c>
      <c r="D108" s="35" t="s">
        <v>20</v>
      </c>
      <c r="E108" s="37">
        <v>1833.57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9">
        <f t="shared" si="3"/>
        <v>1833.57</v>
      </c>
      <c r="Q108" s="38">
        <v>273.95999999999998</v>
      </c>
      <c r="R108" s="39">
        <f t="shared" si="2"/>
        <v>1559.61</v>
      </c>
    </row>
    <row r="109" spans="1:18" ht="15" customHeight="1">
      <c r="A109" s="35">
        <v>5010</v>
      </c>
      <c r="B109" s="36" t="s">
        <v>130</v>
      </c>
      <c r="C109" s="36" t="s">
        <v>23</v>
      </c>
      <c r="D109" s="35" t="s">
        <v>659</v>
      </c>
      <c r="E109" s="37">
        <v>5657.8899999999994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148.07</v>
      </c>
      <c r="N109" s="38">
        <v>0</v>
      </c>
      <c r="O109" s="38">
        <v>0</v>
      </c>
      <c r="P109" s="39">
        <f t="shared" si="3"/>
        <v>5805.9599999999991</v>
      </c>
      <c r="Q109" s="38">
        <v>1180.81</v>
      </c>
      <c r="R109" s="39">
        <f t="shared" si="2"/>
        <v>4625.1499999999996</v>
      </c>
    </row>
    <row r="110" spans="1:18" ht="15" customHeight="1">
      <c r="A110" s="35">
        <v>5982</v>
      </c>
      <c r="B110" s="36" t="s">
        <v>131</v>
      </c>
      <c r="C110" s="36" t="s">
        <v>23</v>
      </c>
      <c r="D110" s="35" t="s">
        <v>20</v>
      </c>
      <c r="E110" s="37">
        <v>5024.04</v>
      </c>
      <c r="F110" s="38">
        <v>0</v>
      </c>
      <c r="G110" s="38">
        <v>0</v>
      </c>
      <c r="H110" s="38">
        <v>67.95</v>
      </c>
      <c r="I110" s="38">
        <v>0</v>
      </c>
      <c r="J110" s="38">
        <v>0</v>
      </c>
      <c r="K110" s="38">
        <v>0</v>
      </c>
      <c r="L110" s="38">
        <v>0</v>
      </c>
      <c r="M110" s="38">
        <v>149.02000000000001</v>
      </c>
      <c r="N110" s="38">
        <v>0</v>
      </c>
      <c r="O110" s="38">
        <v>0</v>
      </c>
      <c r="P110" s="39">
        <f t="shared" si="3"/>
        <v>5241.01</v>
      </c>
      <c r="Q110" s="38">
        <v>962.77</v>
      </c>
      <c r="R110" s="39">
        <f t="shared" si="2"/>
        <v>4278.24</v>
      </c>
    </row>
    <row r="111" spans="1:18" ht="15" customHeight="1">
      <c r="A111" s="35">
        <v>4958</v>
      </c>
      <c r="B111" s="36" t="s">
        <v>132</v>
      </c>
      <c r="C111" s="36" t="s">
        <v>703</v>
      </c>
      <c r="D111" s="35" t="s">
        <v>659</v>
      </c>
      <c r="E111" s="37">
        <v>3646.4300000000003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9">
        <f t="shared" si="3"/>
        <v>3646.4300000000003</v>
      </c>
      <c r="Q111" s="38">
        <v>780.65</v>
      </c>
      <c r="R111" s="39">
        <f t="shared" si="2"/>
        <v>2865.78</v>
      </c>
    </row>
    <row r="112" spans="1:18" ht="15" customHeight="1">
      <c r="A112" s="35">
        <v>6157</v>
      </c>
      <c r="B112" s="36" t="s">
        <v>133</v>
      </c>
      <c r="C112" s="36" t="s">
        <v>654</v>
      </c>
      <c r="D112" s="35" t="s">
        <v>20</v>
      </c>
      <c r="E112" s="37">
        <v>2112.92</v>
      </c>
      <c r="F112" s="38">
        <v>0</v>
      </c>
      <c r="G112" s="38">
        <v>282.39999999999998</v>
      </c>
      <c r="H112" s="38">
        <v>0</v>
      </c>
      <c r="I112" s="38">
        <v>0</v>
      </c>
      <c r="J112" s="38">
        <v>64.72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9">
        <f t="shared" si="3"/>
        <v>2460.04</v>
      </c>
      <c r="Q112" s="38">
        <v>414.21</v>
      </c>
      <c r="R112" s="39">
        <f t="shared" si="2"/>
        <v>2045.83</v>
      </c>
    </row>
    <row r="113" spans="1:18" ht="15" customHeight="1">
      <c r="A113" s="35">
        <v>6167</v>
      </c>
      <c r="B113" s="36" t="s">
        <v>134</v>
      </c>
      <c r="C113" s="36" t="s">
        <v>19</v>
      </c>
      <c r="D113" s="35">
        <v>0</v>
      </c>
      <c r="E113" s="37">
        <v>905.4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94.6</v>
      </c>
      <c r="M113" s="38">
        <v>0</v>
      </c>
      <c r="N113" s="38">
        <v>0</v>
      </c>
      <c r="O113" s="38">
        <v>0</v>
      </c>
      <c r="P113" s="39">
        <f t="shared" si="3"/>
        <v>1000</v>
      </c>
      <c r="Q113" s="38">
        <v>60.36</v>
      </c>
      <c r="R113" s="39">
        <f t="shared" si="2"/>
        <v>939.64</v>
      </c>
    </row>
    <row r="114" spans="1:18" ht="15" customHeight="1">
      <c r="A114" s="35">
        <v>6377</v>
      </c>
      <c r="B114" s="36" t="s">
        <v>135</v>
      </c>
      <c r="C114" s="36" t="s">
        <v>673</v>
      </c>
      <c r="D114" s="35" t="s">
        <v>20</v>
      </c>
      <c r="E114" s="37">
        <v>2776.96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9">
        <f t="shared" si="3"/>
        <v>2776.96</v>
      </c>
      <c r="Q114" s="38">
        <v>275.32</v>
      </c>
      <c r="R114" s="39">
        <f t="shared" si="2"/>
        <v>2501.64</v>
      </c>
    </row>
    <row r="115" spans="1:18" ht="15" customHeight="1">
      <c r="A115" s="35">
        <v>450</v>
      </c>
      <c r="B115" s="36" t="s">
        <v>136</v>
      </c>
      <c r="C115" s="36" t="s">
        <v>689</v>
      </c>
      <c r="D115" s="35" t="s">
        <v>659</v>
      </c>
      <c r="E115" s="37">
        <v>3127.31</v>
      </c>
      <c r="F115" s="38">
        <v>531.36</v>
      </c>
      <c r="G115" s="38">
        <v>0</v>
      </c>
      <c r="H115" s="38">
        <v>0</v>
      </c>
      <c r="I115" s="38">
        <v>12.049999999999999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9">
        <f t="shared" si="3"/>
        <v>3670.7200000000003</v>
      </c>
      <c r="Q115" s="38">
        <v>507.91</v>
      </c>
      <c r="R115" s="39">
        <f t="shared" si="2"/>
        <v>3162.8100000000004</v>
      </c>
    </row>
    <row r="116" spans="1:18" ht="15" customHeight="1">
      <c r="A116" s="35">
        <v>438</v>
      </c>
      <c r="B116" s="36" t="s">
        <v>137</v>
      </c>
      <c r="C116" s="36" t="s">
        <v>685</v>
      </c>
      <c r="D116" s="35" t="s">
        <v>659</v>
      </c>
      <c r="E116" s="37">
        <v>7465</v>
      </c>
      <c r="F116" s="38">
        <v>1935.77</v>
      </c>
      <c r="G116" s="38">
        <v>0</v>
      </c>
      <c r="H116" s="38">
        <v>21.19</v>
      </c>
      <c r="I116" s="38">
        <v>0</v>
      </c>
      <c r="J116" s="38">
        <v>0</v>
      </c>
      <c r="K116" s="38">
        <v>0</v>
      </c>
      <c r="L116" s="38">
        <v>0</v>
      </c>
      <c r="M116" s="38">
        <v>329.56</v>
      </c>
      <c r="N116" s="38">
        <v>0</v>
      </c>
      <c r="O116" s="38">
        <v>0</v>
      </c>
      <c r="P116" s="39">
        <f t="shared" si="3"/>
        <v>9751.52</v>
      </c>
      <c r="Q116" s="38">
        <v>2384.25</v>
      </c>
      <c r="R116" s="39">
        <f t="shared" si="2"/>
        <v>7367.27</v>
      </c>
    </row>
    <row r="117" spans="1:18" ht="15" customHeight="1">
      <c r="A117" s="35">
        <v>187</v>
      </c>
      <c r="B117" s="36" t="s">
        <v>138</v>
      </c>
      <c r="C117" s="36" t="s">
        <v>704</v>
      </c>
      <c r="D117" s="35" t="s">
        <v>659</v>
      </c>
      <c r="E117" s="37">
        <v>3646.4300000000003</v>
      </c>
      <c r="F117" s="38">
        <v>107.4</v>
      </c>
      <c r="G117" s="38">
        <v>282.39999999999998</v>
      </c>
      <c r="H117" s="38">
        <v>0</v>
      </c>
      <c r="I117" s="38">
        <v>0</v>
      </c>
      <c r="J117" s="38">
        <v>5.08</v>
      </c>
      <c r="K117" s="38">
        <v>0</v>
      </c>
      <c r="L117" s="38">
        <v>0</v>
      </c>
      <c r="M117" s="38">
        <v>222.11</v>
      </c>
      <c r="N117" s="38">
        <v>0</v>
      </c>
      <c r="O117" s="38">
        <v>0</v>
      </c>
      <c r="P117" s="39">
        <f t="shared" si="3"/>
        <v>4263.42</v>
      </c>
      <c r="Q117" s="38">
        <v>585.59</v>
      </c>
      <c r="R117" s="39">
        <f t="shared" si="2"/>
        <v>3677.83</v>
      </c>
    </row>
    <row r="118" spans="1:18" ht="15" customHeight="1">
      <c r="A118" s="35">
        <v>186</v>
      </c>
      <c r="B118" s="36" t="s">
        <v>139</v>
      </c>
      <c r="C118" s="36" t="s">
        <v>704</v>
      </c>
      <c r="D118" s="35" t="s">
        <v>659</v>
      </c>
      <c r="E118" s="37">
        <v>3646.4300000000003</v>
      </c>
      <c r="F118" s="38">
        <v>107.4</v>
      </c>
      <c r="G118" s="38">
        <v>282.39999999999998</v>
      </c>
      <c r="H118" s="38">
        <v>0</v>
      </c>
      <c r="I118" s="38">
        <v>0</v>
      </c>
      <c r="J118" s="38">
        <v>5.08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9">
        <f t="shared" si="3"/>
        <v>4041.3100000000004</v>
      </c>
      <c r="Q118" s="38">
        <v>896.15</v>
      </c>
      <c r="R118" s="39">
        <f t="shared" si="2"/>
        <v>3145.1600000000003</v>
      </c>
    </row>
    <row r="119" spans="1:18" ht="15" customHeight="1">
      <c r="A119" s="35">
        <v>6145</v>
      </c>
      <c r="B119" s="36" t="s">
        <v>140</v>
      </c>
      <c r="C119" s="36" t="s">
        <v>679</v>
      </c>
      <c r="D119" s="35" t="s">
        <v>20</v>
      </c>
      <c r="E119" s="37">
        <v>2776.96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1500</v>
      </c>
      <c r="L119" s="38">
        <v>0</v>
      </c>
      <c r="M119" s="38">
        <v>0</v>
      </c>
      <c r="N119" s="38">
        <v>0</v>
      </c>
      <c r="O119" s="38">
        <v>0</v>
      </c>
      <c r="P119" s="39">
        <f t="shared" si="3"/>
        <v>4276.96</v>
      </c>
      <c r="Q119" s="38">
        <v>1314.72</v>
      </c>
      <c r="R119" s="39">
        <f t="shared" si="2"/>
        <v>2962.24</v>
      </c>
    </row>
    <row r="120" spans="1:18" ht="15" customHeight="1">
      <c r="A120" s="35">
        <v>6139</v>
      </c>
      <c r="B120" s="36" t="s">
        <v>592</v>
      </c>
      <c r="C120" s="36" t="s">
        <v>663</v>
      </c>
      <c r="D120" s="35" t="s">
        <v>20</v>
      </c>
      <c r="E120" s="37">
        <v>1747.57</v>
      </c>
      <c r="F120" s="38">
        <v>0</v>
      </c>
      <c r="G120" s="38">
        <v>0</v>
      </c>
      <c r="H120" s="38">
        <v>271.3</v>
      </c>
      <c r="I120" s="38">
        <v>0</v>
      </c>
      <c r="J120" s="38">
        <v>0</v>
      </c>
      <c r="K120" s="38">
        <v>0</v>
      </c>
      <c r="L120" s="38">
        <v>0</v>
      </c>
      <c r="M120" s="38">
        <v>296.14</v>
      </c>
      <c r="N120" s="38">
        <v>0</v>
      </c>
      <c r="O120" s="38">
        <v>0</v>
      </c>
      <c r="P120" s="39">
        <f t="shared" si="3"/>
        <v>2315.0099999999998</v>
      </c>
      <c r="Q120" s="38">
        <v>189.93</v>
      </c>
      <c r="R120" s="39">
        <f t="shared" si="2"/>
        <v>2125.08</v>
      </c>
    </row>
    <row r="121" spans="1:18" ht="15" customHeight="1">
      <c r="A121" s="35">
        <v>4315</v>
      </c>
      <c r="B121" s="36" t="s">
        <v>17</v>
      </c>
      <c r="C121" s="36" t="s">
        <v>705</v>
      </c>
      <c r="D121" s="35" t="s">
        <v>664</v>
      </c>
      <c r="E121" s="37">
        <v>9301.42</v>
      </c>
      <c r="F121" s="38">
        <v>0</v>
      </c>
      <c r="G121" s="38">
        <v>0</v>
      </c>
      <c r="H121" s="38">
        <v>102.85</v>
      </c>
      <c r="I121" s="38">
        <v>0</v>
      </c>
      <c r="J121" s="38">
        <v>0</v>
      </c>
      <c r="K121" s="38">
        <v>1848.58</v>
      </c>
      <c r="L121" s="38">
        <v>0</v>
      </c>
      <c r="M121" s="38">
        <v>479.1</v>
      </c>
      <c r="N121" s="38">
        <v>0</v>
      </c>
      <c r="O121" s="38">
        <v>0</v>
      </c>
      <c r="P121" s="39">
        <f t="shared" si="3"/>
        <v>11731.95</v>
      </c>
      <c r="Q121" s="38">
        <v>3018.38</v>
      </c>
      <c r="R121" s="39">
        <f t="shared" si="2"/>
        <v>8713.57</v>
      </c>
    </row>
    <row r="122" spans="1:18" ht="15" customHeight="1">
      <c r="A122" s="35">
        <v>5735</v>
      </c>
      <c r="B122" s="36" t="s">
        <v>141</v>
      </c>
      <c r="C122" s="36" t="s">
        <v>691</v>
      </c>
      <c r="D122" s="35" t="s">
        <v>656</v>
      </c>
      <c r="E122" s="37">
        <v>3374.6400000000003</v>
      </c>
      <c r="F122" s="38">
        <v>0</v>
      </c>
      <c r="G122" s="38">
        <v>653.81999999999994</v>
      </c>
      <c r="H122" s="38">
        <v>0</v>
      </c>
      <c r="I122" s="38">
        <v>0</v>
      </c>
      <c r="J122" s="38">
        <v>115.69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9">
        <f t="shared" si="3"/>
        <v>4144.1499999999996</v>
      </c>
      <c r="Q122" s="38">
        <v>760.33</v>
      </c>
      <c r="R122" s="39">
        <f t="shared" si="2"/>
        <v>3383.8199999999997</v>
      </c>
    </row>
    <row r="123" spans="1:18" ht="15" customHeight="1">
      <c r="A123" s="35">
        <v>5482</v>
      </c>
      <c r="B123" s="36" t="s">
        <v>142</v>
      </c>
      <c r="C123" s="36" t="s">
        <v>660</v>
      </c>
      <c r="D123" s="35">
        <v>3</v>
      </c>
      <c r="E123" s="37">
        <v>11556.78</v>
      </c>
      <c r="F123" s="38">
        <v>0</v>
      </c>
      <c r="G123" s="38">
        <v>0</v>
      </c>
      <c r="H123" s="38">
        <v>234.46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9">
        <f t="shared" si="3"/>
        <v>11791.24</v>
      </c>
      <c r="Q123" s="38">
        <v>3139.47</v>
      </c>
      <c r="R123" s="39">
        <f t="shared" si="2"/>
        <v>8651.77</v>
      </c>
    </row>
    <row r="124" spans="1:18" ht="15" customHeight="1">
      <c r="A124" s="35">
        <v>6507</v>
      </c>
      <c r="B124" s="36" t="s">
        <v>747</v>
      </c>
      <c r="C124" s="36" t="s">
        <v>654</v>
      </c>
      <c r="D124" s="35" t="s">
        <v>20</v>
      </c>
      <c r="E124" s="37">
        <v>2112.92</v>
      </c>
      <c r="F124" s="38">
        <v>0</v>
      </c>
      <c r="G124" s="38">
        <v>282.39999999999998</v>
      </c>
      <c r="H124" s="38">
        <v>0</v>
      </c>
      <c r="I124" s="38">
        <v>0</v>
      </c>
      <c r="J124" s="38">
        <v>64.72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9">
        <f t="shared" si="3"/>
        <v>2460.04</v>
      </c>
      <c r="Q124" s="38">
        <v>500.27</v>
      </c>
      <c r="R124" s="39">
        <f t="shared" si="2"/>
        <v>1959.77</v>
      </c>
    </row>
    <row r="125" spans="1:18" ht="15" customHeight="1">
      <c r="A125" s="35">
        <v>6260</v>
      </c>
      <c r="B125" s="36" t="s">
        <v>143</v>
      </c>
      <c r="C125" s="36" t="s">
        <v>677</v>
      </c>
      <c r="D125" s="35" t="s">
        <v>20</v>
      </c>
      <c r="E125" s="37">
        <v>1771.53</v>
      </c>
      <c r="F125" s="38">
        <v>0</v>
      </c>
      <c r="G125" s="38">
        <v>0</v>
      </c>
      <c r="H125" s="38">
        <v>12.78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9">
        <f t="shared" si="3"/>
        <v>1784.31</v>
      </c>
      <c r="Q125" s="38">
        <v>173.19</v>
      </c>
      <c r="R125" s="39">
        <f t="shared" si="2"/>
        <v>1611.12</v>
      </c>
    </row>
    <row r="126" spans="1:18" ht="15" customHeight="1">
      <c r="A126" s="35">
        <v>4705</v>
      </c>
      <c r="B126" s="36" t="s">
        <v>144</v>
      </c>
      <c r="C126" s="36" t="s">
        <v>684</v>
      </c>
      <c r="D126" s="35" t="s">
        <v>671</v>
      </c>
      <c r="E126" s="37">
        <v>3005.8799999999997</v>
      </c>
      <c r="F126" s="38">
        <v>0</v>
      </c>
      <c r="G126" s="38">
        <v>282.39999999999998</v>
      </c>
      <c r="H126" s="38">
        <v>0</v>
      </c>
      <c r="I126" s="38">
        <v>292.26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2131.04</v>
      </c>
      <c r="P126" s="39">
        <f t="shared" si="3"/>
        <v>5711.58</v>
      </c>
      <c r="Q126" s="38">
        <v>1174.97</v>
      </c>
      <c r="R126" s="39">
        <f t="shared" si="2"/>
        <v>4536.6099999999997</v>
      </c>
    </row>
    <row r="127" spans="1:18" ht="15" customHeight="1">
      <c r="A127" s="35">
        <v>6278</v>
      </c>
      <c r="B127" s="36" t="s">
        <v>145</v>
      </c>
      <c r="C127" s="36" t="s">
        <v>678</v>
      </c>
      <c r="D127" s="35">
        <v>0</v>
      </c>
      <c r="E127" s="37">
        <v>8334.2099999999991</v>
      </c>
      <c r="F127" s="38">
        <v>0</v>
      </c>
      <c r="G127" s="38">
        <v>0</v>
      </c>
      <c r="H127" s="38">
        <v>37.57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9">
        <f t="shared" si="3"/>
        <v>8371.7799999999988</v>
      </c>
      <c r="Q127" s="38">
        <v>2185.02</v>
      </c>
      <c r="R127" s="39">
        <f t="shared" si="2"/>
        <v>6186.7599999999984</v>
      </c>
    </row>
    <row r="128" spans="1:18" ht="15" customHeight="1">
      <c r="A128" s="35">
        <v>6422</v>
      </c>
      <c r="B128" s="36" t="s">
        <v>593</v>
      </c>
      <c r="C128" s="36" t="s">
        <v>673</v>
      </c>
      <c r="D128" s="35" t="s">
        <v>694</v>
      </c>
      <c r="E128" s="37">
        <v>2082.7400000000002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9">
        <f t="shared" si="3"/>
        <v>2082.7400000000002</v>
      </c>
      <c r="Q128" s="38">
        <v>194.97</v>
      </c>
      <c r="R128" s="39">
        <f t="shared" si="2"/>
        <v>1887.7700000000002</v>
      </c>
    </row>
    <row r="129" spans="1:18" ht="15" customHeight="1">
      <c r="A129" s="35">
        <v>4401</v>
      </c>
      <c r="B129" s="36" t="s">
        <v>146</v>
      </c>
      <c r="C129" s="36" t="s">
        <v>706</v>
      </c>
      <c r="D129" s="35" t="s">
        <v>671</v>
      </c>
      <c r="E129" s="37">
        <v>2625.45</v>
      </c>
      <c r="F129" s="38">
        <v>0</v>
      </c>
      <c r="G129" s="38">
        <v>0</v>
      </c>
      <c r="H129" s="38">
        <v>0</v>
      </c>
      <c r="I129" s="38">
        <v>0</v>
      </c>
      <c r="J129" s="38">
        <v>3.55</v>
      </c>
      <c r="K129" s="38">
        <v>0</v>
      </c>
      <c r="L129" s="38">
        <v>0</v>
      </c>
      <c r="M129" s="38">
        <v>358.28</v>
      </c>
      <c r="N129" s="38">
        <v>0</v>
      </c>
      <c r="O129" s="38">
        <v>0</v>
      </c>
      <c r="P129" s="39">
        <f t="shared" si="3"/>
        <v>2987.2799999999997</v>
      </c>
      <c r="Q129" s="38">
        <v>674.2</v>
      </c>
      <c r="R129" s="39">
        <f t="shared" si="2"/>
        <v>2313.08</v>
      </c>
    </row>
    <row r="130" spans="1:18" ht="15" customHeight="1">
      <c r="A130" s="35">
        <v>4379</v>
      </c>
      <c r="B130" s="36" t="s">
        <v>147</v>
      </c>
      <c r="C130" s="36" t="s">
        <v>707</v>
      </c>
      <c r="D130" s="35" t="s">
        <v>671</v>
      </c>
      <c r="E130" s="37">
        <v>9487.44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129.19999999999999</v>
      </c>
      <c r="N130" s="38">
        <v>0</v>
      </c>
      <c r="O130" s="38">
        <v>6102.26</v>
      </c>
      <c r="P130" s="39">
        <f t="shared" si="3"/>
        <v>15718.900000000001</v>
      </c>
      <c r="Q130" s="38">
        <v>2507.7199999999998</v>
      </c>
      <c r="R130" s="39">
        <f t="shared" si="2"/>
        <v>13211.180000000002</v>
      </c>
    </row>
    <row r="131" spans="1:18" ht="15" customHeight="1">
      <c r="A131" s="35">
        <v>6223</v>
      </c>
      <c r="B131" s="36" t="s">
        <v>148</v>
      </c>
      <c r="C131" s="36" t="s">
        <v>673</v>
      </c>
      <c r="D131" s="35" t="s">
        <v>20</v>
      </c>
      <c r="E131" s="37">
        <v>2776.96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9">
        <f t="shared" si="3"/>
        <v>2776.96</v>
      </c>
      <c r="Q131" s="38">
        <v>495.94</v>
      </c>
      <c r="R131" s="39">
        <f t="shared" si="2"/>
        <v>2281.02</v>
      </c>
    </row>
    <row r="132" spans="1:18" ht="15" customHeight="1">
      <c r="A132" s="35">
        <v>6385</v>
      </c>
      <c r="B132" s="36" t="s">
        <v>594</v>
      </c>
      <c r="C132" s="36" t="s">
        <v>673</v>
      </c>
      <c r="D132" s="35" t="s">
        <v>20</v>
      </c>
      <c r="E132" s="37">
        <v>2776.96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9">
        <f t="shared" si="3"/>
        <v>2776.96</v>
      </c>
      <c r="Q132" s="38">
        <v>426.8</v>
      </c>
      <c r="R132" s="39">
        <f t="shared" si="2"/>
        <v>2350.16</v>
      </c>
    </row>
    <row r="133" spans="1:18" ht="15" customHeight="1">
      <c r="A133" s="35">
        <v>5612</v>
      </c>
      <c r="B133" s="36" t="s">
        <v>149</v>
      </c>
      <c r="C133" s="36" t="s">
        <v>673</v>
      </c>
      <c r="D133" s="35" t="s">
        <v>686</v>
      </c>
      <c r="E133" s="37">
        <v>2124.39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135.81</v>
      </c>
      <c r="N133" s="38">
        <v>0</v>
      </c>
      <c r="O133" s="38">
        <v>0</v>
      </c>
      <c r="P133" s="39">
        <f t="shared" si="3"/>
        <v>2260.1999999999998</v>
      </c>
      <c r="Q133" s="38">
        <v>204.46</v>
      </c>
      <c r="R133" s="39">
        <f t="shared" si="2"/>
        <v>2055.7399999999998</v>
      </c>
    </row>
    <row r="134" spans="1:18" ht="15" customHeight="1">
      <c r="A134" s="35">
        <v>6384</v>
      </c>
      <c r="B134" s="36" t="s">
        <v>595</v>
      </c>
      <c r="C134" s="36" t="s">
        <v>673</v>
      </c>
      <c r="D134" s="35" t="s">
        <v>20</v>
      </c>
      <c r="E134" s="37">
        <v>2776.96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9">
        <f t="shared" si="3"/>
        <v>2776.96</v>
      </c>
      <c r="Q134" s="38">
        <v>275.32</v>
      </c>
      <c r="R134" s="39">
        <f t="shared" si="2"/>
        <v>2501.64</v>
      </c>
    </row>
    <row r="135" spans="1:18" ht="15" customHeight="1">
      <c r="A135" s="35">
        <v>112</v>
      </c>
      <c r="B135" s="36" t="s">
        <v>150</v>
      </c>
      <c r="C135" s="36" t="s">
        <v>708</v>
      </c>
      <c r="D135" s="35" t="s">
        <v>671</v>
      </c>
      <c r="E135" s="37">
        <v>12482.619999999999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5000.5200000000004</v>
      </c>
      <c r="L135" s="38">
        <v>0</v>
      </c>
      <c r="M135" s="38">
        <v>0</v>
      </c>
      <c r="N135" s="38">
        <v>0</v>
      </c>
      <c r="O135" s="38">
        <v>0</v>
      </c>
      <c r="P135" s="39">
        <f t="shared" si="3"/>
        <v>17483.14</v>
      </c>
      <c r="Q135" s="38">
        <v>4764.6099999999997</v>
      </c>
      <c r="R135" s="39">
        <f t="shared" si="2"/>
        <v>12718.529999999999</v>
      </c>
    </row>
    <row r="136" spans="1:18" ht="15" customHeight="1">
      <c r="A136" s="35">
        <v>6509</v>
      </c>
      <c r="B136" s="36" t="s">
        <v>748</v>
      </c>
      <c r="C136" s="36" t="s">
        <v>691</v>
      </c>
      <c r="D136" s="35" t="s">
        <v>20</v>
      </c>
      <c r="E136" s="37">
        <v>3370.7</v>
      </c>
      <c r="F136" s="38">
        <v>0</v>
      </c>
      <c r="G136" s="38">
        <v>282.39999999999998</v>
      </c>
      <c r="H136" s="38">
        <v>0</v>
      </c>
      <c r="I136" s="38">
        <v>0</v>
      </c>
      <c r="J136" s="38">
        <v>105.8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9">
        <f t="shared" si="3"/>
        <v>3758.9</v>
      </c>
      <c r="Q136" s="38">
        <v>648.08000000000004</v>
      </c>
      <c r="R136" s="39">
        <f t="shared" si="2"/>
        <v>3110.82</v>
      </c>
    </row>
    <row r="137" spans="1:18" ht="15" customHeight="1">
      <c r="A137" s="35">
        <v>5892</v>
      </c>
      <c r="B137" s="36" t="s">
        <v>151</v>
      </c>
      <c r="C137" s="36" t="s">
        <v>673</v>
      </c>
      <c r="D137" s="35" t="s">
        <v>20</v>
      </c>
      <c r="E137" s="37">
        <v>2776.96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113.91</v>
      </c>
      <c r="N137" s="38">
        <v>0</v>
      </c>
      <c r="O137" s="38">
        <v>0</v>
      </c>
      <c r="P137" s="39">
        <f t="shared" si="3"/>
        <v>2890.87</v>
      </c>
      <c r="Q137" s="38">
        <v>302.32</v>
      </c>
      <c r="R137" s="39">
        <f t="shared" si="2"/>
        <v>2588.5499999999997</v>
      </c>
    </row>
    <row r="138" spans="1:18" ht="15" customHeight="1">
      <c r="A138" s="35">
        <v>6490</v>
      </c>
      <c r="B138" s="36" t="s">
        <v>596</v>
      </c>
      <c r="C138" s="36" t="s">
        <v>695</v>
      </c>
      <c r="D138" s="35" t="s">
        <v>20</v>
      </c>
      <c r="E138" s="37">
        <v>5024.04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9">
        <f t="shared" si="3"/>
        <v>5024.04</v>
      </c>
      <c r="Q138" s="38">
        <v>936.97</v>
      </c>
      <c r="R138" s="39">
        <f t="shared" ref="R138:R201" si="4">SUM(P138-Q138)</f>
        <v>4087.0699999999997</v>
      </c>
    </row>
    <row r="139" spans="1:18" ht="15" customHeight="1">
      <c r="A139" s="35">
        <v>4686</v>
      </c>
      <c r="B139" s="36" t="s">
        <v>152</v>
      </c>
      <c r="C139" s="36" t="s">
        <v>709</v>
      </c>
      <c r="D139" s="35" t="s">
        <v>671</v>
      </c>
      <c r="E139" s="37">
        <v>9487.44</v>
      </c>
      <c r="F139" s="38">
        <v>0</v>
      </c>
      <c r="G139" s="38">
        <v>0</v>
      </c>
      <c r="H139" s="38">
        <v>9071.2099999999991</v>
      </c>
      <c r="I139" s="38">
        <v>0</v>
      </c>
      <c r="J139" s="38">
        <v>0</v>
      </c>
      <c r="K139" s="38">
        <v>6667.36</v>
      </c>
      <c r="L139" s="38">
        <v>0</v>
      </c>
      <c r="M139" s="38">
        <v>0</v>
      </c>
      <c r="N139" s="38">
        <v>0</v>
      </c>
      <c r="O139" s="38">
        <v>0</v>
      </c>
      <c r="P139" s="39">
        <f t="shared" ref="P139:P202" si="5">SUM(E139:O139)</f>
        <v>25226.010000000002</v>
      </c>
      <c r="Q139" s="38">
        <v>5144.21</v>
      </c>
      <c r="R139" s="39">
        <f t="shared" si="4"/>
        <v>20081.800000000003</v>
      </c>
    </row>
    <row r="140" spans="1:18" ht="15" customHeight="1">
      <c r="A140" s="35">
        <v>5490</v>
      </c>
      <c r="B140" s="36" t="s">
        <v>153</v>
      </c>
      <c r="C140" s="36" t="s">
        <v>660</v>
      </c>
      <c r="D140" s="35">
        <v>5</v>
      </c>
      <c r="E140" s="37">
        <v>20224.36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9">
        <f t="shared" si="5"/>
        <v>20224.36</v>
      </c>
      <c r="Q140" s="38">
        <v>5608.36</v>
      </c>
      <c r="R140" s="39">
        <f t="shared" si="4"/>
        <v>14616</v>
      </c>
    </row>
    <row r="141" spans="1:18" ht="15" customHeight="1">
      <c r="A141" s="35">
        <v>5143</v>
      </c>
      <c r="B141" s="36" t="s">
        <v>154</v>
      </c>
      <c r="C141" s="36" t="s">
        <v>703</v>
      </c>
      <c r="D141" s="35" t="s">
        <v>664</v>
      </c>
      <c r="E141" s="37">
        <v>3436.1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358.28</v>
      </c>
      <c r="N141" s="38">
        <v>0</v>
      </c>
      <c r="O141" s="38">
        <v>0</v>
      </c>
      <c r="P141" s="39">
        <f t="shared" si="5"/>
        <v>3794.38</v>
      </c>
      <c r="Q141" s="38">
        <v>400</v>
      </c>
      <c r="R141" s="39">
        <f t="shared" si="4"/>
        <v>3394.38</v>
      </c>
    </row>
    <row r="142" spans="1:18" ht="15" customHeight="1">
      <c r="A142" s="35">
        <v>6386</v>
      </c>
      <c r="B142" s="36" t="s">
        <v>597</v>
      </c>
      <c r="C142" s="36" t="s">
        <v>673</v>
      </c>
      <c r="D142" s="35" t="s">
        <v>20</v>
      </c>
      <c r="E142" s="37">
        <v>2776.96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9">
        <f t="shared" si="5"/>
        <v>2776.96</v>
      </c>
      <c r="Q142" s="38">
        <v>419.68</v>
      </c>
      <c r="R142" s="39">
        <f t="shared" si="4"/>
        <v>2357.2800000000002</v>
      </c>
    </row>
    <row r="143" spans="1:18" ht="15" customHeight="1">
      <c r="A143" s="35">
        <v>5815</v>
      </c>
      <c r="B143" s="36" t="s">
        <v>155</v>
      </c>
      <c r="C143" s="36" t="s">
        <v>695</v>
      </c>
      <c r="D143" s="35" t="s">
        <v>656</v>
      </c>
      <c r="E143" s="37">
        <v>5124.54</v>
      </c>
      <c r="F143" s="38">
        <v>0</v>
      </c>
      <c r="G143" s="38">
        <v>12.4</v>
      </c>
      <c r="H143" s="38">
        <v>34.659999999999997</v>
      </c>
      <c r="I143" s="38">
        <v>0</v>
      </c>
      <c r="J143" s="38">
        <v>0</v>
      </c>
      <c r="K143" s="38">
        <v>0</v>
      </c>
      <c r="L143" s="38">
        <v>0</v>
      </c>
      <c r="M143" s="38">
        <v>123.82</v>
      </c>
      <c r="N143" s="38">
        <v>0</v>
      </c>
      <c r="O143" s="38">
        <v>0</v>
      </c>
      <c r="P143" s="39">
        <f t="shared" si="5"/>
        <v>5295.4199999999992</v>
      </c>
      <c r="Q143" s="38">
        <v>992.41</v>
      </c>
      <c r="R143" s="39">
        <f t="shared" si="4"/>
        <v>4303.0099999999993</v>
      </c>
    </row>
    <row r="144" spans="1:18" ht="15" customHeight="1">
      <c r="A144" s="35">
        <v>5900</v>
      </c>
      <c r="B144" s="36" t="s">
        <v>156</v>
      </c>
      <c r="C144" s="36" t="s">
        <v>673</v>
      </c>
      <c r="D144" s="35" t="s">
        <v>20</v>
      </c>
      <c r="E144" s="37">
        <v>2776.96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149.02000000000001</v>
      </c>
      <c r="N144" s="38">
        <v>0</v>
      </c>
      <c r="O144" s="38">
        <v>0</v>
      </c>
      <c r="P144" s="39">
        <f t="shared" si="5"/>
        <v>2925.98</v>
      </c>
      <c r="Q144" s="38">
        <v>934.88</v>
      </c>
      <c r="R144" s="39">
        <f t="shared" si="4"/>
        <v>1991.1</v>
      </c>
    </row>
    <row r="145" spans="1:18" ht="15" customHeight="1">
      <c r="A145" s="35">
        <v>5149</v>
      </c>
      <c r="B145" s="36" t="s">
        <v>157</v>
      </c>
      <c r="C145" s="36" t="s">
        <v>654</v>
      </c>
      <c r="D145" s="35" t="s">
        <v>664</v>
      </c>
      <c r="E145" s="37">
        <v>2242.23</v>
      </c>
      <c r="F145" s="38">
        <v>0</v>
      </c>
      <c r="G145" s="38">
        <v>287.87</v>
      </c>
      <c r="H145" s="38">
        <v>69.349999999999994</v>
      </c>
      <c r="I145" s="38">
        <v>0</v>
      </c>
      <c r="J145" s="38">
        <v>3.19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9">
        <f t="shared" si="5"/>
        <v>2602.64</v>
      </c>
      <c r="Q145" s="38">
        <v>249.03</v>
      </c>
      <c r="R145" s="39">
        <f t="shared" si="4"/>
        <v>2353.6099999999997</v>
      </c>
    </row>
    <row r="146" spans="1:18" ht="15" customHeight="1">
      <c r="A146" s="35">
        <v>6325</v>
      </c>
      <c r="B146" s="36" t="s">
        <v>158</v>
      </c>
      <c r="C146" s="36" t="s">
        <v>675</v>
      </c>
      <c r="D146" s="35" t="s">
        <v>20</v>
      </c>
      <c r="E146" s="37">
        <v>2112.92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P146" s="39">
        <f t="shared" si="5"/>
        <v>2112.92</v>
      </c>
      <c r="Q146" s="38">
        <v>203.1</v>
      </c>
      <c r="R146" s="39">
        <f t="shared" si="4"/>
        <v>1909.8200000000002</v>
      </c>
    </row>
    <row r="147" spans="1:18" ht="15" customHeight="1">
      <c r="A147" s="35">
        <v>4404</v>
      </c>
      <c r="B147" s="36" t="s">
        <v>159</v>
      </c>
      <c r="C147" s="36" t="s">
        <v>701</v>
      </c>
      <c r="D147" s="35" t="s">
        <v>659</v>
      </c>
      <c r="E147" s="37">
        <v>4142.78</v>
      </c>
      <c r="F147" s="38">
        <v>902.74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3245.24</v>
      </c>
      <c r="P147" s="39">
        <f t="shared" si="5"/>
        <v>8290.7599999999984</v>
      </c>
      <c r="Q147" s="38">
        <v>1476.57</v>
      </c>
      <c r="R147" s="39">
        <f t="shared" si="4"/>
        <v>6814.1899999999987</v>
      </c>
    </row>
    <row r="148" spans="1:18" ht="15" customHeight="1">
      <c r="A148" s="35">
        <v>6009</v>
      </c>
      <c r="B148" s="36" t="s">
        <v>160</v>
      </c>
      <c r="C148" s="36" t="s">
        <v>675</v>
      </c>
      <c r="D148" s="35" t="s">
        <v>20</v>
      </c>
      <c r="E148" s="37">
        <v>2112.92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276.31</v>
      </c>
      <c r="N148" s="38">
        <v>0</v>
      </c>
      <c r="O148" s="38">
        <v>0</v>
      </c>
      <c r="P148" s="39">
        <f t="shared" si="5"/>
        <v>2389.23</v>
      </c>
      <c r="Q148" s="38">
        <v>329.87</v>
      </c>
      <c r="R148" s="39">
        <f t="shared" si="4"/>
        <v>2059.36</v>
      </c>
    </row>
    <row r="149" spans="1:18" ht="15" customHeight="1">
      <c r="A149" s="35">
        <v>5816</v>
      </c>
      <c r="B149" s="36" t="s">
        <v>161</v>
      </c>
      <c r="C149" s="36" t="s">
        <v>695</v>
      </c>
      <c r="D149" s="35" t="s">
        <v>656</v>
      </c>
      <c r="E149" s="37">
        <v>5124.54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135.81</v>
      </c>
      <c r="N149" s="38">
        <v>0</v>
      </c>
      <c r="O149" s="38">
        <v>0</v>
      </c>
      <c r="P149" s="39">
        <f t="shared" si="5"/>
        <v>5260.35</v>
      </c>
      <c r="Q149" s="38">
        <v>975.05</v>
      </c>
      <c r="R149" s="39">
        <f t="shared" si="4"/>
        <v>4285.3</v>
      </c>
    </row>
    <row r="150" spans="1:18" ht="15" customHeight="1">
      <c r="A150" s="35">
        <v>4650</v>
      </c>
      <c r="B150" s="36" t="s">
        <v>162</v>
      </c>
      <c r="C150" s="36" t="s">
        <v>710</v>
      </c>
      <c r="D150" s="35" t="s">
        <v>659</v>
      </c>
      <c r="E150" s="37">
        <v>8660.59</v>
      </c>
      <c r="F150" s="38">
        <v>1586.8899999999999</v>
      </c>
      <c r="G150" s="38">
        <v>0</v>
      </c>
      <c r="H150" s="38">
        <v>3138.62</v>
      </c>
      <c r="I150" s="38">
        <v>0</v>
      </c>
      <c r="J150" s="38">
        <v>0</v>
      </c>
      <c r="K150" s="38">
        <v>0</v>
      </c>
      <c r="L150" s="38">
        <v>0</v>
      </c>
      <c r="M150" s="38">
        <v>145.36000000000001</v>
      </c>
      <c r="N150" s="38">
        <v>0</v>
      </c>
      <c r="O150" s="38">
        <v>0</v>
      </c>
      <c r="P150" s="39">
        <f t="shared" si="5"/>
        <v>13531.46</v>
      </c>
      <c r="Q150" s="38">
        <v>4575.5</v>
      </c>
      <c r="R150" s="39">
        <f t="shared" si="4"/>
        <v>8955.9599999999991</v>
      </c>
    </row>
    <row r="151" spans="1:18" ht="15" customHeight="1">
      <c r="A151" s="35">
        <v>5871</v>
      </c>
      <c r="B151" s="36" t="s">
        <v>163</v>
      </c>
      <c r="C151" s="36" t="s">
        <v>654</v>
      </c>
      <c r="D151" s="35" t="s">
        <v>20</v>
      </c>
      <c r="E151" s="37">
        <v>2112.92</v>
      </c>
      <c r="F151" s="38">
        <v>0</v>
      </c>
      <c r="G151" s="38">
        <v>282.39999999999998</v>
      </c>
      <c r="H151" s="38">
        <v>0</v>
      </c>
      <c r="I151" s="38">
        <v>0</v>
      </c>
      <c r="J151" s="38">
        <v>2.86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9">
        <f t="shared" si="5"/>
        <v>2398.1800000000003</v>
      </c>
      <c r="Q151" s="38">
        <v>494.86</v>
      </c>
      <c r="R151" s="39">
        <f t="shared" si="4"/>
        <v>1903.3200000000002</v>
      </c>
    </row>
    <row r="152" spans="1:18" ht="15" customHeight="1">
      <c r="A152" s="35">
        <v>6293</v>
      </c>
      <c r="B152" s="36" t="s">
        <v>164</v>
      </c>
      <c r="C152" s="36" t="s">
        <v>654</v>
      </c>
      <c r="D152" s="35" t="s">
        <v>20</v>
      </c>
      <c r="E152" s="37">
        <v>2112.92</v>
      </c>
      <c r="F152" s="38">
        <v>0</v>
      </c>
      <c r="G152" s="38">
        <v>282.39999999999998</v>
      </c>
      <c r="H152" s="38">
        <v>65.849999999999994</v>
      </c>
      <c r="I152" s="38">
        <v>0</v>
      </c>
      <c r="J152" s="38">
        <v>2.86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9">
        <f t="shared" si="5"/>
        <v>2464.0300000000002</v>
      </c>
      <c r="Q152" s="38">
        <v>505.17</v>
      </c>
      <c r="R152" s="39">
        <f t="shared" si="4"/>
        <v>1958.8600000000001</v>
      </c>
    </row>
    <row r="153" spans="1:18" ht="15" customHeight="1">
      <c r="A153" s="35">
        <v>623</v>
      </c>
      <c r="B153" s="36" t="s">
        <v>165</v>
      </c>
      <c r="C153" s="36" t="s">
        <v>701</v>
      </c>
      <c r="D153" s="35" t="s">
        <v>659</v>
      </c>
      <c r="E153" s="37">
        <v>4142.78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635.63</v>
      </c>
      <c r="N153" s="38">
        <v>0</v>
      </c>
      <c r="O153" s="38">
        <v>0</v>
      </c>
      <c r="P153" s="39">
        <f t="shared" si="5"/>
        <v>4778.41</v>
      </c>
      <c r="Q153" s="38">
        <v>785.55</v>
      </c>
      <c r="R153" s="39">
        <f t="shared" si="4"/>
        <v>3992.8599999999997</v>
      </c>
    </row>
    <row r="154" spans="1:18" ht="15" customHeight="1">
      <c r="A154" s="35">
        <v>198</v>
      </c>
      <c r="B154" s="36" t="s">
        <v>166</v>
      </c>
      <c r="C154" s="36" t="s">
        <v>704</v>
      </c>
      <c r="D154" s="35" t="s">
        <v>671</v>
      </c>
      <c r="E154" s="37">
        <f>3504.82+102.61</f>
        <v>3607.4300000000003</v>
      </c>
      <c r="F154" s="38">
        <v>0</v>
      </c>
      <c r="G154" s="38">
        <v>282.39999999999998</v>
      </c>
      <c r="H154" s="38">
        <v>0</v>
      </c>
      <c r="I154" s="38">
        <v>0</v>
      </c>
      <c r="J154" s="38">
        <v>107.35</v>
      </c>
      <c r="K154" s="38">
        <v>0</v>
      </c>
      <c r="L154" s="38">
        <v>0</v>
      </c>
      <c r="M154" s="38">
        <v>635.63</v>
      </c>
      <c r="N154" s="38">
        <v>0</v>
      </c>
      <c r="O154" s="38">
        <v>0</v>
      </c>
      <c r="P154" s="39">
        <f t="shared" si="5"/>
        <v>4632.8100000000004</v>
      </c>
      <c r="Q154" s="38">
        <v>727.12</v>
      </c>
      <c r="R154" s="39">
        <f t="shared" si="4"/>
        <v>3905.6900000000005</v>
      </c>
    </row>
    <row r="155" spans="1:18" ht="15" customHeight="1">
      <c r="A155" s="35">
        <v>259</v>
      </c>
      <c r="B155" s="36" t="s">
        <v>167</v>
      </c>
      <c r="C155" s="36" t="s">
        <v>666</v>
      </c>
      <c r="D155" s="35" t="s">
        <v>659</v>
      </c>
      <c r="E155" s="37">
        <v>2379.4899999999998</v>
      </c>
      <c r="F155" s="38">
        <v>1279.23</v>
      </c>
      <c r="G155" s="38">
        <v>0.92</v>
      </c>
      <c r="H155" s="38">
        <v>98.97</v>
      </c>
      <c r="I155" s="38">
        <v>0</v>
      </c>
      <c r="J155" s="38">
        <v>0</v>
      </c>
      <c r="K155" s="38">
        <v>0</v>
      </c>
      <c r="L155" s="38">
        <v>0</v>
      </c>
      <c r="M155" s="38">
        <v>581.42999999999995</v>
      </c>
      <c r="N155" s="38">
        <v>0</v>
      </c>
      <c r="O155" s="38">
        <v>0</v>
      </c>
      <c r="P155" s="39">
        <f t="shared" si="5"/>
        <v>4340.04</v>
      </c>
      <c r="Q155" s="38">
        <v>485.1</v>
      </c>
      <c r="R155" s="39">
        <f t="shared" si="4"/>
        <v>3854.94</v>
      </c>
    </row>
    <row r="156" spans="1:18" ht="15" customHeight="1">
      <c r="A156" s="35">
        <v>449</v>
      </c>
      <c r="B156" s="36" t="s">
        <v>168</v>
      </c>
      <c r="C156" s="36" t="s">
        <v>711</v>
      </c>
      <c r="D156" s="35" t="s">
        <v>659</v>
      </c>
      <c r="E156" s="37">
        <v>3127.31</v>
      </c>
      <c r="F156" s="38">
        <v>572.5</v>
      </c>
      <c r="G156" s="38">
        <v>837.84999999999991</v>
      </c>
      <c r="H156" s="38">
        <v>0</v>
      </c>
      <c r="I156" s="38">
        <v>0</v>
      </c>
      <c r="J156" s="38">
        <v>5.66</v>
      </c>
      <c r="K156" s="38">
        <v>0</v>
      </c>
      <c r="L156" s="38">
        <v>0</v>
      </c>
      <c r="M156" s="38">
        <v>718.64</v>
      </c>
      <c r="N156" s="38">
        <v>0</v>
      </c>
      <c r="O156" s="38">
        <v>0</v>
      </c>
      <c r="P156" s="39">
        <f t="shared" si="5"/>
        <v>5261.96</v>
      </c>
      <c r="Q156" s="38">
        <v>737.57</v>
      </c>
      <c r="R156" s="39">
        <f t="shared" si="4"/>
        <v>4524.3900000000003</v>
      </c>
    </row>
    <row r="157" spans="1:18" ht="15" customHeight="1">
      <c r="A157" s="35">
        <v>4597</v>
      </c>
      <c r="B157" s="36" t="s">
        <v>169</v>
      </c>
      <c r="C157" s="36" t="s">
        <v>685</v>
      </c>
      <c r="D157" s="35" t="s">
        <v>659</v>
      </c>
      <c r="E157" s="37">
        <v>7465</v>
      </c>
      <c r="F157" s="38">
        <v>0</v>
      </c>
      <c r="G157" s="38">
        <v>0</v>
      </c>
      <c r="H157" s="38">
        <v>100.97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9">
        <f t="shared" si="5"/>
        <v>7565.97</v>
      </c>
      <c r="Q157" s="38">
        <v>1929.11</v>
      </c>
      <c r="R157" s="39">
        <f t="shared" si="4"/>
        <v>5636.8600000000006</v>
      </c>
    </row>
    <row r="158" spans="1:18" ht="15" customHeight="1">
      <c r="A158" s="35">
        <v>5817</v>
      </c>
      <c r="B158" s="36" t="s">
        <v>170</v>
      </c>
      <c r="C158" s="36" t="s">
        <v>695</v>
      </c>
      <c r="D158" s="35" t="s">
        <v>656</v>
      </c>
      <c r="E158" s="37">
        <v>5124.54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193.8</v>
      </c>
      <c r="N158" s="38">
        <v>0</v>
      </c>
      <c r="O158" s="38">
        <v>0</v>
      </c>
      <c r="P158" s="39">
        <f t="shared" si="5"/>
        <v>5318.34</v>
      </c>
      <c r="Q158" s="38">
        <v>1004.15</v>
      </c>
      <c r="R158" s="39">
        <f t="shared" si="4"/>
        <v>4314.1900000000005</v>
      </c>
    </row>
    <row r="159" spans="1:18" ht="15" customHeight="1">
      <c r="A159" s="35">
        <v>6510</v>
      </c>
      <c r="B159" s="36" t="s">
        <v>749</v>
      </c>
      <c r="C159" s="36" t="s">
        <v>657</v>
      </c>
      <c r="D159" s="35" t="s">
        <v>20</v>
      </c>
      <c r="E159" s="37">
        <v>5685.25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9">
        <f t="shared" si="5"/>
        <v>5685.25</v>
      </c>
      <c r="Q159" s="38">
        <v>1196.49</v>
      </c>
      <c r="R159" s="39">
        <f t="shared" si="4"/>
        <v>4488.76</v>
      </c>
    </row>
    <row r="160" spans="1:18" ht="15" customHeight="1">
      <c r="A160" s="35">
        <v>6598</v>
      </c>
      <c r="B160" s="36" t="s">
        <v>817</v>
      </c>
      <c r="C160" s="36" t="s">
        <v>666</v>
      </c>
      <c r="D160" s="40" t="s">
        <v>20</v>
      </c>
      <c r="E160" s="37">
        <v>2004.32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9">
        <f t="shared" si="5"/>
        <v>2004.32</v>
      </c>
      <c r="Q160" s="38">
        <v>431.3</v>
      </c>
      <c r="R160" s="39">
        <f t="shared" si="4"/>
        <v>1573.02</v>
      </c>
    </row>
    <row r="161" spans="1:18" ht="15" customHeight="1">
      <c r="A161" s="35">
        <v>174</v>
      </c>
      <c r="B161" s="36" t="s">
        <v>171</v>
      </c>
      <c r="C161" s="36" t="s">
        <v>712</v>
      </c>
      <c r="D161" s="35" t="s">
        <v>671</v>
      </c>
      <c r="E161" s="37">
        <v>9487.44</v>
      </c>
      <c r="F161" s="38">
        <v>0</v>
      </c>
      <c r="G161" s="38">
        <v>0</v>
      </c>
      <c r="H161" s="38">
        <v>128.32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9">
        <f t="shared" si="5"/>
        <v>9615.76</v>
      </c>
      <c r="Q161" s="38">
        <v>4952.2</v>
      </c>
      <c r="R161" s="39">
        <f t="shared" si="4"/>
        <v>4663.5600000000004</v>
      </c>
    </row>
    <row r="162" spans="1:18" ht="15" customHeight="1">
      <c r="A162" s="35">
        <v>5103</v>
      </c>
      <c r="B162" s="36" t="s">
        <v>172</v>
      </c>
      <c r="C162" s="36" t="s">
        <v>700</v>
      </c>
      <c r="D162" s="35" t="s">
        <v>713</v>
      </c>
      <c r="E162" s="37">
        <v>1628.31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9">
        <f t="shared" si="5"/>
        <v>1628.31</v>
      </c>
      <c r="Q162" s="38">
        <v>400.49</v>
      </c>
      <c r="R162" s="39">
        <f t="shared" si="4"/>
        <v>1227.82</v>
      </c>
    </row>
    <row r="163" spans="1:18" ht="15" customHeight="1">
      <c r="A163" s="35">
        <v>6512</v>
      </c>
      <c r="B163" s="36" t="s">
        <v>750</v>
      </c>
      <c r="C163" s="36" t="s">
        <v>654</v>
      </c>
      <c r="D163" s="35" t="s">
        <v>20</v>
      </c>
      <c r="E163" s="37">
        <v>2112.92</v>
      </c>
      <c r="F163" s="38">
        <v>0</v>
      </c>
      <c r="G163" s="38">
        <v>282.39999999999998</v>
      </c>
      <c r="H163" s="38">
        <v>0</v>
      </c>
      <c r="I163" s="38">
        <v>0</v>
      </c>
      <c r="J163" s="38">
        <v>64.72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P163" s="39">
        <f t="shared" si="5"/>
        <v>2460.04</v>
      </c>
      <c r="Q163" s="38">
        <v>238.58</v>
      </c>
      <c r="R163" s="39">
        <f t="shared" si="4"/>
        <v>2221.46</v>
      </c>
    </row>
    <row r="164" spans="1:18" ht="15" customHeight="1">
      <c r="A164" s="35">
        <v>385</v>
      </c>
      <c r="B164" s="36" t="s">
        <v>173</v>
      </c>
      <c r="C164" s="36" t="s">
        <v>714</v>
      </c>
      <c r="D164" s="35" t="s">
        <v>659</v>
      </c>
      <c r="E164" s="37">
        <v>3646.4300000000003</v>
      </c>
      <c r="F164" s="38">
        <v>397.85</v>
      </c>
      <c r="G164" s="38">
        <v>0</v>
      </c>
      <c r="H164" s="38">
        <v>9.1199999999999992</v>
      </c>
      <c r="I164" s="38">
        <v>0</v>
      </c>
      <c r="J164" s="38">
        <v>0</v>
      </c>
      <c r="K164" s="38">
        <v>0</v>
      </c>
      <c r="L164" s="38">
        <v>0</v>
      </c>
      <c r="M164" s="38">
        <v>444.22</v>
      </c>
      <c r="N164" s="38">
        <v>0</v>
      </c>
      <c r="O164" s="38">
        <v>2601.25</v>
      </c>
      <c r="P164" s="39">
        <f t="shared" si="5"/>
        <v>7098.87</v>
      </c>
      <c r="Q164" s="38">
        <v>1234.32</v>
      </c>
      <c r="R164" s="39">
        <f t="shared" si="4"/>
        <v>5864.55</v>
      </c>
    </row>
    <row r="165" spans="1:18" ht="15" customHeight="1">
      <c r="A165" s="35">
        <v>208</v>
      </c>
      <c r="B165" s="36" t="s">
        <v>174</v>
      </c>
      <c r="C165" s="36" t="s">
        <v>670</v>
      </c>
      <c r="D165" s="35" t="s">
        <v>713</v>
      </c>
      <c r="E165" s="37">
        <v>4681.8099999999995</v>
      </c>
      <c r="F165" s="38">
        <v>0</v>
      </c>
      <c r="G165" s="38">
        <v>0</v>
      </c>
      <c r="H165" s="38">
        <v>31.66</v>
      </c>
      <c r="I165" s="38">
        <v>0</v>
      </c>
      <c r="J165" s="38">
        <v>0</v>
      </c>
      <c r="K165" s="38">
        <v>0</v>
      </c>
      <c r="L165" s="38">
        <v>0</v>
      </c>
      <c r="M165" s="38">
        <v>276.31</v>
      </c>
      <c r="N165" s="38">
        <v>0</v>
      </c>
      <c r="O165" s="38">
        <v>0</v>
      </c>
      <c r="P165" s="39">
        <f t="shared" si="5"/>
        <v>4989.78</v>
      </c>
      <c r="Q165" s="38">
        <v>818.91</v>
      </c>
      <c r="R165" s="39">
        <f t="shared" si="4"/>
        <v>4170.87</v>
      </c>
    </row>
    <row r="166" spans="1:18" ht="15" customHeight="1">
      <c r="A166" s="35">
        <v>626</v>
      </c>
      <c r="B166" s="36" t="s">
        <v>175</v>
      </c>
      <c r="C166" s="36" t="s">
        <v>714</v>
      </c>
      <c r="D166" s="35" t="s">
        <v>671</v>
      </c>
      <c r="E166" s="37">
        <v>3504.82</v>
      </c>
      <c r="F166" s="38">
        <v>0</v>
      </c>
      <c r="G166" s="38">
        <v>0</v>
      </c>
      <c r="H166" s="38">
        <v>39.5</v>
      </c>
      <c r="I166" s="38">
        <v>0</v>
      </c>
      <c r="J166" s="38">
        <v>0</v>
      </c>
      <c r="K166" s="38">
        <v>0</v>
      </c>
      <c r="L166" s="38">
        <v>0</v>
      </c>
      <c r="M166" s="38">
        <v>276.31</v>
      </c>
      <c r="N166" s="38">
        <v>0</v>
      </c>
      <c r="O166" s="38">
        <v>0</v>
      </c>
      <c r="P166" s="39">
        <f t="shared" si="5"/>
        <v>3820.63</v>
      </c>
      <c r="Q166" s="38">
        <v>523.91999999999996</v>
      </c>
      <c r="R166" s="39">
        <f t="shared" si="4"/>
        <v>3296.71</v>
      </c>
    </row>
    <row r="167" spans="1:18" ht="15" customHeight="1">
      <c r="A167" s="35">
        <v>203</v>
      </c>
      <c r="B167" s="36" t="s">
        <v>176</v>
      </c>
      <c r="C167" s="36" t="s">
        <v>670</v>
      </c>
      <c r="D167" s="35" t="s">
        <v>659</v>
      </c>
      <c r="E167" s="37">
        <v>4775.4399999999996</v>
      </c>
      <c r="F167" s="38">
        <v>4257.78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9">
        <f t="shared" si="5"/>
        <v>9033.2199999999993</v>
      </c>
      <c r="Q167" s="38">
        <v>2324.41</v>
      </c>
      <c r="R167" s="39">
        <f t="shared" si="4"/>
        <v>6708.8099999999995</v>
      </c>
    </row>
    <row r="168" spans="1:18" ht="15" customHeight="1">
      <c r="A168" s="35">
        <v>5272</v>
      </c>
      <c r="B168" s="36" t="s">
        <v>177</v>
      </c>
      <c r="C168" s="36" t="s">
        <v>654</v>
      </c>
      <c r="D168" s="35" t="s">
        <v>682</v>
      </c>
      <c r="E168" s="37">
        <v>2198.29</v>
      </c>
      <c r="F168" s="38">
        <v>0</v>
      </c>
      <c r="G168" s="38">
        <v>612.41999999999996</v>
      </c>
      <c r="H168" s="38">
        <v>37.96</v>
      </c>
      <c r="I168" s="38">
        <v>0</v>
      </c>
      <c r="J168" s="38">
        <v>0</v>
      </c>
      <c r="K168" s="38">
        <v>0</v>
      </c>
      <c r="L168" s="38">
        <v>0</v>
      </c>
      <c r="M168" s="38">
        <v>276.31</v>
      </c>
      <c r="N168" s="38">
        <v>0</v>
      </c>
      <c r="O168" s="38">
        <v>0</v>
      </c>
      <c r="P168" s="39">
        <f t="shared" si="5"/>
        <v>3124.98</v>
      </c>
      <c r="Q168" s="38">
        <v>286.77999999999997</v>
      </c>
      <c r="R168" s="39">
        <f t="shared" si="4"/>
        <v>2838.2</v>
      </c>
    </row>
    <row r="169" spans="1:18" ht="15" customHeight="1">
      <c r="A169" s="35">
        <v>6226</v>
      </c>
      <c r="B169" s="36" t="s">
        <v>178</v>
      </c>
      <c r="C169" s="36" t="s">
        <v>666</v>
      </c>
      <c r="D169" s="35" t="s">
        <v>20</v>
      </c>
      <c r="E169" s="37">
        <v>2112.92</v>
      </c>
      <c r="F169" s="38">
        <v>0</v>
      </c>
      <c r="G169" s="38">
        <v>282.39999999999998</v>
      </c>
      <c r="H169" s="38">
        <v>247.09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9">
        <f t="shared" si="5"/>
        <v>2642.4100000000003</v>
      </c>
      <c r="Q169" s="38">
        <v>254.99</v>
      </c>
      <c r="R169" s="39">
        <f t="shared" si="4"/>
        <v>2387.42</v>
      </c>
    </row>
    <row r="170" spans="1:18" ht="15" customHeight="1">
      <c r="A170" s="35">
        <v>6108</v>
      </c>
      <c r="B170" s="36" t="s">
        <v>179</v>
      </c>
      <c r="C170" s="36" t="s">
        <v>655</v>
      </c>
      <c r="D170" s="35" t="s">
        <v>20</v>
      </c>
      <c r="E170" s="37">
        <v>5024.04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135.81</v>
      </c>
      <c r="N170" s="38">
        <v>0</v>
      </c>
      <c r="O170" s="38">
        <v>0</v>
      </c>
      <c r="P170" s="39">
        <f t="shared" si="5"/>
        <v>5159.8500000000004</v>
      </c>
      <c r="Q170" s="38">
        <v>936.97</v>
      </c>
      <c r="R170" s="39">
        <f t="shared" si="4"/>
        <v>4222.88</v>
      </c>
    </row>
    <row r="171" spans="1:18" ht="15" customHeight="1">
      <c r="A171" s="35">
        <v>6513</v>
      </c>
      <c r="B171" s="36" t="s">
        <v>751</v>
      </c>
      <c r="C171" s="36" t="s">
        <v>666</v>
      </c>
      <c r="D171" s="35" t="s">
        <v>20</v>
      </c>
      <c r="E171" s="37">
        <v>2112.92</v>
      </c>
      <c r="F171" s="38">
        <v>0</v>
      </c>
      <c r="G171" s="38">
        <v>282.39999999999998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9">
        <f t="shared" si="5"/>
        <v>2395.3200000000002</v>
      </c>
      <c r="Q171" s="38">
        <v>232.75</v>
      </c>
      <c r="R171" s="39">
        <f t="shared" si="4"/>
        <v>2162.5700000000002</v>
      </c>
    </row>
    <row r="172" spans="1:18" ht="15" customHeight="1">
      <c r="A172" s="35">
        <v>6127</v>
      </c>
      <c r="B172" s="36" t="s">
        <v>180</v>
      </c>
      <c r="C172" s="36" t="s">
        <v>690</v>
      </c>
      <c r="D172" s="35" t="s">
        <v>20</v>
      </c>
      <c r="E172" s="37">
        <v>5024.04</v>
      </c>
      <c r="F172" s="38">
        <v>0</v>
      </c>
      <c r="G172" s="38">
        <v>0</v>
      </c>
      <c r="H172" s="38">
        <v>769.39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3231.43</v>
      </c>
      <c r="P172" s="39">
        <f t="shared" si="5"/>
        <v>9024.86</v>
      </c>
      <c r="Q172" s="38">
        <v>1175.96</v>
      </c>
      <c r="R172" s="39">
        <f t="shared" si="4"/>
        <v>7848.9000000000005</v>
      </c>
    </row>
    <row r="173" spans="1:18" ht="15" customHeight="1">
      <c r="A173" s="35">
        <v>5823</v>
      </c>
      <c r="B173" s="36" t="s">
        <v>181</v>
      </c>
      <c r="C173" s="36" t="s">
        <v>695</v>
      </c>
      <c r="D173" s="35" t="s">
        <v>656</v>
      </c>
      <c r="E173" s="37">
        <v>5124.54</v>
      </c>
      <c r="F173" s="38">
        <v>0</v>
      </c>
      <c r="G173" s="38">
        <v>0</v>
      </c>
      <c r="H173" s="38">
        <v>138.63</v>
      </c>
      <c r="I173" s="38">
        <v>0</v>
      </c>
      <c r="J173" s="38">
        <v>0</v>
      </c>
      <c r="K173" s="38">
        <v>0</v>
      </c>
      <c r="L173" s="38">
        <v>0</v>
      </c>
      <c r="M173" s="38">
        <v>149.02000000000001</v>
      </c>
      <c r="N173" s="38">
        <v>0</v>
      </c>
      <c r="O173" s="38">
        <v>0</v>
      </c>
      <c r="P173" s="39">
        <f t="shared" si="5"/>
        <v>5412.1900000000005</v>
      </c>
      <c r="Q173" s="38">
        <v>911.57</v>
      </c>
      <c r="R173" s="39">
        <f t="shared" si="4"/>
        <v>4500.6200000000008</v>
      </c>
    </row>
    <row r="174" spans="1:18" ht="15" customHeight="1">
      <c r="A174" s="35">
        <v>6511</v>
      </c>
      <c r="B174" s="36" t="s">
        <v>752</v>
      </c>
      <c r="C174" s="36" t="s">
        <v>690</v>
      </c>
      <c r="D174" s="35" t="s">
        <v>20</v>
      </c>
      <c r="E174" s="37">
        <v>5024.04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9">
        <f t="shared" si="5"/>
        <v>5024.04</v>
      </c>
      <c r="Q174" s="38">
        <v>1132.4000000000001</v>
      </c>
      <c r="R174" s="39">
        <f t="shared" si="4"/>
        <v>3891.64</v>
      </c>
    </row>
    <row r="175" spans="1:18" ht="15" customHeight="1">
      <c r="A175" s="35">
        <v>6514</v>
      </c>
      <c r="B175" s="36" t="s">
        <v>753</v>
      </c>
      <c r="C175" s="36" t="s">
        <v>663</v>
      </c>
      <c r="D175" s="35" t="s">
        <v>20</v>
      </c>
      <c r="E175" s="37">
        <v>1771.53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9">
        <f t="shared" si="5"/>
        <v>1771.53</v>
      </c>
      <c r="Q175" s="38">
        <v>273.95999999999998</v>
      </c>
      <c r="R175" s="39">
        <f t="shared" si="4"/>
        <v>1497.57</v>
      </c>
    </row>
    <row r="176" spans="1:18" ht="15" customHeight="1">
      <c r="A176" s="35">
        <v>5690</v>
      </c>
      <c r="B176" s="36" t="s">
        <v>182</v>
      </c>
      <c r="C176" s="36" t="s">
        <v>655</v>
      </c>
      <c r="D176" s="35" t="s">
        <v>656</v>
      </c>
      <c r="E176" s="37">
        <v>5124.54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P176" s="39">
        <f t="shared" si="5"/>
        <v>5124.54</v>
      </c>
      <c r="Q176" s="38">
        <v>975.05</v>
      </c>
      <c r="R176" s="39">
        <f t="shared" si="4"/>
        <v>4149.49</v>
      </c>
    </row>
    <row r="177" spans="1:18" ht="15" customHeight="1">
      <c r="A177" s="35">
        <v>6147</v>
      </c>
      <c r="B177" s="36" t="s">
        <v>183</v>
      </c>
      <c r="C177" s="36" t="s">
        <v>700</v>
      </c>
      <c r="D177" s="35" t="s">
        <v>20</v>
      </c>
      <c r="E177" s="37">
        <v>1526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9">
        <f t="shared" si="5"/>
        <v>1526</v>
      </c>
      <c r="Q177" s="38">
        <v>237.73</v>
      </c>
      <c r="R177" s="39">
        <f t="shared" si="4"/>
        <v>1288.27</v>
      </c>
    </row>
    <row r="178" spans="1:18" ht="15" customHeight="1">
      <c r="A178" s="35">
        <v>277</v>
      </c>
      <c r="B178" s="36" t="s">
        <v>184</v>
      </c>
      <c r="C178" s="36" t="s">
        <v>685</v>
      </c>
      <c r="D178" s="35" t="s">
        <v>659</v>
      </c>
      <c r="E178" s="37">
        <v>7465</v>
      </c>
      <c r="F178" s="38">
        <v>1935.77</v>
      </c>
      <c r="G178" s="38">
        <v>0</v>
      </c>
      <c r="H178" s="38">
        <v>63.57</v>
      </c>
      <c r="I178" s="38">
        <v>0</v>
      </c>
      <c r="J178" s="38">
        <v>0</v>
      </c>
      <c r="K178" s="38">
        <v>0</v>
      </c>
      <c r="L178" s="38">
        <v>0</v>
      </c>
      <c r="M178" s="38">
        <v>184.2</v>
      </c>
      <c r="N178" s="38">
        <v>0</v>
      </c>
      <c r="O178" s="38">
        <v>0</v>
      </c>
      <c r="P178" s="39">
        <f t="shared" si="5"/>
        <v>9648.5400000000009</v>
      </c>
      <c r="Q178" s="38">
        <v>3834.65</v>
      </c>
      <c r="R178" s="39">
        <f t="shared" si="4"/>
        <v>5813.8900000000012</v>
      </c>
    </row>
    <row r="179" spans="1:18" ht="15" customHeight="1">
      <c r="A179" s="35">
        <v>6116</v>
      </c>
      <c r="B179" s="36" t="s">
        <v>185</v>
      </c>
      <c r="C179" s="36" t="s">
        <v>673</v>
      </c>
      <c r="D179" s="35" t="s">
        <v>20</v>
      </c>
      <c r="E179" s="37">
        <v>2776.96</v>
      </c>
      <c r="F179" s="38">
        <v>0</v>
      </c>
      <c r="G179" s="38">
        <v>0</v>
      </c>
      <c r="H179" s="38">
        <v>12.52</v>
      </c>
      <c r="I179" s="38">
        <v>0</v>
      </c>
      <c r="J179" s="38">
        <v>0</v>
      </c>
      <c r="K179" s="38">
        <v>0</v>
      </c>
      <c r="L179" s="38">
        <v>0</v>
      </c>
      <c r="M179" s="38">
        <v>272.83999999999997</v>
      </c>
      <c r="N179" s="38">
        <v>0</v>
      </c>
      <c r="O179" s="38">
        <v>1786.12</v>
      </c>
      <c r="P179" s="39">
        <f t="shared" si="5"/>
        <v>4848.4400000000005</v>
      </c>
      <c r="Q179" s="38">
        <v>276.82</v>
      </c>
      <c r="R179" s="39">
        <f t="shared" si="4"/>
        <v>4571.6200000000008</v>
      </c>
    </row>
    <row r="180" spans="1:18" ht="15" customHeight="1">
      <c r="A180" s="35">
        <v>4691</v>
      </c>
      <c r="B180" s="36" t="s">
        <v>186</v>
      </c>
      <c r="C180" s="36" t="s">
        <v>685</v>
      </c>
      <c r="D180" s="35" t="s">
        <v>659</v>
      </c>
      <c r="E180" s="37">
        <v>7465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189.88</v>
      </c>
      <c r="N180" s="38">
        <v>0</v>
      </c>
      <c r="O180" s="38">
        <v>0</v>
      </c>
      <c r="P180" s="39">
        <f t="shared" si="5"/>
        <v>7654.88</v>
      </c>
      <c r="Q180" s="38">
        <v>1840.82</v>
      </c>
      <c r="R180" s="39">
        <f t="shared" si="4"/>
        <v>5814.06</v>
      </c>
    </row>
    <row r="181" spans="1:18" ht="15" customHeight="1">
      <c r="A181" s="35">
        <v>4482</v>
      </c>
      <c r="B181" s="36" t="s">
        <v>187</v>
      </c>
      <c r="C181" s="36" t="s">
        <v>685</v>
      </c>
      <c r="D181" s="35" t="s">
        <v>659</v>
      </c>
      <c r="E181" s="37">
        <v>7465</v>
      </c>
      <c r="F181" s="38">
        <v>0</v>
      </c>
      <c r="G181" s="38">
        <v>0</v>
      </c>
      <c r="H181" s="38">
        <v>4572.8</v>
      </c>
      <c r="I181" s="38">
        <v>0</v>
      </c>
      <c r="J181" s="38">
        <v>0</v>
      </c>
      <c r="K181" s="38">
        <v>0</v>
      </c>
      <c r="L181" s="38">
        <v>0</v>
      </c>
      <c r="M181" s="38">
        <v>184.2</v>
      </c>
      <c r="N181" s="38">
        <v>0</v>
      </c>
      <c r="O181" s="38">
        <v>0</v>
      </c>
      <c r="P181" s="39">
        <f t="shared" si="5"/>
        <v>12222</v>
      </c>
      <c r="Q181" s="38">
        <v>2342.85</v>
      </c>
      <c r="R181" s="39">
        <f t="shared" si="4"/>
        <v>9879.15</v>
      </c>
    </row>
    <row r="182" spans="1:18" ht="15" customHeight="1">
      <c r="A182" s="35">
        <v>6231</v>
      </c>
      <c r="B182" s="36" t="s">
        <v>188</v>
      </c>
      <c r="C182" s="36" t="s">
        <v>673</v>
      </c>
      <c r="D182" s="35" t="s">
        <v>20</v>
      </c>
      <c r="E182" s="37">
        <v>2776.96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9">
        <f t="shared" si="5"/>
        <v>2776.96</v>
      </c>
      <c r="Q182" s="38">
        <v>329.32</v>
      </c>
      <c r="R182" s="39">
        <f t="shared" si="4"/>
        <v>2447.64</v>
      </c>
    </row>
    <row r="183" spans="1:18" ht="15" customHeight="1">
      <c r="A183" s="35">
        <v>6035</v>
      </c>
      <c r="B183" s="36" t="s">
        <v>189</v>
      </c>
      <c r="C183" s="36" t="s">
        <v>654</v>
      </c>
      <c r="D183" s="35" t="s">
        <v>20</v>
      </c>
      <c r="E183" s="37">
        <v>2112.92</v>
      </c>
      <c r="F183" s="38">
        <v>0</v>
      </c>
      <c r="G183" s="38">
        <v>599.62</v>
      </c>
      <c r="H183" s="38">
        <v>18.329999999999998</v>
      </c>
      <c r="I183" s="38">
        <v>0</v>
      </c>
      <c r="J183" s="38">
        <v>73.17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9">
        <f t="shared" si="5"/>
        <v>2804.04</v>
      </c>
      <c r="Q183" s="38">
        <v>358.34</v>
      </c>
      <c r="R183" s="39">
        <f t="shared" si="4"/>
        <v>2445.6999999999998</v>
      </c>
    </row>
    <row r="184" spans="1:18" ht="15" customHeight="1">
      <c r="A184" s="35">
        <v>6430</v>
      </c>
      <c r="B184" s="36" t="s">
        <v>584</v>
      </c>
      <c r="C184" s="36" t="s">
        <v>19</v>
      </c>
      <c r="D184" s="35">
        <v>0</v>
      </c>
      <c r="E184" s="37">
        <v>905.4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94.6</v>
      </c>
      <c r="M184" s="38">
        <v>0</v>
      </c>
      <c r="N184" s="38">
        <v>0</v>
      </c>
      <c r="O184" s="38">
        <v>0</v>
      </c>
      <c r="P184" s="39">
        <f t="shared" si="5"/>
        <v>1000</v>
      </c>
      <c r="Q184" s="38">
        <v>30.18</v>
      </c>
      <c r="R184" s="39">
        <f t="shared" si="4"/>
        <v>969.82</v>
      </c>
    </row>
    <row r="185" spans="1:18" ht="15" customHeight="1">
      <c r="A185" s="35">
        <v>5093</v>
      </c>
      <c r="B185" s="36" t="s">
        <v>190</v>
      </c>
      <c r="C185" s="36" t="s">
        <v>23</v>
      </c>
      <c r="D185" s="35" t="s">
        <v>671</v>
      </c>
      <c r="E185" s="37">
        <v>5438.19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198.68</v>
      </c>
      <c r="N185" s="38">
        <v>0</v>
      </c>
      <c r="O185" s="38">
        <v>0</v>
      </c>
      <c r="P185" s="39">
        <f t="shared" si="5"/>
        <v>5636.87</v>
      </c>
      <c r="Q185" s="38">
        <v>1095.06</v>
      </c>
      <c r="R185" s="39">
        <f t="shared" si="4"/>
        <v>4541.8099999999995</v>
      </c>
    </row>
    <row r="186" spans="1:18" ht="15" customHeight="1">
      <c r="A186" s="35">
        <v>756</v>
      </c>
      <c r="B186" s="36" t="s">
        <v>191</v>
      </c>
      <c r="C186" s="36" t="s">
        <v>707</v>
      </c>
      <c r="D186" s="35" t="s">
        <v>671</v>
      </c>
      <c r="E186" s="37">
        <v>9487.44</v>
      </c>
      <c r="F186" s="38">
        <v>0</v>
      </c>
      <c r="G186" s="38">
        <v>0</v>
      </c>
      <c r="H186" s="38">
        <v>8135.26</v>
      </c>
      <c r="I186" s="38">
        <v>0</v>
      </c>
      <c r="J186" s="38">
        <v>0</v>
      </c>
      <c r="K186" s="38">
        <v>5083.9400000000005</v>
      </c>
      <c r="L186" s="38">
        <v>0</v>
      </c>
      <c r="M186" s="38">
        <v>208.98</v>
      </c>
      <c r="N186" s="38">
        <v>0</v>
      </c>
      <c r="O186" s="38">
        <v>0</v>
      </c>
      <c r="P186" s="39">
        <f t="shared" si="5"/>
        <v>22915.62</v>
      </c>
      <c r="Q186" s="38">
        <v>4561.59</v>
      </c>
      <c r="R186" s="39">
        <f t="shared" si="4"/>
        <v>18354.03</v>
      </c>
    </row>
    <row r="187" spans="1:18" ht="15" customHeight="1">
      <c r="A187" s="35">
        <v>4973</v>
      </c>
      <c r="B187" s="36" t="s">
        <v>192</v>
      </c>
      <c r="C187" s="36" t="s">
        <v>689</v>
      </c>
      <c r="D187" s="35" t="s">
        <v>664</v>
      </c>
      <c r="E187" s="37">
        <v>2946.94</v>
      </c>
      <c r="F187" s="38">
        <v>0</v>
      </c>
      <c r="G187" s="38">
        <v>884.08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9">
        <f t="shared" si="5"/>
        <v>3831.02</v>
      </c>
      <c r="Q187" s="38">
        <v>524.83000000000004</v>
      </c>
      <c r="R187" s="39">
        <f t="shared" si="4"/>
        <v>3306.19</v>
      </c>
    </row>
    <row r="188" spans="1:18" ht="15" customHeight="1">
      <c r="A188" s="35">
        <v>5996</v>
      </c>
      <c r="B188" s="36" t="s">
        <v>193</v>
      </c>
      <c r="C188" s="36" t="s">
        <v>673</v>
      </c>
      <c r="D188" s="35" t="s">
        <v>20</v>
      </c>
      <c r="E188" s="37">
        <v>2776.96</v>
      </c>
      <c r="F188" s="38">
        <v>0</v>
      </c>
      <c r="G188" s="38">
        <v>0</v>
      </c>
      <c r="H188" s="38">
        <v>75.12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9">
        <f t="shared" si="5"/>
        <v>2852.08</v>
      </c>
      <c r="Q188" s="38">
        <v>278.32</v>
      </c>
      <c r="R188" s="39">
        <f t="shared" si="4"/>
        <v>2573.7599999999998</v>
      </c>
    </row>
    <row r="189" spans="1:18" ht="15" customHeight="1">
      <c r="A189" s="35">
        <v>6515</v>
      </c>
      <c r="B189" s="36" t="s">
        <v>754</v>
      </c>
      <c r="C189" s="36" t="s">
        <v>675</v>
      </c>
      <c r="D189" s="35" t="s">
        <v>20</v>
      </c>
      <c r="E189" s="37">
        <v>2112.92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9">
        <f t="shared" si="5"/>
        <v>2112.92</v>
      </c>
      <c r="Q189" s="38">
        <v>203.1</v>
      </c>
      <c r="R189" s="39">
        <f t="shared" si="4"/>
        <v>1909.8200000000002</v>
      </c>
    </row>
    <row r="190" spans="1:18" ht="15" customHeight="1">
      <c r="A190" s="35">
        <v>6556</v>
      </c>
      <c r="B190" s="36" t="s">
        <v>755</v>
      </c>
      <c r="C190" s="36" t="s">
        <v>23</v>
      </c>
      <c r="D190" s="35" t="s">
        <v>20</v>
      </c>
      <c r="E190" s="37">
        <v>5024.04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9">
        <f t="shared" si="5"/>
        <v>5024.04</v>
      </c>
      <c r="Q190" s="38">
        <v>931.97</v>
      </c>
      <c r="R190" s="39">
        <f t="shared" si="4"/>
        <v>4092.0699999999997</v>
      </c>
    </row>
    <row r="191" spans="1:18" ht="15" customHeight="1">
      <c r="A191" s="35">
        <v>486</v>
      </c>
      <c r="B191" s="36" t="s">
        <v>40</v>
      </c>
      <c r="C191" s="36" t="s">
        <v>704</v>
      </c>
      <c r="D191" s="35" t="s">
        <v>659</v>
      </c>
      <c r="E191" s="37">
        <v>3646.4300000000003</v>
      </c>
      <c r="F191" s="38">
        <v>0</v>
      </c>
      <c r="G191" s="38">
        <v>282.39999999999998</v>
      </c>
      <c r="H191" s="38">
        <v>53.67</v>
      </c>
      <c r="I191" s="38">
        <v>0</v>
      </c>
      <c r="J191" s="38">
        <v>0</v>
      </c>
      <c r="K191" s="38">
        <v>0</v>
      </c>
      <c r="L191" s="38">
        <v>0</v>
      </c>
      <c r="M191" s="38">
        <v>276.31</v>
      </c>
      <c r="N191" s="38">
        <v>0</v>
      </c>
      <c r="O191" s="38">
        <v>0</v>
      </c>
      <c r="P191" s="39">
        <f t="shared" si="5"/>
        <v>4258.8100000000004</v>
      </c>
      <c r="Q191" s="38">
        <v>975.41</v>
      </c>
      <c r="R191" s="39">
        <f t="shared" si="4"/>
        <v>3283.4000000000005</v>
      </c>
    </row>
    <row r="192" spans="1:18" ht="15" customHeight="1">
      <c r="A192" s="35">
        <v>5673</v>
      </c>
      <c r="B192" s="36" t="s">
        <v>194</v>
      </c>
      <c r="C192" s="36" t="s">
        <v>673</v>
      </c>
      <c r="D192" s="35" t="s">
        <v>656</v>
      </c>
      <c r="E192" s="37">
        <v>2832.52</v>
      </c>
      <c r="F192" s="38">
        <v>0</v>
      </c>
      <c r="G192" s="38">
        <v>0</v>
      </c>
      <c r="H192" s="38">
        <v>31.93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9">
        <f t="shared" si="5"/>
        <v>2864.45</v>
      </c>
      <c r="Q192" s="38">
        <v>654.05999999999995</v>
      </c>
      <c r="R192" s="39">
        <f t="shared" si="4"/>
        <v>2210.39</v>
      </c>
    </row>
    <row r="193" spans="1:18" ht="15" customHeight="1">
      <c r="A193" s="35">
        <v>6115</v>
      </c>
      <c r="B193" s="36" t="s">
        <v>195</v>
      </c>
      <c r="C193" s="36" t="s">
        <v>655</v>
      </c>
      <c r="D193" s="35" t="s">
        <v>20</v>
      </c>
      <c r="E193" s="37">
        <v>5024.04</v>
      </c>
      <c r="F193" s="38">
        <v>0</v>
      </c>
      <c r="G193" s="38">
        <v>0</v>
      </c>
      <c r="H193" s="38">
        <v>22.65</v>
      </c>
      <c r="I193" s="38">
        <v>0</v>
      </c>
      <c r="J193" s="38">
        <v>0</v>
      </c>
      <c r="K193" s="38">
        <v>0</v>
      </c>
      <c r="L193" s="38">
        <v>0</v>
      </c>
      <c r="M193" s="38">
        <v>231.26</v>
      </c>
      <c r="N193" s="38">
        <v>0</v>
      </c>
      <c r="O193" s="38">
        <v>0</v>
      </c>
      <c r="P193" s="39">
        <f t="shared" si="5"/>
        <v>5277.95</v>
      </c>
      <c r="Q193" s="38">
        <v>911.46</v>
      </c>
      <c r="R193" s="39">
        <f t="shared" si="4"/>
        <v>4366.49</v>
      </c>
    </row>
    <row r="194" spans="1:18" ht="15" customHeight="1">
      <c r="A194" s="35">
        <v>5105</v>
      </c>
      <c r="B194" s="36" t="s">
        <v>196</v>
      </c>
      <c r="C194" s="36" t="s">
        <v>715</v>
      </c>
      <c r="D194" s="35" t="s">
        <v>671</v>
      </c>
      <c r="E194" s="37">
        <v>5438.19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9">
        <f t="shared" si="5"/>
        <v>5438.19</v>
      </c>
      <c r="Q194" s="38">
        <v>2279.0300000000002</v>
      </c>
      <c r="R194" s="39">
        <f t="shared" si="4"/>
        <v>3159.1599999999994</v>
      </c>
    </row>
    <row r="195" spans="1:18" ht="15" customHeight="1">
      <c r="A195" s="35">
        <v>6387</v>
      </c>
      <c r="B195" s="36" t="s">
        <v>598</v>
      </c>
      <c r="C195" s="36" t="s">
        <v>673</v>
      </c>
      <c r="D195" s="35" t="s">
        <v>20</v>
      </c>
      <c r="E195" s="37">
        <v>2776.96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9">
        <f t="shared" si="5"/>
        <v>2776.96</v>
      </c>
      <c r="Q195" s="38">
        <v>275.32</v>
      </c>
      <c r="R195" s="39">
        <f t="shared" si="4"/>
        <v>2501.64</v>
      </c>
    </row>
    <row r="196" spans="1:18" ht="15" customHeight="1">
      <c r="A196" s="35">
        <v>6388</v>
      </c>
      <c r="B196" s="36" t="s">
        <v>599</v>
      </c>
      <c r="C196" s="36" t="s">
        <v>673</v>
      </c>
      <c r="D196" s="35" t="s">
        <v>20</v>
      </c>
      <c r="E196" s="37">
        <v>2776.96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113.91</v>
      </c>
      <c r="N196" s="38">
        <v>0</v>
      </c>
      <c r="O196" s="38">
        <v>0</v>
      </c>
      <c r="P196" s="39">
        <f t="shared" si="5"/>
        <v>2890.87</v>
      </c>
      <c r="Q196" s="38">
        <v>275.32</v>
      </c>
      <c r="R196" s="39">
        <f t="shared" si="4"/>
        <v>2615.5499999999997</v>
      </c>
    </row>
    <row r="197" spans="1:18" ht="15" customHeight="1">
      <c r="A197" s="35">
        <v>239</v>
      </c>
      <c r="B197" s="36" t="s">
        <v>197</v>
      </c>
      <c r="C197" s="36" t="s">
        <v>716</v>
      </c>
      <c r="D197" s="35" t="s">
        <v>659</v>
      </c>
      <c r="E197" s="37">
        <v>2379.4899999999998</v>
      </c>
      <c r="F197" s="38">
        <v>1727.84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9">
        <f t="shared" si="5"/>
        <v>4107.33</v>
      </c>
      <c r="Q197" s="38">
        <v>716.91</v>
      </c>
      <c r="R197" s="39">
        <f t="shared" si="4"/>
        <v>3390.42</v>
      </c>
    </row>
    <row r="198" spans="1:18" ht="15" customHeight="1">
      <c r="A198" s="35">
        <v>6389</v>
      </c>
      <c r="B198" s="36" t="s">
        <v>600</v>
      </c>
      <c r="C198" s="36" t="s">
        <v>673</v>
      </c>
      <c r="D198" s="35" t="s">
        <v>20</v>
      </c>
      <c r="E198" s="37">
        <v>2776.96</v>
      </c>
      <c r="F198" s="38">
        <v>0</v>
      </c>
      <c r="G198" s="38">
        <v>1.39</v>
      </c>
      <c r="H198" s="38">
        <v>0</v>
      </c>
      <c r="I198" s="38">
        <v>0</v>
      </c>
      <c r="J198" s="38">
        <v>0</v>
      </c>
      <c r="K198" s="38">
        <v>1500</v>
      </c>
      <c r="L198" s="38">
        <v>0</v>
      </c>
      <c r="M198" s="38">
        <v>0</v>
      </c>
      <c r="N198" s="38">
        <v>0</v>
      </c>
      <c r="O198" s="38">
        <v>2836.12</v>
      </c>
      <c r="P198" s="39">
        <f t="shared" si="5"/>
        <v>7114.47</v>
      </c>
      <c r="Q198" s="38">
        <v>659.16</v>
      </c>
      <c r="R198" s="39">
        <f t="shared" si="4"/>
        <v>6455.31</v>
      </c>
    </row>
    <row r="199" spans="1:18" ht="15" customHeight="1">
      <c r="A199" s="35">
        <v>4702</v>
      </c>
      <c r="B199" s="36" t="s">
        <v>198</v>
      </c>
      <c r="C199" s="36" t="s">
        <v>670</v>
      </c>
      <c r="D199" s="35" t="s">
        <v>671</v>
      </c>
      <c r="E199" s="37">
        <v>4589.99</v>
      </c>
      <c r="F199" s="38">
        <v>0</v>
      </c>
      <c r="G199" s="38">
        <v>0</v>
      </c>
      <c r="H199" s="38">
        <v>2577.36</v>
      </c>
      <c r="I199" s="38">
        <v>0</v>
      </c>
      <c r="J199" s="38">
        <v>0</v>
      </c>
      <c r="K199" s="38">
        <v>0</v>
      </c>
      <c r="L199" s="38">
        <v>0</v>
      </c>
      <c r="M199" s="38">
        <v>635.63</v>
      </c>
      <c r="N199" s="38">
        <v>0</v>
      </c>
      <c r="O199" s="38">
        <v>0</v>
      </c>
      <c r="P199" s="39">
        <f t="shared" si="5"/>
        <v>7802.9800000000005</v>
      </c>
      <c r="Q199" s="38">
        <v>987.59</v>
      </c>
      <c r="R199" s="39">
        <f t="shared" si="4"/>
        <v>6815.39</v>
      </c>
    </row>
    <row r="200" spans="1:18" ht="15" customHeight="1">
      <c r="A200" s="35">
        <v>6496</v>
      </c>
      <c r="B200" s="36" t="s">
        <v>199</v>
      </c>
      <c r="C200" s="36" t="s">
        <v>673</v>
      </c>
      <c r="D200" s="35" t="s">
        <v>20</v>
      </c>
      <c r="E200" s="37">
        <v>2776.96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9">
        <f t="shared" si="5"/>
        <v>2776.96</v>
      </c>
      <c r="Q200" s="38">
        <v>441.94</v>
      </c>
      <c r="R200" s="39">
        <f t="shared" si="4"/>
        <v>2335.02</v>
      </c>
    </row>
    <row r="201" spans="1:18" ht="15" customHeight="1">
      <c r="A201" s="35">
        <v>5840</v>
      </c>
      <c r="B201" s="36" t="s">
        <v>200</v>
      </c>
      <c r="C201" s="36" t="s">
        <v>673</v>
      </c>
      <c r="D201" s="35" t="s">
        <v>656</v>
      </c>
      <c r="E201" s="37">
        <v>2832.52</v>
      </c>
      <c r="F201" s="38">
        <v>0</v>
      </c>
      <c r="G201" s="38">
        <v>0</v>
      </c>
      <c r="H201" s="38">
        <v>38.31</v>
      </c>
      <c r="I201" s="38">
        <v>0</v>
      </c>
      <c r="J201" s="38">
        <v>0</v>
      </c>
      <c r="K201" s="38">
        <v>0</v>
      </c>
      <c r="L201" s="38">
        <v>0</v>
      </c>
      <c r="M201" s="38">
        <v>227.82</v>
      </c>
      <c r="N201" s="38">
        <v>0</v>
      </c>
      <c r="O201" s="38">
        <v>0</v>
      </c>
      <c r="P201" s="39">
        <f t="shared" si="5"/>
        <v>3098.65</v>
      </c>
      <c r="Q201" s="38">
        <v>327.7</v>
      </c>
      <c r="R201" s="39">
        <f t="shared" si="4"/>
        <v>2770.9500000000003</v>
      </c>
    </row>
    <row r="202" spans="1:18" ht="15" customHeight="1">
      <c r="A202" s="35">
        <v>5880</v>
      </c>
      <c r="B202" s="36" t="s">
        <v>201</v>
      </c>
      <c r="C202" s="36" t="s">
        <v>666</v>
      </c>
      <c r="D202" s="35" t="s">
        <v>20</v>
      </c>
      <c r="E202" s="37">
        <v>2112.92</v>
      </c>
      <c r="F202" s="38">
        <v>0</v>
      </c>
      <c r="G202" s="38">
        <v>0</v>
      </c>
      <c r="H202" s="38">
        <v>0</v>
      </c>
      <c r="I202" s="38">
        <v>8.91</v>
      </c>
      <c r="J202" s="38">
        <v>0</v>
      </c>
      <c r="K202" s="38">
        <v>0</v>
      </c>
      <c r="L202" s="38">
        <v>0</v>
      </c>
      <c r="M202" s="38">
        <v>359.32</v>
      </c>
      <c r="N202" s="38">
        <v>0</v>
      </c>
      <c r="O202" s="38">
        <v>0</v>
      </c>
      <c r="P202" s="39">
        <f t="shared" si="5"/>
        <v>2481.15</v>
      </c>
      <c r="Q202" s="38">
        <v>203.9</v>
      </c>
      <c r="R202" s="39">
        <f t="shared" ref="R202:R265" si="6">SUM(P202-Q202)</f>
        <v>2277.25</v>
      </c>
    </row>
    <row r="203" spans="1:18" ht="15" customHeight="1">
      <c r="A203" s="35">
        <v>4370</v>
      </c>
      <c r="B203" s="36" t="s">
        <v>202</v>
      </c>
      <c r="C203" s="36" t="s">
        <v>717</v>
      </c>
      <c r="D203" s="35" t="s">
        <v>659</v>
      </c>
      <c r="E203" s="37">
        <v>7465</v>
      </c>
      <c r="F203" s="38">
        <v>70.78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423.75</v>
      </c>
      <c r="N203" s="38">
        <v>0</v>
      </c>
      <c r="O203" s="38">
        <v>0</v>
      </c>
      <c r="P203" s="39">
        <f t="shared" ref="P203:P266" si="7">SUM(E203:O203)</f>
        <v>7959.53</v>
      </c>
      <c r="Q203" s="38">
        <v>1913.71</v>
      </c>
      <c r="R203" s="39">
        <f t="shared" si="6"/>
        <v>6045.82</v>
      </c>
    </row>
    <row r="204" spans="1:18" ht="15" customHeight="1">
      <c r="A204" s="35">
        <v>276</v>
      </c>
      <c r="B204" s="36" t="s">
        <v>203</v>
      </c>
      <c r="C204" s="36" t="s">
        <v>704</v>
      </c>
      <c r="D204" s="35" t="s">
        <v>659</v>
      </c>
      <c r="E204" s="37">
        <v>3646.4300000000003</v>
      </c>
      <c r="F204" s="38">
        <v>107.4</v>
      </c>
      <c r="G204" s="38">
        <v>845.95999999999992</v>
      </c>
      <c r="H204" s="38">
        <v>0</v>
      </c>
      <c r="I204" s="38">
        <v>0</v>
      </c>
      <c r="J204" s="38">
        <v>5.74</v>
      </c>
      <c r="K204" s="38">
        <v>0</v>
      </c>
      <c r="L204" s="38">
        <v>0</v>
      </c>
      <c r="M204" s="38">
        <v>0</v>
      </c>
      <c r="N204" s="38">
        <v>0</v>
      </c>
      <c r="O204" s="38">
        <v>0</v>
      </c>
      <c r="P204" s="39">
        <f t="shared" si="7"/>
        <v>4605.53</v>
      </c>
      <c r="Q204" s="38">
        <v>1757.51</v>
      </c>
      <c r="R204" s="39">
        <f t="shared" si="6"/>
        <v>2848.0199999999995</v>
      </c>
    </row>
    <row r="205" spans="1:18" ht="15" customHeight="1">
      <c r="A205" s="35">
        <v>5753</v>
      </c>
      <c r="B205" s="36" t="s">
        <v>204</v>
      </c>
      <c r="C205" s="36" t="s">
        <v>669</v>
      </c>
      <c r="D205" s="35">
        <v>0</v>
      </c>
      <c r="E205" s="37">
        <v>3333.69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9">
        <f t="shared" si="7"/>
        <v>3333.69</v>
      </c>
      <c r="Q205" s="38">
        <v>383.03</v>
      </c>
      <c r="R205" s="39">
        <f t="shared" si="6"/>
        <v>2950.66</v>
      </c>
    </row>
    <row r="206" spans="1:18" ht="15" customHeight="1">
      <c r="A206" s="35">
        <v>5658</v>
      </c>
      <c r="B206" s="36" t="s">
        <v>205</v>
      </c>
      <c r="C206" s="36" t="s">
        <v>23</v>
      </c>
      <c r="D206" s="35" t="s">
        <v>656</v>
      </c>
      <c r="E206" s="37">
        <v>5124.54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552.35</v>
      </c>
      <c r="N206" s="38">
        <v>0</v>
      </c>
      <c r="O206" s="38">
        <v>0</v>
      </c>
      <c r="P206" s="39">
        <f t="shared" si="7"/>
        <v>5676.89</v>
      </c>
      <c r="Q206" s="38">
        <v>970.05</v>
      </c>
      <c r="R206" s="39">
        <f t="shared" si="6"/>
        <v>4706.84</v>
      </c>
    </row>
    <row r="207" spans="1:18" ht="15" customHeight="1">
      <c r="A207" s="35">
        <v>6215</v>
      </c>
      <c r="B207" s="36" t="s">
        <v>206</v>
      </c>
      <c r="C207" s="36" t="s">
        <v>650</v>
      </c>
      <c r="D207" s="41">
        <v>0</v>
      </c>
      <c r="E207" s="37">
        <v>8334.2099999999991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9">
        <f t="shared" si="7"/>
        <v>8334.2099999999991</v>
      </c>
      <c r="Q207" s="38">
        <v>3386.2</v>
      </c>
      <c r="R207" s="39">
        <f t="shared" si="6"/>
        <v>4948.0099999999993</v>
      </c>
    </row>
    <row r="208" spans="1:18" ht="15" customHeight="1">
      <c r="A208" s="35">
        <v>6516</v>
      </c>
      <c r="B208" s="36" t="s">
        <v>756</v>
      </c>
      <c r="C208" s="36" t="s">
        <v>684</v>
      </c>
      <c r="D208" s="35" t="s">
        <v>20</v>
      </c>
      <c r="E208" s="37">
        <v>2776.96</v>
      </c>
      <c r="F208" s="38">
        <v>0</v>
      </c>
      <c r="G208" s="38">
        <v>0</v>
      </c>
      <c r="H208" s="38">
        <v>0</v>
      </c>
      <c r="I208" s="38">
        <v>135.47999999999999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9">
        <f t="shared" si="7"/>
        <v>2912.44</v>
      </c>
      <c r="Q208" s="38">
        <v>298.20999999999998</v>
      </c>
      <c r="R208" s="39">
        <f t="shared" si="6"/>
        <v>2614.23</v>
      </c>
    </row>
    <row r="209" spans="1:18" ht="15" customHeight="1">
      <c r="A209" s="35">
        <v>4391</v>
      </c>
      <c r="B209" s="36" t="s">
        <v>207</v>
      </c>
      <c r="C209" s="36" t="s">
        <v>718</v>
      </c>
      <c r="D209" s="35" t="s">
        <v>671</v>
      </c>
      <c r="E209" s="37">
        <v>2625.45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359.32</v>
      </c>
      <c r="N209" s="38">
        <v>0</v>
      </c>
      <c r="O209" s="38">
        <v>1688.67</v>
      </c>
      <c r="P209" s="39">
        <f t="shared" si="7"/>
        <v>4673.4400000000005</v>
      </c>
      <c r="Q209" s="38">
        <v>440.82</v>
      </c>
      <c r="R209" s="39">
        <f t="shared" si="6"/>
        <v>4232.6200000000008</v>
      </c>
    </row>
    <row r="210" spans="1:18" ht="15" customHeight="1">
      <c r="A210" s="35">
        <v>5011</v>
      </c>
      <c r="B210" s="36" t="s">
        <v>208</v>
      </c>
      <c r="C210" s="36" t="s">
        <v>23</v>
      </c>
      <c r="D210" s="35" t="s">
        <v>659</v>
      </c>
      <c r="E210" s="37">
        <v>5657.8899999999994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9">
        <f t="shared" si="7"/>
        <v>5657.8899999999994</v>
      </c>
      <c r="Q210" s="38">
        <v>2322.27</v>
      </c>
      <c r="R210" s="39">
        <f t="shared" si="6"/>
        <v>3335.6199999999994</v>
      </c>
    </row>
    <row r="211" spans="1:18" ht="15" customHeight="1">
      <c r="A211" s="35">
        <v>146</v>
      </c>
      <c r="B211" s="36" t="s">
        <v>209</v>
      </c>
      <c r="C211" s="36" t="s">
        <v>712</v>
      </c>
      <c r="D211" s="35" t="s">
        <v>659</v>
      </c>
      <c r="E211" s="37">
        <v>9870.7300000000014</v>
      </c>
      <c r="F211" s="38">
        <v>1463.31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0</v>
      </c>
      <c r="N211" s="38">
        <v>0</v>
      </c>
      <c r="O211" s="38">
        <v>0</v>
      </c>
      <c r="P211" s="39">
        <f t="shared" si="7"/>
        <v>11334.04</v>
      </c>
      <c r="Q211" s="38">
        <v>4124.4399999999996</v>
      </c>
      <c r="R211" s="39">
        <f t="shared" si="6"/>
        <v>7209.6000000000013</v>
      </c>
    </row>
    <row r="212" spans="1:18" ht="15" customHeight="1">
      <c r="A212" s="35">
        <v>6567</v>
      </c>
      <c r="B212" s="36" t="s">
        <v>757</v>
      </c>
      <c r="C212" s="36" t="s">
        <v>19</v>
      </c>
      <c r="D212" s="35" t="s">
        <v>856</v>
      </c>
      <c r="E212" s="37">
        <v>645.4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94.6</v>
      </c>
      <c r="M212" s="38">
        <v>0</v>
      </c>
      <c r="N212" s="38">
        <v>0</v>
      </c>
      <c r="O212" s="38">
        <v>0</v>
      </c>
      <c r="P212" s="39">
        <f t="shared" si="7"/>
        <v>740</v>
      </c>
      <c r="Q212" s="38">
        <v>0</v>
      </c>
      <c r="R212" s="39">
        <f t="shared" si="6"/>
        <v>740</v>
      </c>
    </row>
    <row r="213" spans="1:18" ht="15" customHeight="1">
      <c r="A213" s="35">
        <v>6517</v>
      </c>
      <c r="B213" s="36" t="s">
        <v>758</v>
      </c>
      <c r="C213" s="36" t="s">
        <v>23</v>
      </c>
      <c r="D213" s="35" t="s">
        <v>20</v>
      </c>
      <c r="E213" s="37">
        <v>5024.04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9">
        <f t="shared" si="7"/>
        <v>5024.04</v>
      </c>
      <c r="Q213" s="38">
        <v>1103.97</v>
      </c>
      <c r="R213" s="39">
        <f t="shared" si="6"/>
        <v>3920.0699999999997</v>
      </c>
    </row>
    <row r="214" spans="1:18" ht="15" customHeight="1">
      <c r="A214" s="35">
        <v>443</v>
      </c>
      <c r="B214" s="36" t="s">
        <v>210</v>
      </c>
      <c r="C214" s="36" t="s">
        <v>701</v>
      </c>
      <c r="D214" s="35" t="s">
        <v>659</v>
      </c>
      <c r="E214" s="37">
        <v>4142.78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9">
        <f t="shared" si="7"/>
        <v>4142.78</v>
      </c>
      <c r="Q214" s="38">
        <v>616.15</v>
      </c>
      <c r="R214" s="39">
        <f t="shared" si="6"/>
        <v>3526.6299999999997</v>
      </c>
    </row>
    <row r="215" spans="1:18" ht="15" customHeight="1">
      <c r="A215" s="35">
        <v>6279</v>
      </c>
      <c r="B215" s="36" t="s">
        <v>211</v>
      </c>
      <c r="C215" s="36" t="s">
        <v>654</v>
      </c>
      <c r="D215" s="35" t="s">
        <v>20</v>
      </c>
      <c r="E215" s="37">
        <v>2112.92</v>
      </c>
      <c r="F215" s="38">
        <v>0</v>
      </c>
      <c r="G215" s="38">
        <v>282.39999999999998</v>
      </c>
      <c r="H215" s="38">
        <v>65.849999999999994</v>
      </c>
      <c r="I215" s="38">
        <v>0</v>
      </c>
      <c r="J215" s="38">
        <v>2.86</v>
      </c>
      <c r="K215" s="38">
        <v>0</v>
      </c>
      <c r="L215" s="38">
        <v>0</v>
      </c>
      <c r="M215" s="38">
        <v>193.8</v>
      </c>
      <c r="N215" s="38">
        <v>0</v>
      </c>
      <c r="O215" s="38">
        <v>0</v>
      </c>
      <c r="P215" s="39">
        <f t="shared" si="7"/>
        <v>2657.8300000000004</v>
      </c>
      <c r="Q215" s="38">
        <v>234.99</v>
      </c>
      <c r="R215" s="39">
        <f t="shared" si="6"/>
        <v>2422.84</v>
      </c>
    </row>
    <row r="216" spans="1:18" ht="15" customHeight="1">
      <c r="A216" s="35">
        <v>4369</v>
      </c>
      <c r="B216" s="36" t="s">
        <v>212</v>
      </c>
      <c r="C216" s="36" t="s">
        <v>719</v>
      </c>
      <c r="D216" s="35" t="s">
        <v>664</v>
      </c>
      <c r="E216" s="37">
        <v>3436.1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9">
        <f t="shared" si="7"/>
        <v>3436.1</v>
      </c>
      <c r="Q216" s="38">
        <v>1312.76</v>
      </c>
      <c r="R216" s="39">
        <f t="shared" si="6"/>
        <v>2123.34</v>
      </c>
    </row>
    <row r="217" spans="1:18" ht="15" customHeight="1">
      <c r="A217" s="35">
        <v>6519</v>
      </c>
      <c r="B217" s="36" t="s">
        <v>759</v>
      </c>
      <c r="C217" s="36" t="s">
        <v>720</v>
      </c>
      <c r="D217" s="35" t="s">
        <v>20</v>
      </c>
      <c r="E217" s="37">
        <v>5685.25</v>
      </c>
      <c r="F217" s="38">
        <v>0</v>
      </c>
      <c r="G217" s="38">
        <v>282.39999999999998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9">
        <f t="shared" si="7"/>
        <v>5967.65</v>
      </c>
      <c r="Q217" s="38">
        <v>1307.04</v>
      </c>
      <c r="R217" s="39">
        <f t="shared" si="6"/>
        <v>4660.6099999999997</v>
      </c>
    </row>
    <row r="218" spans="1:18" ht="15" customHeight="1">
      <c r="A218" s="35">
        <v>6390</v>
      </c>
      <c r="B218" s="36" t="s">
        <v>601</v>
      </c>
      <c r="C218" s="36" t="s">
        <v>673</v>
      </c>
      <c r="D218" s="35" t="s">
        <v>20</v>
      </c>
      <c r="E218" s="37">
        <v>2776.96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v>0</v>
      </c>
      <c r="P218" s="39">
        <f t="shared" si="7"/>
        <v>2776.96</v>
      </c>
      <c r="Q218" s="38">
        <v>275.32</v>
      </c>
      <c r="R218" s="39">
        <f t="shared" si="6"/>
        <v>2501.64</v>
      </c>
    </row>
    <row r="219" spans="1:18" ht="15" customHeight="1">
      <c r="A219" s="35">
        <v>6520</v>
      </c>
      <c r="B219" s="36" t="s">
        <v>760</v>
      </c>
      <c r="C219" s="36" t="s">
        <v>657</v>
      </c>
      <c r="D219" s="35" t="s">
        <v>20</v>
      </c>
      <c r="E219" s="37">
        <v>5685.25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v>0</v>
      </c>
      <c r="P219" s="39">
        <f t="shared" si="7"/>
        <v>5685.25</v>
      </c>
      <c r="Q219" s="38">
        <v>1196.49</v>
      </c>
      <c r="R219" s="39">
        <f t="shared" si="6"/>
        <v>4488.76</v>
      </c>
    </row>
    <row r="220" spans="1:18" ht="15" customHeight="1">
      <c r="A220" s="35">
        <v>5674</v>
      </c>
      <c r="B220" s="36" t="s">
        <v>213</v>
      </c>
      <c r="C220" s="36" t="s">
        <v>655</v>
      </c>
      <c r="D220" s="35" t="s">
        <v>656</v>
      </c>
      <c r="E220" s="37">
        <v>5124.54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5000.5200000000004</v>
      </c>
      <c r="L220" s="38">
        <v>0</v>
      </c>
      <c r="M220" s="38">
        <v>0</v>
      </c>
      <c r="N220" s="38">
        <v>0</v>
      </c>
      <c r="O220" s="38">
        <v>0</v>
      </c>
      <c r="P220" s="39">
        <f t="shared" si="7"/>
        <v>10125.060000000001</v>
      </c>
      <c r="Q220" s="38">
        <v>2639.72</v>
      </c>
      <c r="R220" s="39">
        <f t="shared" si="6"/>
        <v>7485.340000000002</v>
      </c>
    </row>
    <row r="221" spans="1:18" ht="15" customHeight="1">
      <c r="A221" s="35">
        <v>6417</v>
      </c>
      <c r="B221" s="36" t="s">
        <v>602</v>
      </c>
      <c r="C221" s="36" t="s">
        <v>700</v>
      </c>
      <c r="D221" s="35" t="s">
        <v>20</v>
      </c>
      <c r="E221" s="37">
        <v>1588.04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>
        <v>0</v>
      </c>
      <c r="N221" s="38">
        <v>0</v>
      </c>
      <c r="O221" s="38">
        <v>0</v>
      </c>
      <c r="P221" s="39">
        <f t="shared" si="7"/>
        <v>1588.04</v>
      </c>
      <c r="Q221" s="38">
        <v>237.73</v>
      </c>
      <c r="R221" s="39">
        <f t="shared" si="6"/>
        <v>1350.31</v>
      </c>
    </row>
    <row r="222" spans="1:18" ht="15" customHeight="1">
      <c r="A222" s="35">
        <v>6143</v>
      </c>
      <c r="B222" s="36" t="s">
        <v>214</v>
      </c>
      <c r="C222" s="36" t="s">
        <v>675</v>
      </c>
      <c r="D222" s="35" t="s">
        <v>20</v>
      </c>
      <c r="E222" s="37">
        <v>2112.92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8">
        <v>231.26</v>
      </c>
      <c r="N222" s="38">
        <v>0</v>
      </c>
      <c r="O222" s="38">
        <v>0</v>
      </c>
      <c r="P222" s="39">
        <f t="shared" si="7"/>
        <v>2344.1800000000003</v>
      </c>
      <c r="Q222" s="38">
        <v>203.1</v>
      </c>
      <c r="R222" s="39">
        <f t="shared" si="6"/>
        <v>2141.0800000000004</v>
      </c>
    </row>
    <row r="223" spans="1:18" ht="15" customHeight="1">
      <c r="A223" s="35">
        <v>5614</v>
      </c>
      <c r="B223" s="36" t="s">
        <v>215</v>
      </c>
      <c r="C223" s="36" t="s">
        <v>660</v>
      </c>
      <c r="D223" s="35">
        <v>3</v>
      </c>
      <c r="E223" s="37">
        <v>11556.78</v>
      </c>
      <c r="F223" s="38">
        <v>0</v>
      </c>
      <c r="G223" s="38">
        <v>0</v>
      </c>
      <c r="H223" s="38">
        <v>78.150000000000006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9">
        <f t="shared" si="7"/>
        <v>11634.93</v>
      </c>
      <c r="Q223" s="38">
        <v>3484.16</v>
      </c>
      <c r="R223" s="39">
        <f t="shared" si="6"/>
        <v>8150.77</v>
      </c>
    </row>
    <row r="224" spans="1:18" ht="15" customHeight="1">
      <c r="A224" s="35">
        <v>6421</v>
      </c>
      <c r="B224" s="36" t="s">
        <v>603</v>
      </c>
      <c r="C224" s="36" t="s">
        <v>51</v>
      </c>
      <c r="D224" s="35" t="s">
        <v>20</v>
      </c>
      <c r="E224" s="37">
        <v>5685.25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4959.9400000000005</v>
      </c>
      <c r="L224" s="38">
        <v>0</v>
      </c>
      <c r="M224" s="38">
        <v>0</v>
      </c>
      <c r="N224" s="38">
        <v>0</v>
      </c>
      <c r="O224" s="38">
        <v>0</v>
      </c>
      <c r="P224" s="39">
        <f t="shared" si="7"/>
        <v>10645.19</v>
      </c>
      <c r="Q224" s="38">
        <v>2842.62</v>
      </c>
      <c r="R224" s="39">
        <f t="shared" si="6"/>
        <v>7802.5700000000006</v>
      </c>
    </row>
    <row r="225" spans="1:18" ht="15" customHeight="1">
      <c r="A225" s="35">
        <v>5819</v>
      </c>
      <c r="B225" s="36" t="s">
        <v>216</v>
      </c>
      <c r="C225" s="36" t="s">
        <v>655</v>
      </c>
      <c r="D225" s="35" t="s">
        <v>20</v>
      </c>
      <c r="E225" s="37">
        <v>5024.04</v>
      </c>
      <c r="F225" s="38">
        <v>0</v>
      </c>
      <c r="G225" s="38">
        <v>0</v>
      </c>
      <c r="H225" s="38">
        <v>22.6</v>
      </c>
      <c r="I225" s="38">
        <v>0</v>
      </c>
      <c r="J225" s="38">
        <v>0</v>
      </c>
      <c r="K225" s="38">
        <v>5000.5200000000004</v>
      </c>
      <c r="L225" s="38">
        <v>0</v>
      </c>
      <c r="M225" s="38">
        <v>189.88</v>
      </c>
      <c r="N225" s="38">
        <v>0</v>
      </c>
      <c r="O225" s="38">
        <v>0</v>
      </c>
      <c r="P225" s="39">
        <f t="shared" si="7"/>
        <v>10237.039999999999</v>
      </c>
      <c r="Q225" s="38">
        <v>2669.05</v>
      </c>
      <c r="R225" s="39">
        <f t="shared" si="6"/>
        <v>7567.9899999999989</v>
      </c>
    </row>
    <row r="226" spans="1:18" ht="15" customHeight="1">
      <c r="A226" s="35">
        <v>5692</v>
      </c>
      <c r="B226" s="36" t="s">
        <v>217</v>
      </c>
      <c r="C226" s="36" t="s">
        <v>678</v>
      </c>
      <c r="D226" s="35">
        <v>0</v>
      </c>
      <c r="E226" s="37">
        <v>8334.2099999999991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8">
        <v>0</v>
      </c>
      <c r="O226" s="38">
        <v>0</v>
      </c>
      <c r="P226" s="39">
        <f t="shared" si="7"/>
        <v>8334.2099999999991</v>
      </c>
      <c r="Q226" s="38">
        <v>2180.69</v>
      </c>
      <c r="R226" s="39">
        <f t="shared" si="6"/>
        <v>6153.5199999999986</v>
      </c>
    </row>
    <row r="227" spans="1:18" ht="15" customHeight="1">
      <c r="A227" s="35">
        <v>5990</v>
      </c>
      <c r="B227" s="36" t="s">
        <v>218</v>
      </c>
      <c r="C227" s="36" t="s">
        <v>673</v>
      </c>
      <c r="D227" s="35" t="s">
        <v>694</v>
      </c>
      <c r="E227" s="37">
        <v>2082.7400000000002</v>
      </c>
      <c r="F227" s="38">
        <v>0</v>
      </c>
      <c r="G227" s="38">
        <v>0</v>
      </c>
      <c r="H227" s="38">
        <v>9.39</v>
      </c>
      <c r="I227" s="38">
        <v>0</v>
      </c>
      <c r="J227" s="38">
        <v>0</v>
      </c>
      <c r="K227" s="38">
        <v>0</v>
      </c>
      <c r="L227" s="38">
        <v>0</v>
      </c>
      <c r="M227" s="38">
        <v>0</v>
      </c>
      <c r="N227" s="38">
        <v>0</v>
      </c>
      <c r="O227" s="38">
        <v>0</v>
      </c>
      <c r="P227" s="39">
        <f t="shared" si="7"/>
        <v>2092.13</v>
      </c>
      <c r="Q227" s="38">
        <v>195.82</v>
      </c>
      <c r="R227" s="39">
        <f t="shared" si="6"/>
        <v>1896.3100000000002</v>
      </c>
    </row>
    <row r="228" spans="1:18" ht="15" customHeight="1">
      <c r="A228" s="35">
        <v>5820</v>
      </c>
      <c r="B228" s="36" t="s">
        <v>219</v>
      </c>
      <c r="C228" s="36" t="s">
        <v>695</v>
      </c>
      <c r="D228" s="35" t="s">
        <v>656</v>
      </c>
      <c r="E228" s="37">
        <v>5124.54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0</v>
      </c>
      <c r="M228" s="38">
        <v>231.26</v>
      </c>
      <c r="N228" s="38">
        <v>0</v>
      </c>
      <c r="O228" s="38">
        <v>0</v>
      </c>
      <c r="P228" s="39">
        <f t="shared" si="7"/>
        <v>5355.8</v>
      </c>
      <c r="Q228" s="38">
        <v>938.81</v>
      </c>
      <c r="R228" s="39">
        <f t="shared" si="6"/>
        <v>4416.99</v>
      </c>
    </row>
    <row r="229" spans="1:18" ht="15" customHeight="1">
      <c r="A229" s="35">
        <v>6593</v>
      </c>
      <c r="B229" s="36" t="s">
        <v>818</v>
      </c>
      <c r="C229" s="38" t="s">
        <v>819</v>
      </c>
      <c r="D229" s="40" t="s">
        <v>20</v>
      </c>
      <c r="E229" s="37">
        <v>2323.7999999999997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38">
        <v>0</v>
      </c>
      <c r="N229" s="38">
        <v>0</v>
      </c>
      <c r="O229" s="38">
        <v>0</v>
      </c>
      <c r="P229" s="39">
        <f t="shared" si="7"/>
        <v>2323.7999999999997</v>
      </c>
      <c r="Q229" s="38">
        <v>231.39</v>
      </c>
      <c r="R229" s="39">
        <f t="shared" si="6"/>
        <v>2092.41</v>
      </c>
    </row>
    <row r="230" spans="1:18" ht="15" customHeight="1">
      <c r="A230" s="35">
        <v>5754</v>
      </c>
      <c r="B230" s="36" t="s">
        <v>220</v>
      </c>
      <c r="C230" s="36" t="s">
        <v>669</v>
      </c>
      <c r="D230" s="35">
        <v>0</v>
      </c>
      <c r="E230" s="37">
        <v>3333.69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  <c r="M230" s="38">
        <v>0</v>
      </c>
      <c r="N230" s="38">
        <v>0</v>
      </c>
      <c r="O230" s="38">
        <v>0</v>
      </c>
      <c r="P230" s="39">
        <f t="shared" si="7"/>
        <v>3333.69</v>
      </c>
      <c r="Q230" s="38">
        <v>374.54</v>
      </c>
      <c r="R230" s="39">
        <f t="shared" si="6"/>
        <v>2959.15</v>
      </c>
    </row>
    <row r="231" spans="1:18" ht="15" customHeight="1">
      <c r="A231" s="35">
        <v>6392</v>
      </c>
      <c r="B231" s="36" t="s">
        <v>604</v>
      </c>
      <c r="C231" s="36" t="s">
        <v>673</v>
      </c>
      <c r="D231" s="35" t="s">
        <v>20</v>
      </c>
      <c r="E231" s="37">
        <v>2776.96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8">
        <v>123.82</v>
      </c>
      <c r="N231" s="38">
        <v>0</v>
      </c>
      <c r="O231" s="38">
        <v>1786.12</v>
      </c>
      <c r="P231" s="39">
        <f t="shared" si="7"/>
        <v>4686.8999999999996</v>
      </c>
      <c r="Q231" s="38">
        <v>275.32</v>
      </c>
      <c r="R231" s="39">
        <f t="shared" si="6"/>
        <v>4411.58</v>
      </c>
    </row>
    <row r="232" spans="1:18" ht="15" customHeight="1">
      <c r="A232" s="35">
        <v>6518</v>
      </c>
      <c r="B232" s="36" t="s">
        <v>761</v>
      </c>
      <c r="C232" s="36" t="s">
        <v>718</v>
      </c>
      <c r="D232" s="35" t="s">
        <v>20</v>
      </c>
      <c r="E232" s="37">
        <v>2425.5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  <c r="M232" s="38">
        <v>0</v>
      </c>
      <c r="N232" s="38">
        <v>0</v>
      </c>
      <c r="O232" s="38">
        <v>0</v>
      </c>
      <c r="P232" s="39">
        <f t="shared" si="7"/>
        <v>2425.5</v>
      </c>
      <c r="Q232" s="38">
        <v>235.54</v>
      </c>
      <c r="R232" s="39">
        <f t="shared" si="6"/>
        <v>2189.96</v>
      </c>
    </row>
    <row r="233" spans="1:18" ht="15" customHeight="1">
      <c r="A233" s="35">
        <v>6521</v>
      </c>
      <c r="B233" s="36" t="s">
        <v>762</v>
      </c>
      <c r="C233" s="36" t="s">
        <v>675</v>
      </c>
      <c r="D233" s="35" t="s">
        <v>20</v>
      </c>
      <c r="E233" s="37">
        <v>2112.92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8">
        <v>222.11</v>
      </c>
      <c r="N233" s="38">
        <v>0</v>
      </c>
      <c r="O233" s="38">
        <v>0</v>
      </c>
      <c r="P233" s="39">
        <f t="shared" si="7"/>
        <v>2335.0300000000002</v>
      </c>
      <c r="Q233" s="38">
        <v>203.1</v>
      </c>
      <c r="R233" s="39">
        <f t="shared" si="6"/>
        <v>2131.9300000000003</v>
      </c>
    </row>
    <row r="234" spans="1:18" ht="15" customHeight="1">
      <c r="A234" s="35">
        <v>5055</v>
      </c>
      <c r="B234" s="36" t="s">
        <v>221</v>
      </c>
      <c r="C234" s="36" t="s">
        <v>654</v>
      </c>
      <c r="D234" s="35" t="s">
        <v>659</v>
      </c>
      <c r="E234" s="37">
        <v>2379.4899999999998</v>
      </c>
      <c r="F234" s="38">
        <v>0</v>
      </c>
      <c r="G234" s="38">
        <v>282.39999999999998</v>
      </c>
      <c r="H234" s="38">
        <v>0</v>
      </c>
      <c r="I234" s="38">
        <v>0</v>
      </c>
      <c r="J234" s="38">
        <v>3.22</v>
      </c>
      <c r="K234" s="38">
        <v>0</v>
      </c>
      <c r="L234" s="38">
        <v>0</v>
      </c>
      <c r="M234" s="38">
        <v>415.91</v>
      </c>
      <c r="N234" s="38">
        <v>0</v>
      </c>
      <c r="O234" s="38">
        <v>0</v>
      </c>
      <c r="P234" s="39">
        <f t="shared" si="7"/>
        <v>3081.0199999999995</v>
      </c>
      <c r="Q234" s="38">
        <v>260.7</v>
      </c>
      <c r="R234" s="39">
        <f t="shared" si="6"/>
        <v>2820.3199999999997</v>
      </c>
    </row>
    <row r="235" spans="1:18" ht="15" customHeight="1">
      <c r="A235" s="35">
        <v>5454</v>
      </c>
      <c r="B235" s="36" t="s">
        <v>222</v>
      </c>
      <c r="C235" s="36" t="s">
        <v>23</v>
      </c>
      <c r="D235" s="35" t="s">
        <v>682</v>
      </c>
      <c r="E235" s="37">
        <v>5227.01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  <c r="M235" s="38">
        <v>0</v>
      </c>
      <c r="N235" s="38">
        <v>0</v>
      </c>
      <c r="O235" s="38">
        <v>0</v>
      </c>
      <c r="P235" s="39">
        <f t="shared" si="7"/>
        <v>5227.01</v>
      </c>
      <c r="Q235" s="38">
        <v>969.39</v>
      </c>
      <c r="R235" s="39">
        <f t="shared" si="6"/>
        <v>4257.62</v>
      </c>
    </row>
    <row r="236" spans="1:18" ht="15" customHeight="1">
      <c r="A236" s="35">
        <v>4763</v>
      </c>
      <c r="B236" s="36" t="s">
        <v>223</v>
      </c>
      <c r="C236" s="36" t="s">
        <v>685</v>
      </c>
      <c r="D236" s="35" t="s">
        <v>671</v>
      </c>
      <c r="E236" s="37">
        <v>7175.16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8">
        <v>0</v>
      </c>
      <c r="M236" s="38">
        <v>0</v>
      </c>
      <c r="N236" s="38">
        <v>0</v>
      </c>
      <c r="O236" s="38">
        <v>0</v>
      </c>
      <c r="P236" s="39">
        <f t="shared" si="7"/>
        <v>7175.16</v>
      </c>
      <c r="Q236" s="38">
        <v>1810.76</v>
      </c>
      <c r="R236" s="39">
        <f t="shared" si="6"/>
        <v>5364.4</v>
      </c>
    </row>
    <row r="237" spans="1:18" ht="15" customHeight="1">
      <c r="A237" s="35">
        <v>6131</v>
      </c>
      <c r="B237" s="36" t="s">
        <v>224</v>
      </c>
      <c r="C237" s="36" t="s">
        <v>673</v>
      </c>
      <c r="D237" s="35" t="s">
        <v>20</v>
      </c>
      <c r="E237" s="37">
        <v>2776.96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38">
        <v>0</v>
      </c>
      <c r="O237" s="38">
        <v>0</v>
      </c>
      <c r="P237" s="39">
        <f t="shared" si="7"/>
        <v>2776.96</v>
      </c>
      <c r="Q237" s="38">
        <v>275.32</v>
      </c>
      <c r="R237" s="39">
        <f t="shared" si="6"/>
        <v>2501.64</v>
      </c>
    </row>
    <row r="238" spans="1:18" ht="15" customHeight="1">
      <c r="A238" s="35">
        <v>6171</v>
      </c>
      <c r="B238" s="36" t="s">
        <v>225</v>
      </c>
      <c r="C238" s="36" t="s">
        <v>673</v>
      </c>
      <c r="D238" s="35" t="s">
        <v>20</v>
      </c>
      <c r="E238" s="37">
        <v>2776.96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8">
        <v>0</v>
      </c>
      <c r="M238" s="38">
        <v>103.9</v>
      </c>
      <c r="N238" s="38">
        <v>0</v>
      </c>
      <c r="O238" s="38">
        <v>0</v>
      </c>
      <c r="P238" s="39">
        <f t="shared" si="7"/>
        <v>2880.86</v>
      </c>
      <c r="Q238" s="38">
        <v>275.32</v>
      </c>
      <c r="R238" s="39">
        <f t="shared" si="6"/>
        <v>2605.54</v>
      </c>
    </row>
    <row r="239" spans="1:18" ht="15" customHeight="1">
      <c r="A239" s="35">
        <v>6238</v>
      </c>
      <c r="B239" s="36" t="s">
        <v>226</v>
      </c>
      <c r="C239" s="36" t="s">
        <v>666</v>
      </c>
      <c r="D239" s="35" t="s">
        <v>20</v>
      </c>
      <c r="E239" s="37">
        <v>2112.92</v>
      </c>
      <c r="F239" s="38">
        <v>0</v>
      </c>
      <c r="G239" s="38">
        <v>0</v>
      </c>
      <c r="H239" s="38">
        <v>0</v>
      </c>
      <c r="I239" s="38">
        <v>238.78</v>
      </c>
      <c r="J239" s="38">
        <v>0</v>
      </c>
      <c r="K239" s="38">
        <v>0</v>
      </c>
      <c r="L239" s="38">
        <v>0</v>
      </c>
      <c r="M239" s="38">
        <v>0</v>
      </c>
      <c r="N239" s="38">
        <v>0</v>
      </c>
      <c r="O239" s="38">
        <v>0</v>
      </c>
      <c r="P239" s="39">
        <f t="shared" si="7"/>
        <v>2351.7000000000003</v>
      </c>
      <c r="Q239" s="38">
        <v>224.59</v>
      </c>
      <c r="R239" s="39">
        <f t="shared" si="6"/>
        <v>2127.11</v>
      </c>
    </row>
    <row r="240" spans="1:18" ht="15" customHeight="1">
      <c r="A240" s="35">
        <v>5592</v>
      </c>
      <c r="B240" s="36" t="s">
        <v>227</v>
      </c>
      <c r="C240" s="36" t="s">
        <v>663</v>
      </c>
      <c r="D240" s="35" t="s">
        <v>656</v>
      </c>
      <c r="E240" s="37">
        <v>1806.9699999999998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8">
        <v>0</v>
      </c>
      <c r="M240" s="38">
        <v>457.09</v>
      </c>
      <c r="N240" s="38">
        <v>0</v>
      </c>
      <c r="O240" s="38">
        <v>0</v>
      </c>
      <c r="P240" s="39">
        <f t="shared" si="7"/>
        <v>2264.06</v>
      </c>
      <c r="Q240" s="38">
        <v>252.34</v>
      </c>
      <c r="R240" s="39">
        <f t="shared" si="6"/>
        <v>2011.72</v>
      </c>
    </row>
    <row r="241" spans="1:18" ht="15" customHeight="1">
      <c r="A241" s="35">
        <v>6262</v>
      </c>
      <c r="B241" s="36" t="s">
        <v>228</v>
      </c>
      <c r="C241" s="36" t="s">
        <v>675</v>
      </c>
      <c r="D241" s="35" t="s">
        <v>20</v>
      </c>
      <c r="E241" s="37">
        <v>2112.92</v>
      </c>
      <c r="F241" s="38">
        <v>0</v>
      </c>
      <c r="G241" s="38">
        <v>0</v>
      </c>
      <c r="H241" s="38">
        <v>28.58</v>
      </c>
      <c r="I241" s="38">
        <v>0</v>
      </c>
      <c r="J241" s="38">
        <v>0</v>
      </c>
      <c r="K241" s="38">
        <v>0</v>
      </c>
      <c r="L241" s="38">
        <v>0</v>
      </c>
      <c r="M241" s="38">
        <v>276.31</v>
      </c>
      <c r="N241" s="38">
        <v>0</v>
      </c>
      <c r="O241" s="38">
        <v>0</v>
      </c>
      <c r="P241" s="39">
        <f t="shared" si="7"/>
        <v>2417.81</v>
      </c>
      <c r="Q241" s="38">
        <v>327.3</v>
      </c>
      <c r="R241" s="39">
        <f t="shared" si="6"/>
        <v>2090.5099999999998</v>
      </c>
    </row>
    <row r="242" spans="1:18" ht="15" customHeight="1">
      <c r="A242" s="35">
        <v>6296</v>
      </c>
      <c r="B242" s="36" t="s">
        <v>229</v>
      </c>
      <c r="C242" s="36" t="s">
        <v>660</v>
      </c>
      <c r="D242" s="35">
        <v>1</v>
      </c>
      <c r="E242" s="37">
        <v>4333.79</v>
      </c>
      <c r="F242" s="38">
        <v>0</v>
      </c>
      <c r="G242" s="38">
        <v>0</v>
      </c>
      <c r="H242" s="38">
        <v>19.54</v>
      </c>
      <c r="I242" s="38">
        <v>0</v>
      </c>
      <c r="J242" s="38">
        <v>0</v>
      </c>
      <c r="K242" s="38">
        <v>0</v>
      </c>
      <c r="L242" s="38">
        <v>0</v>
      </c>
      <c r="M242" s="38">
        <v>359.32</v>
      </c>
      <c r="N242" s="38">
        <v>0</v>
      </c>
      <c r="O242" s="38">
        <v>0</v>
      </c>
      <c r="P242" s="39">
        <f t="shared" si="7"/>
        <v>4712.6499999999996</v>
      </c>
      <c r="Q242" s="38">
        <v>736.65</v>
      </c>
      <c r="R242" s="39">
        <f t="shared" si="6"/>
        <v>3975.9999999999995</v>
      </c>
    </row>
    <row r="243" spans="1:18" ht="15" customHeight="1">
      <c r="A243" s="35">
        <v>444</v>
      </c>
      <c r="B243" s="36" t="s">
        <v>230</v>
      </c>
      <c r="C243" s="36" t="s">
        <v>666</v>
      </c>
      <c r="D243" s="35" t="s">
        <v>659</v>
      </c>
      <c r="E243" s="37">
        <v>2379.4899999999998</v>
      </c>
      <c r="F243" s="38">
        <v>1136.67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38">
        <v>0</v>
      </c>
      <c r="O243" s="38">
        <v>0</v>
      </c>
      <c r="P243" s="39">
        <f t="shared" si="7"/>
        <v>3516.16</v>
      </c>
      <c r="Q243" s="38">
        <v>1065.3499999999999</v>
      </c>
      <c r="R243" s="39">
        <f t="shared" si="6"/>
        <v>2450.81</v>
      </c>
    </row>
    <row r="244" spans="1:18" ht="15" customHeight="1">
      <c r="A244" s="35">
        <v>5825</v>
      </c>
      <c r="B244" s="36" t="s">
        <v>231</v>
      </c>
      <c r="C244" s="36" t="s">
        <v>695</v>
      </c>
      <c r="D244" s="35" t="s">
        <v>656</v>
      </c>
      <c r="E244" s="37">
        <v>5124.54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218.05</v>
      </c>
      <c r="N244" s="38">
        <v>0</v>
      </c>
      <c r="O244" s="38">
        <v>0</v>
      </c>
      <c r="P244" s="39">
        <f t="shared" si="7"/>
        <v>5342.59</v>
      </c>
      <c r="Q244" s="38">
        <v>975.05</v>
      </c>
      <c r="R244" s="39">
        <f t="shared" si="6"/>
        <v>4367.54</v>
      </c>
    </row>
    <row r="245" spans="1:18" ht="15" customHeight="1">
      <c r="A245" s="35">
        <v>6140</v>
      </c>
      <c r="B245" s="36" t="s">
        <v>232</v>
      </c>
      <c r="C245" s="36" t="s">
        <v>675</v>
      </c>
      <c r="D245" s="35" t="s">
        <v>20</v>
      </c>
      <c r="E245" s="37">
        <v>2112.92</v>
      </c>
      <c r="F245" s="38">
        <v>0</v>
      </c>
      <c r="G245" s="38">
        <v>0</v>
      </c>
      <c r="H245" s="38">
        <v>28.58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v>0</v>
      </c>
      <c r="P245" s="39">
        <f t="shared" si="7"/>
        <v>2141.5</v>
      </c>
      <c r="Q245" s="38">
        <v>205.67</v>
      </c>
      <c r="R245" s="39">
        <f t="shared" si="6"/>
        <v>1935.83</v>
      </c>
    </row>
    <row r="246" spans="1:18" ht="15" customHeight="1">
      <c r="A246" s="35">
        <v>6153</v>
      </c>
      <c r="B246" s="36" t="s">
        <v>233</v>
      </c>
      <c r="C246" s="36" t="s">
        <v>702</v>
      </c>
      <c r="D246" s="35" t="s">
        <v>20</v>
      </c>
      <c r="E246" s="37">
        <v>11542.9</v>
      </c>
      <c r="F246" s="38">
        <v>0</v>
      </c>
      <c r="G246" s="38">
        <v>0</v>
      </c>
      <c r="H246" s="38">
        <v>78.06</v>
      </c>
      <c r="I246" s="38">
        <v>0</v>
      </c>
      <c r="J246" s="38">
        <v>0</v>
      </c>
      <c r="K246" s="38">
        <v>0</v>
      </c>
      <c r="L246" s="38">
        <v>0</v>
      </c>
      <c r="M246" s="38">
        <v>0</v>
      </c>
      <c r="N246" s="38">
        <v>0</v>
      </c>
      <c r="O246" s="38">
        <v>0</v>
      </c>
      <c r="P246" s="39">
        <f t="shared" si="7"/>
        <v>11620.96</v>
      </c>
      <c r="Q246" s="38">
        <v>3122.77</v>
      </c>
      <c r="R246" s="39">
        <f t="shared" si="6"/>
        <v>8498.1899999999987</v>
      </c>
    </row>
    <row r="247" spans="1:18" ht="15" customHeight="1">
      <c r="A247" s="35">
        <v>6305</v>
      </c>
      <c r="B247" s="36" t="s">
        <v>56</v>
      </c>
      <c r="C247" s="36" t="s">
        <v>660</v>
      </c>
      <c r="D247" s="35">
        <v>1</v>
      </c>
      <c r="E247" s="37">
        <v>4333.79</v>
      </c>
      <c r="F247" s="38">
        <v>0</v>
      </c>
      <c r="G247" s="38">
        <v>0</v>
      </c>
      <c r="H247" s="38">
        <v>87.92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  <c r="N247" s="38">
        <v>0</v>
      </c>
      <c r="O247" s="38">
        <v>0</v>
      </c>
      <c r="P247" s="39">
        <f t="shared" si="7"/>
        <v>4421.71</v>
      </c>
      <c r="Q247" s="38">
        <v>679.09</v>
      </c>
      <c r="R247" s="39">
        <f t="shared" si="6"/>
        <v>3742.62</v>
      </c>
    </row>
    <row r="248" spans="1:18" ht="15" customHeight="1">
      <c r="A248" s="35">
        <v>6176</v>
      </c>
      <c r="B248" s="36" t="s">
        <v>721</v>
      </c>
      <c r="C248" s="36" t="s">
        <v>19</v>
      </c>
      <c r="D248" s="35">
        <v>0</v>
      </c>
      <c r="E248" s="37">
        <v>452.7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47.3</v>
      </c>
      <c r="M248" s="38">
        <v>0</v>
      </c>
      <c r="N248" s="38">
        <v>0</v>
      </c>
      <c r="O248" s="38">
        <v>0</v>
      </c>
      <c r="P248" s="39">
        <f t="shared" si="7"/>
        <v>500</v>
      </c>
      <c r="Q248" s="38">
        <v>120.72</v>
      </c>
      <c r="R248" s="39">
        <f t="shared" si="6"/>
        <v>379.28</v>
      </c>
    </row>
    <row r="249" spans="1:18" ht="15" customHeight="1">
      <c r="A249" s="35">
        <v>4346</v>
      </c>
      <c r="B249" s="36" t="s">
        <v>234</v>
      </c>
      <c r="C249" s="36" t="s">
        <v>670</v>
      </c>
      <c r="D249" s="35" t="s">
        <v>671</v>
      </c>
      <c r="E249" s="37">
        <v>4589.99</v>
      </c>
      <c r="F249" s="38">
        <v>0</v>
      </c>
      <c r="G249" s="38">
        <v>4.33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359.32</v>
      </c>
      <c r="N249" s="38">
        <v>0</v>
      </c>
      <c r="O249" s="38">
        <v>2952.25</v>
      </c>
      <c r="P249" s="39">
        <f t="shared" si="7"/>
        <v>7905.8899999999994</v>
      </c>
      <c r="Q249" s="38">
        <v>1897.34</v>
      </c>
      <c r="R249" s="39">
        <f t="shared" si="6"/>
        <v>6008.5499999999993</v>
      </c>
    </row>
    <row r="250" spans="1:18" ht="15" customHeight="1">
      <c r="A250" s="35">
        <v>6522</v>
      </c>
      <c r="B250" s="36" t="s">
        <v>853</v>
      </c>
      <c r="C250" s="36" t="s">
        <v>654</v>
      </c>
      <c r="D250" s="35" t="s">
        <v>20</v>
      </c>
      <c r="E250" s="37">
        <v>25.72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8">
        <v>0</v>
      </c>
      <c r="M250" s="38">
        <v>0</v>
      </c>
      <c r="N250" s="38"/>
      <c r="O250" s="38">
        <v>0</v>
      </c>
      <c r="P250" s="39">
        <f t="shared" si="7"/>
        <v>25.72</v>
      </c>
      <c r="Q250" s="38">
        <v>1.92</v>
      </c>
      <c r="R250" s="39">
        <f t="shared" si="6"/>
        <v>23.799999999999997</v>
      </c>
    </row>
    <row r="251" spans="1:18" ht="15" customHeight="1">
      <c r="A251" s="35">
        <v>6220</v>
      </c>
      <c r="B251" s="36" t="s">
        <v>235</v>
      </c>
      <c r="C251" s="36" t="s">
        <v>19</v>
      </c>
      <c r="D251" s="35" t="s">
        <v>856</v>
      </c>
      <c r="E251" s="37">
        <v>645.4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8">
        <v>94.6</v>
      </c>
      <c r="M251" s="38">
        <v>0</v>
      </c>
      <c r="N251" s="38">
        <v>0</v>
      </c>
      <c r="O251" s="38">
        <v>0</v>
      </c>
      <c r="P251" s="39">
        <f t="shared" si="7"/>
        <v>740</v>
      </c>
      <c r="Q251" s="38">
        <v>21.51</v>
      </c>
      <c r="R251" s="39">
        <f t="shared" si="6"/>
        <v>718.49</v>
      </c>
    </row>
    <row r="252" spans="1:18" ht="15" customHeight="1">
      <c r="A252" s="35">
        <v>5731</v>
      </c>
      <c r="B252" s="36" t="s">
        <v>236</v>
      </c>
      <c r="C252" s="36" t="s">
        <v>673</v>
      </c>
      <c r="D252" s="35" t="s">
        <v>656</v>
      </c>
      <c r="E252" s="37">
        <v>2832.52</v>
      </c>
      <c r="F252" s="38">
        <v>0</v>
      </c>
      <c r="G252" s="38">
        <v>0</v>
      </c>
      <c r="H252" s="38">
        <v>19.16</v>
      </c>
      <c r="I252" s="38">
        <v>0</v>
      </c>
      <c r="J252" s="38">
        <v>0</v>
      </c>
      <c r="K252" s="38">
        <v>0</v>
      </c>
      <c r="L252" s="38">
        <v>0</v>
      </c>
      <c r="M252" s="38">
        <v>0</v>
      </c>
      <c r="N252" s="38">
        <v>0</v>
      </c>
      <c r="O252" s="38">
        <v>0</v>
      </c>
      <c r="P252" s="39">
        <f t="shared" si="7"/>
        <v>2851.68</v>
      </c>
      <c r="Q252" s="38">
        <v>293.13</v>
      </c>
      <c r="R252" s="39">
        <f t="shared" si="6"/>
        <v>2558.5499999999997</v>
      </c>
    </row>
    <row r="253" spans="1:18" ht="15" customHeight="1">
      <c r="A253" s="35">
        <v>6565</v>
      </c>
      <c r="B253" s="36" t="s">
        <v>763</v>
      </c>
      <c r="C253" s="36" t="s">
        <v>19</v>
      </c>
      <c r="D253" s="35">
        <v>0</v>
      </c>
      <c r="E253" s="37">
        <v>905.4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8">
        <v>94.6</v>
      </c>
      <c r="M253" s="38">
        <v>0</v>
      </c>
      <c r="N253" s="38">
        <v>0</v>
      </c>
      <c r="O253" s="38">
        <v>0</v>
      </c>
      <c r="P253" s="39">
        <f t="shared" si="7"/>
        <v>1000</v>
      </c>
      <c r="Q253" s="38">
        <v>0</v>
      </c>
      <c r="R253" s="39">
        <f t="shared" si="6"/>
        <v>1000</v>
      </c>
    </row>
    <row r="254" spans="1:18" ht="15" customHeight="1">
      <c r="A254" s="35">
        <v>5578</v>
      </c>
      <c r="B254" s="36" t="s">
        <v>237</v>
      </c>
      <c r="C254" s="36" t="s">
        <v>654</v>
      </c>
      <c r="D254" s="35" t="s">
        <v>656</v>
      </c>
      <c r="E254" s="37">
        <v>2155.1799999999998</v>
      </c>
      <c r="F254" s="38">
        <v>0</v>
      </c>
      <c r="G254" s="38">
        <v>601.55999999999995</v>
      </c>
      <c r="H254" s="38">
        <v>0</v>
      </c>
      <c r="I254" s="38">
        <v>0</v>
      </c>
      <c r="J254" s="38">
        <v>3.17</v>
      </c>
      <c r="K254" s="38">
        <v>0</v>
      </c>
      <c r="L254" s="38">
        <v>0</v>
      </c>
      <c r="M254" s="38">
        <v>0</v>
      </c>
      <c r="N254" s="38">
        <v>0</v>
      </c>
      <c r="O254" s="38">
        <v>0</v>
      </c>
      <c r="P254" s="39">
        <f t="shared" si="7"/>
        <v>2759.91</v>
      </c>
      <c r="Q254" s="38">
        <v>397.67</v>
      </c>
      <c r="R254" s="39">
        <f t="shared" si="6"/>
        <v>2362.2399999999998</v>
      </c>
    </row>
    <row r="255" spans="1:18" ht="15" customHeight="1">
      <c r="A255" s="35">
        <v>6420</v>
      </c>
      <c r="B255" s="36" t="s">
        <v>605</v>
      </c>
      <c r="C255" s="36" t="s">
        <v>673</v>
      </c>
      <c r="D255" s="35" t="s">
        <v>20</v>
      </c>
      <c r="E255" s="37">
        <v>2776.96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8">
        <v>193.8</v>
      </c>
      <c r="N255" s="38">
        <v>0</v>
      </c>
      <c r="O255" s="38">
        <v>0</v>
      </c>
      <c r="P255" s="39">
        <f t="shared" si="7"/>
        <v>2970.76</v>
      </c>
      <c r="Q255" s="38">
        <v>275.32</v>
      </c>
      <c r="R255" s="39">
        <f t="shared" si="6"/>
        <v>2695.44</v>
      </c>
    </row>
    <row r="256" spans="1:18" ht="15" customHeight="1">
      <c r="A256" s="35">
        <v>5462</v>
      </c>
      <c r="B256" s="36" t="s">
        <v>18</v>
      </c>
      <c r="C256" s="36" t="s">
        <v>51</v>
      </c>
      <c r="D256" s="35" t="s">
        <v>682</v>
      </c>
      <c r="E256" s="37">
        <v>5914.9000000000005</v>
      </c>
      <c r="F256" s="38">
        <v>0</v>
      </c>
      <c r="G256" s="38">
        <v>0</v>
      </c>
      <c r="H256" s="38">
        <v>26.67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0</v>
      </c>
      <c r="O256" s="38">
        <v>0</v>
      </c>
      <c r="P256" s="39">
        <f t="shared" si="7"/>
        <v>5941.5700000000006</v>
      </c>
      <c r="Q256" s="38">
        <v>1935.77</v>
      </c>
      <c r="R256" s="39">
        <f t="shared" si="6"/>
        <v>4005.8000000000006</v>
      </c>
    </row>
    <row r="257" spans="1:18" ht="15" customHeight="1">
      <c r="A257" s="35">
        <v>5547</v>
      </c>
      <c r="B257" s="36" t="s">
        <v>238</v>
      </c>
      <c r="C257" s="36" t="s">
        <v>673</v>
      </c>
      <c r="D257" s="35" t="s">
        <v>656</v>
      </c>
      <c r="E257" s="37">
        <v>2832.52</v>
      </c>
      <c r="F257" s="38">
        <v>0</v>
      </c>
      <c r="G257" s="38">
        <v>0</v>
      </c>
      <c r="H257" s="38">
        <v>452.94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  <c r="N257" s="38">
        <v>0</v>
      </c>
      <c r="O257" s="38">
        <v>0</v>
      </c>
      <c r="P257" s="39">
        <f t="shared" si="7"/>
        <v>3285.46</v>
      </c>
      <c r="Q257" s="38">
        <v>506.71</v>
      </c>
      <c r="R257" s="39">
        <f t="shared" si="6"/>
        <v>2778.75</v>
      </c>
    </row>
    <row r="258" spans="1:18" ht="15" customHeight="1">
      <c r="A258" s="35">
        <v>5666</v>
      </c>
      <c r="B258" s="36" t="s">
        <v>239</v>
      </c>
      <c r="C258" s="36" t="s">
        <v>673</v>
      </c>
      <c r="D258" s="35" t="s">
        <v>656</v>
      </c>
      <c r="E258" s="37">
        <v>2832.52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8">
        <v>0</v>
      </c>
      <c r="M258" s="38">
        <v>444.22</v>
      </c>
      <c r="N258" s="38">
        <v>0</v>
      </c>
      <c r="O258" s="38">
        <v>0</v>
      </c>
      <c r="P258" s="39">
        <f t="shared" si="7"/>
        <v>3276.74</v>
      </c>
      <c r="Q258" s="38">
        <v>283.39</v>
      </c>
      <c r="R258" s="39">
        <f t="shared" si="6"/>
        <v>2993.35</v>
      </c>
    </row>
    <row r="259" spans="1:18" ht="15" customHeight="1">
      <c r="A259" s="35">
        <v>5321</v>
      </c>
      <c r="B259" s="36" t="s">
        <v>240</v>
      </c>
      <c r="C259" s="36" t="s">
        <v>654</v>
      </c>
      <c r="D259" s="35" t="s">
        <v>20</v>
      </c>
      <c r="E259" s="37">
        <v>2112.92</v>
      </c>
      <c r="F259" s="38">
        <v>0</v>
      </c>
      <c r="G259" s="38">
        <v>282.39999999999998</v>
      </c>
      <c r="H259" s="38">
        <v>0</v>
      </c>
      <c r="I259" s="38">
        <v>0</v>
      </c>
      <c r="J259" s="38">
        <v>2.86</v>
      </c>
      <c r="K259" s="38">
        <v>0</v>
      </c>
      <c r="L259" s="38">
        <v>0</v>
      </c>
      <c r="M259" s="38">
        <v>0</v>
      </c>
      <c r="N259" s="38">
        <v>0</v>
      </c>
      <c r="O259" s="38">
        <v>0</v>
      </c>
      <c r="P259" s="39">
        <f t="shared" si="7"/>
        <v>2398.1800000000003</v>
      </c>
      <c r="Q259" s="38">
        <v>341.01</v>
      </c>
      <c r="R259" s="39">
        <f t="shared" si="6"/>
        <v>2057.17</v>
      </c>
    </row>
    <row r="260" spans="1:18" ht="15" customHeight="1">
      <c r="A260" s="35">
        <v>6041</v>
      </c>
      <c r="B260" s="36" t="s">
        <v>241</v>
      </c>
      <c r="C260" s="36" t="s">
        <v>722</v>
      </c>
      <c r="D260" s="35" t="s">
        <v>20</v>
      </c>
      <c r="E260" s="37">
        <v>2425.5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8">
        <v>0</v>
      </c>
      <c r="M260" s="38">
        <v>0</v>
      </c>
      <c r="N260" s="38">
        <v>0</v>
      </c>
      <c r="O260" s="38">
        <v>0</v>
      </c>
      <c r="P260" s="39">
        <f t="shared" si="7"/>
        <v>2425.5</v>
      </c>
      <c r="Q260" s="38">
        <v>381.06</v>
      </c>
      <c r="R260" s="39">
        <f t="shared" si="6"/>
        <v>2044.44</v>
      </c>
    </row>
    <row r="261" spans="1:18" ht="15" customHeight="1">
      <c r="A261" s="35">
        <v>6104</v>
      </c>
      <c r="B261" s="36" t="s">
        <v>242</v>
      </c>
      <c r="C261" s="36" t="s">
        <v>665</v>
      </c>
      <c r="D261" s="35">
        <v>0</v>
      </c>
      <c r="E261" s="37">
        <v>11112.279999999999</v>
      </c>
      <c r="F261" s="38">
        <v>0</v>
      </c>
      <c r="G261" s="38">
        <v>0</v>
      </c>
      <c r="H261" s="38">
        <v>90.18</v>
      </c>
      <c r="I261" s="38">
        <v>0</v>
      </c>
      <c r="J261" s="38">
        <v>0</v>
      </c>
      <c r="K261" s="38">
        <v>0</v>
      </c>
      <c r="L261" s="38">
        <v>0</v>
      </c>
      <c r="M261" s="38">
        <v>0</v>
      </c>
      <c r="N261" s="38">
        <v>0</v>
      </c>
      <c r="O261" s="38">
        <v>0</v>
      </c>
      <c r="P261" s="39">
        <f t="shared" si="7"/>
        <v>11202.46</v>
      </c>
      <c r="Q261" s="38">
        <v>3001.75</v>
      </c>
      <c r="R261" s="39">
        <f t="shared" si="6"/>
        <v>8200.7099999999991</v>
      </c>
    </row>
    <row r="262" spans="1:18" ht="15" customHeight="1">
      <c r="A262" s="35">
        <v>66</v>
      </c>
      <c r="B262" s="36" t="s">
        <v>243</v>
      </c>
      <c r="C262" s="36" t="s">
        <v>723</v>
      </c>
      <c r="D262" s="35" t="s">
        <v>724</v>
      </c>
      <c r="E262" s="37">
        <v>3201.24</v>
      </c>
      <c r="F262" s="38">
        <v>3845.92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8">
        <v>0</v>
      </c>
      <c r="M262" s="38">
        <v>239.55</v>
      </c>
      <c r="N262" s="38">
        <v>0</v>
      </c>
      <c r="O262" s="38">
        <v>4532.68</v>
      </c>
      <c r="P262" s="39">
        <f t="shared" si="7"/>
        <v>11819.39</v>
      </c>
      <c r="Q262" s="38">
        <v>1734.9</v>
      </c>
      <c r="R262" s="39">
        <f t="shared" si="6"/>
        <v>10084.49</v>
      </c>
    </row>
    <row r="263" spans="1:18" ht="15" customHeight="1">
      <c r="A263" s="35">
        <v>5912</v>
      </c>
      <c r="B263" s="36" t="s">
        <v>244</v>
      </c>
      <c r="C263" s="36" t="s">
        <v>23</v>
      </c>
      <c r="D263" s="35" t="s">
        <v>20</v>
      </c>
      <c r="E263" s="37">
        <v>5024.04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38">
        <v>371.13</v>
      </c>
      <c r="N263" s="38">
        <v>0</v>
      </c>
      <c r="O263" s="38">
        <v>0</v>
      </c>
      <c r="P263" s="39">
        <f t="shared" si="7"/>
        <v>5395.17</v>
      </c>
      <c r="Q263" s="38">
        <v>985.97</v>
      </c>
      <c r="R263" s="39">
        <f t="shared" si="6"/>
        <v>4409.2</v>
      </c>
    </row>
    <row r="264" spans="1:18" ht="15" customHeight="1">
      <c r="A264" s="35">
        <v>5822</v>
      </c>
      <c r="B264" s="36" t="s">
        <v>245</v>
      </c>
      <c r="C264" s="36" t="s">
        <v>695</v>
      </c>
      <c r="D264" s="35" t="s">
        <v>656</v>
      </c>
      <c r="E264" s="37">
        <v>5124.54</v>
      </c>
      <c r="F264" s="38">
        <v>0</v>
      </c>
      <c r="G264" s="38">
        <v>0</v>
      </c>
      <c r="H264" s="38">
        <v>0</v>
      </c>
      <c r="I264" s="38">
        <v>0</v>
      </c>
      <c r="J264" s="38">
        <v>0</v>
      </c>
      <c r="K264" s="38">
        <v>0</v>
      </c>
      <c r="L264" s="38">
        <v>0</v>
      </c>
      <c r="M264" s="38">
        <v>380.21</v>
      </c>
      <c r="N264" s="38">
        <v>0</v>
      </c>
      <c r="O264" s="38">
        <v>0</v>
      </c>
      <c r="P264" s="39">
        <f t="shared" si="7"/>
        <v>5504.75</v>
      </c>
      <c r="Q264" s="38">
        <v>1298.6099999999999</v>
      </c>
      <c r="R264" s="39">
        <f t="shared" si="6"/>
        <v>4206.1400000000003</v>
      </c>
    </row>
    <row r="265" spans="1:18" ht="15" customHeight="1">
      <c r="A265" s="36">
        <v>6614</v>
      </c>
      <c r="B265" s="36" t="s">
        <v>839</v>
      </c>
      <c r="C265" s="36" t="s">
        <v>660</v>
      </c>
      <c r="D265" s="35">
        <v>3</v>
      </c>
      <c r="E265" s="37">
        <v>8849.1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38">
        <v>0</v>
      </c>
      <c r="N265" s="38">
        <v>0</v>
      </c>
      <c r="O265" s="38">
        <v>0</v>
      </c>
      <c r="P265" s="39">
        <f t="shared" si="7"/>
        <v>8849.1</v>
      </c>
      <c r="Q265" s="38">
        <v>2355.69</v>
      </c>
      <c r="R265" s="39">
        <f t="shared" si="6"/>
        <v>6493.41</v>
      </c>
    </row>
    <row r="266" spans="1:18" ht="15" customHeight="1">
      <c r="A266" s="35">
        <v>6272</v>
      </c>
      <c r="B266" s="36" t="s">
        <v>246</v>
      </c>
      <c r="C266" s="36" t="s">
        <v>678</v>
      </c>
      <c r="D266" s="35">
        <v>0</v>
      </c>
      <c r="E266" s="37">
        <v>8334.2099999999991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8">
        <v>0</v>
      </c>
      <c r="M266" s="38">
        <v>0</v>
      </c>
      <c r="N266" s="38">
        <v>0</v>
      </c>
      <c r="O266" s="38">
        <v>0</v>
      </c>
      <c r="P266" s="39">
        <f t="shared" si="7"/>
        <v>8334.2099999999991</v>
      </c>
      <c r="Q266" s="38">
        <v>2070.41</v>
      </c>
      <c r="R266" s="39">
        <f t="shared" ref="R266:R329" si="8">SUM(P266-Q266)</f>
        <v>6263.7999999999993</v>
      </c>
    </row>
    <row r="267" spans="1:18" ht="15" customHeight="1">
      <c r="A267" s="35">
        <v>5702</v>
      </c>
      <c r="B267" s="36" t="s">
        <v>247</v>
      </c>
      <c r="C267" s="36" t="s">
        <v>720</v>
      </c>
      <c r="D267" s="35" t="s">
        <v>20</v>
      </c>
      <c r="E267" s="37">
        <v>5685.25</v>
      </c>
      <c r="F267" s="38">
        <v>0</v>
      </c>
      <c r="G267" s="38">
        <v>282.39999999999998</v>
      </c>
      <c r="H267" s="38">
        <v>0</v>
      </c>
      <c r="I267" s="38">
        <v>0</v>
      </c>
      <c r="J267" s="38">
        <v>174.13</v>
      </c>
      <c r="K267" s="38">
        <v>0</v>
      </c>
      <c r="L267" s="38">
        <v>0</v>
      </c>
      <c r="M267" s="38">
        <v>0</v>
      </c>
      <c r="N267" s="38">
        <v>0</v>
      </c>
      <c r="O267" s="38">
        <v>0</v>
      </c>
      <c r="P267" s="39">
        <f t="shared" ref="P267:P330" si="9">SUM(E267:O267)</f>
        <v>6141.78</v>
      </c>
      <c r="Q267" s="38">
        <v>1399.6</v>
      </c>
      <c r="R267" s="39">
        <f t="shared" si="8"/>
        <v>4742.18</v>
      </c>
    </row>
    <row r="268" spans="1:18" ht="15" customHeight="1">
      <c r="A268" s="35">
        <v>6391</v>
      </c>
      <c r="B268" s="36" t="s">
        <v>606</v>
      </c>
      <c r="C268" s="36" t="s">
        <v>673</v>
      </c>
      <c r="D268" s="35" t="s">
        <v>20</v>
      </c>
      <c r="E268" s="37">
        <v>2776.96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8">
        <v>0</v>
      </c>
      <c r="M268" s="38">
        <v>0</v>
      </c>
      <c r="N268" s="38">
        <v>0</v>
      </c>
      <c r="O268" s="38">
        <v>0</v>
      </c>
      <c r="P268" s="39">
        <f t="shared" si="9"/>
        <v>2776.96</v>
      </c>
      <c r="Q268" s="38">
        <v>275.32</v>
      </c>
      <c r="R268" s="39">
        <f t="shared" si="8"/>
        <v>2501.64</v>
      </c>
    </row>
    <row r="269" spans="1:18" ht="15" customHeight="1">
      <c r="A269" s="35">
        <v>6602</v>
      </c>
      <c r="B269" s="36" t="s">
        <v>820</v>
      </c>
      <c r="C269" s="36" t="s">
        <v>673</v>
      </c>
      <c r="D269" s="40" t="s">
        <v>20</v>
      </c>
      <c r="E269" s="37">
        <v>2637.99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  <c r="N269" s="38">
        <v>0</v>
      </c>
      <c r="O269" s="38">
        <v>0</v>
      </c>
      <c r="P269" s="39">
        <f t="shared" si="9"/>
        <v>2637.99</v>
      </c>
      <c r="Q269" s="38">
        <v>264.5</v>
      </c>
      <c r="R269" s="39">
        <f t="shared" si="8"/>
        <v>2373.4899999999998</v>
      </c>
    </row>
    <row r="270" spans="1:18" ht="15" customHeight="1">
      <c r="A270" s="35">
        <v>5784</v>
      </c>
      <c r="B270" s="36" t="s">
        <v>248</v>
      </c>
      <c r="C270" s="36" t="s">
        <v>673</v>
      </c>
      <c r="D270" s="35" t="s">
        <v>656</v>
      </c>
      <c r="E270" s="37">
        <v>2832.52</v>
      </c>
      <c r="F270" s="38">
        <v>0</v>
      </c>
      <c r="G270" s="38">
        <v>0</v>
      </c>
      <c r="H270" s="38">
        <v>6.39</v>
      </c>
      <c r="I270" s="38">
        <v>0</v>
      </c>
      <c r="J270" s="38">
        <v>0</v>
      </c>
      <c r="K270" s="38">
        <v>128.5</v>
      </c>
      <c r="L270" s="38">
        <v>0</v>
      </c>
      <c r="M270" s="38">
        <v>0</v>
      </c>
      <c r="N270" s="38">
        <v>0</v>
      </c>
      <c r="O270" s="38">
        <v>0</v>
      </c>
      <c r="P270" s="39">
        <f t="shared" si="9"/>
        <v>2967.41</v>
      </c>
      <c r="Q270" s="38">
        <v>315.69</v>
      </c>
      <c r="R270" s="39">
        <f t="shared" si="8"/>
        <v>2651.72</v>
      </c>
    </row>
    <row r="271" spans="1:18" ht="15" customHeight="1">
      <c r="A271" s="35">
        <v>6599</v>
      </c>
      <c r="B271" s="36" t="s">
        <v>822</v>
      </c>
      <c r="C271" s="36" t="s">
        <v>19</v>
      </c>
      <c r="D271" s="40" t="s">
        <v>856</v>
      </c>
      <c r="E271" s="37">
        <v>645.4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94.6</v>
      </c>
      <c r="M271" s="38">
        <v>0</v>
      </c>
      <c r="N271" s="38">
        <v>0</v>
      </c>
      <c r="O271" s="38">
        <v>0</v>
      </c>
      <c r="P271" s="39">
        <f t="shared" si="9"/>
        <v>740</v>
      </c>
      <c r="Q271" s="38">
        <v>0</v>
      </c>
      <c r="R271" s="39">
        <f t="shared" si="8"/>
        <v>740</v>
      </c>
    </row>
    <row r="272" spans="1:18" ht="15" customHeight="1">
      <c r="A272" s="35">
        <v>6605</v>
      </c>
      <c r="B272" s="36" t="s">
        <v>823</v>
      </c>
      <c r="C272" s="36" t="s">
        <v>19</v>
      </c>
      <c r="D272" s="40">
        <v>0</v>
      </c>
      <c r="E272" s="37">
        <v>905.4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8">
        <v>94.6</v>
      </c>
      <c r="M272" s="38">
        <v>0</v>
      </c>
      <c r="N272" s="38">
        <v>0</v>
      </c>
      <c r="O272" s="38">
        <v>0</v>
      </c>
      <c r="P272" s="39">
        <f t="shared" si="9"/>
        <v>1000</v>
      </c>
      <c r="Q272" s="38">
        <v>0</v>
      </c>
      <c r="R272" s="39">
        <f t="shared" si="8"/>
        <v>1000</v>
      </c>
    </row>
    <row r="273" spans="1:18" ht="15" customHeight="1">
      <c r="A273" s="35">
        <v>5667</v>
      </c>
      <c r="B273" s="36" t="s">
        <v>249</v>
      </c>
      <c r="C273" s="36" t="s">
        <v>655</v>
      </c>
      <c r="D273" s="35" t="s">
        <v>656</v>
      </c>
      <c r="E273" s="37">
        <v>5124.54</v>
      </c>
      <c r="F273" s="38">
        <v>0</v>
      </c>
      <c r="G273" s="38">
        <v>0</v>
      </c>
      <c r="H273" s="38">
        <v>0</v>
      </c>
      <c r="I273" s="38">
        <v>0</v>
      </c>
      <c r="J273" s="38">
        <v>0</v>
      </c>
      <c r="K273" s="38">
        <v>5000.5200000000004</v>
      </c>
      <c r="L273" s="38">
        <v>0</v>
      </c>
      <c r="M273" s="38">
        <v>0</v>
      </c>
      <c r="N273" s="38">
        <v>0</v>
      </c>
      <c r="O273" s="38">
        <v>0</v>
      </c>
      <c r="P273" s="39">
        <f t="shared" si="9"/>
        <v>10125.060000000001</v>
      </c>
      <c r="Q273" s="38">
        <v>3177.8</v>
      </c>
      <c r="R273" s="39">
        <f t="shared" si="8"/>
        <v>6947.2600000000011</v>
      </c>
    </row>
    <row r="274" spans="1:18" ht="15" customHeight="1">
      <c r="A274" s="35">
        <v>5699</v>
      </c>
      <c r="B274" s="36" t="s">
        <v>250</v>
      </c>
      <c r="C274" s="36" t="s">
        <v>23</v>
      </c>
      <c r="D274" s="35" t="s">
        <v>656</v>
      </c>
      <c r="E274" s="37">
        <v>5124.54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8">
        <v>276.31</v>
      </c>
      <c r="N274" s="38">
        <v>0</v>
      </c>
      <c r="O274" s="38">
        <v>0</v>
      </c>
      <c r="P274" s="39">
        <f t="shared" si="9"/>
        <v>5400.85</v>
      </c>
      <c r="Q274" s="38">
        <v>970.05</v>
      </c>
      <c r="R274" s="39">
        <f t="shared" si="8"/>
        <v>4430.8</v>
      </c>
    </row>
    <row r="275" spans="1:18" ht="15" customHeight="1">
      <c r="A275" s="35">
        <v>4399</v>
      </c>
      <c r="B275" s="36" t="s">
        <v>251</v>
      </c>
      <c r="C275" s="36" t="s">
        <v>714</v>
      </c>
      <c r="D275" s="35" t="s">
        <v>659</v>
      </c>
      <c r="E275" s="37">
        <v>3646.4300000000003</v>
      </c>
      <c r="F275" s="38">
        <v>0</v>
      </c>
      <c r="G275" s="38">
        <v>0</v>
      </c>
      <c r="H275" s="38">
        <v>98.640000000000015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  <c r="N275" s="38">
        <v>0</v>
      </c>
      <c r="O275" s="38">
        <v>0</v>
      </c>
      <c r="P275" s="39">
        <f t="shared" si="9"/>
        <v>3745.07</v>
      </c>
      <c r="Q275" s="38">
        <v>1038.17</v>
      </c>
      <c r="R275" s="39">
        <f t="shared" si="8"/>
        <v>2706.9</v>
      </c>
    </row>
    <row r="276" spans="1:18" ht="15" customHeight="1">
      <c r="A276" s="35">
        <v>246</v>
      </c>
      <c r="B276" s="36" t="s">
        <v>252</v>
      </c>
      <c r="C276" s="36" t="s">
        <v>670</v>
      </c>
      <c r="D276" s="35" t="s">
        <v>659</v>
      </c>
      <c r="E276" s="37">
        <v>4775.4399999999996</v>
      </c>
      <c r="F276" s="38">
        <v>3498.35</v>
      </c>
      <c r="G276" s="38">
        <v>0</v>
      </c>
      <c r="H276" s="38">
        <v>18.649999999999999</v>
      </c>
      <c r="I276" s="38">
        <v>0</v>
      </c>
      <c r="J276" s="38">
        <v>0</v>
      </c>
      <c r="K276" s="38">
        <v>0</v>
      </c>
      <c r="L276" s="38">
        <v>0</v>
      </c>
      <c r="M276" s="38">
        <v>239.55</v>
      </c>
      <c r="N276" s="38">
        <v>0</v>
      </c>
      <c r="O276" s="38">
        <v>0</v>
      </c>
      <c r="P276" s="39">
        <f t="shared" si="9"/>
        <v>8531.989999999998</v>
      </c>
      <c r="Q276" s="38">
        <v>2216.37</v>
      </c>
      <c r="R276" s="39">
        <f t="shared" si="8"/>
        <v>6315.6199999999981</v>
      </c>
    </row>
    <row r="277" spans="1:18" ht="15" customHeight="1">
      <c r="A277" s="35">
        <v>5479</v>
      </c>
      <c r="B277" s="36" t="s">
        <v>253</v>
      </c>
      <c r="C277" s="36" t="s">
        <v>660</v>
      </c>
      <c r="D277" s="35">
        <v>4</v>
      </c>
      <c r="E277" s="37">
        <v>14445.96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38">
        <v>217.34</v>
      </c>
      <c r="N277" s="38">
        <v>0</v>
      </c>
      <c r="O277" s="38">
        <v>0</v>
      </c>
      <c r="P277" s="39">
        <f t="shared" si="9"/>
        <v>14663.3</v>
      </c>
      <c r="Q277" s="38">
        <v>6716.46</v>
      </c>
      <c r="R277" s="39">
        <f t="shared" si="8"/>
        <v>7946.8399999999992</v>
      </c>
    </row>
    <row r="278" spans="1:18" ht="15" customHeight="1">
      <c r="A278" s="35">
        <v>5890</v>
      </c>
      <c r="B278" s="36" t="s">
        <v>254</v>
      </c>
      <c r="C278" s="36" t="s">
        <v>657</v>
      </c>
      <c r="D278" s="35" t="s">
        <v>20</v>
      </c>
      <c r="E278" s="37">
        <v>5685.25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5000.5200000000004</v>
      </c>
      <c r="L278" s="38">
        <v>0</v>
      </c>
      <c r="M278" s="38">
        <v>244.7</v>
      </c>
      <c r="N278" s="38">
        <v>0</v>
      </c>
      <c r="O278" s="38">
        <v>0</v>
      </c>
      <c r="P278" s="39">
        <f t="shared" si="9"/>
        <v>10930.470000000001</v>
      </c>
      <c r="Q278" s="38">
        <v>2801.64</v>
      </c>
      <c r="R278" s="39">
        <f t="shared" si="8"/>
        <v>8128.8300000000017</v>
      </c>
    </row>
    <row r="279" spans="1:18" ht="15" customHeight="1">
      <c r="A279" s="35">
        <v>6524</v>
      </c>
      <c r="B279" s="36" t="s">
        <v>764</v>
      </c>
      <c r="C279" s="36" t="s">
        <v>725</v>
      </c>
      <c r="D279" s="35" t="s">
        <v>20</v>
      </c>
      <c r="E279" s="37">
        <v>5024.04</v>
      </c>
      <c r="F279" s="38">
        <v>0</v>
      </c>
      <c r="G279" s="38">
        <v>847.2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  <c r="N279" s="38">
        <v>0</v>
      </c>
      <c r="O279" s="38">
        <v>0</v>
      </c>
      <c r="P279" s="39">
        <f t="shared" si="9"/>
        <v>5871.24</v>
      </c>
      <c r="Q279" s="38">
        <v>1212.96</v>
      </c>
      <c r="R279" s="39">
        <f t="shared" si="8"/>
        <v>4658.28</v>
      </c>
    </row>
    <row r="280" spans="1:18" ht="15" customHeight="1">
      <c r="A280" s="35">
        <v>5987</v>
      </c>
      <c r="B280" s="36" t="s">
        <v>255</v>
      </c>
      <c r="C280" s="36" t="s">
        <v>23</v>
      </c>
      <c r="D280" s="35" t="s">
        <v>20</v>
      </c>
      <c r="E280" s="37">
        <v>5024.04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8">
        <v>0</v>
      </c>
      <c r="M280" s="38">
        <v>0</v>
      </c>
      <c r="N280" s="38">
        <v>0</v>
      </c>
      <c r="O280" s="38">
        <v>0</v>
      </c>
      <c r="P280" s="39">
        <f t="shared" si="9"/>
        <v>5024.04</v>
      </c>
      <c r="Q280" s="38">
        <v>856.25</v>
      </c>
      <c r="R280" s="39">
        <f t="shared" si="8"/>
        <v>4167.79</v>
      </c>
    </row>
    <row r="281" spans="1:18" ht="15" customHeight="1">
      <c r="A281" s="35">
        <v>5887</v>
      </c>
      <c r="B281" s="36" t="s">
        <v>256</v>
      </c>
      <c r="C281" s="36" t="s">
        <v>657</v>
      </c>
      <c r="D281" s="35" t="s">
        <v>20</v>
      </c>
      <c r="E281" s="37">
        <v>5685.25</v>
      </c>
      <c r="F281" s="38">
        <v>0</v>
      </c>
      <c r="G281" s="38">
        <v>0</v>
      </c>
      <c r="H281" s="38">
        <v>51.26</v>
      </c>
      <c r="I281" s="38">
        <v>0</v>
      </c>
      <c r="J281" s="38">
        <v>0</v>
      </c>
      <c r="K281" s="38">
        <v>0</v>
      </c>
      <c r="L281" s="38">
        <v>0</v>
      </c>
      <c r="M281" s="38">
        <v>82.54</v>
      </c>
      <c r="N281" s="38">
        <v>0</v>
      </c>
      <c r="O281" s="38">
        <v>0</v>
      </c>
      <c r="P281" s="39">
        <f t="shared" si="9"/>
        <v>5819.05</v>
      </c>
      <c r="Q281" s="38">
        <v>1215.79</v>
      </c>
      <c r="R281" s="39">
        <f t="shared" si="8"/>
        <v>4603.26</v>
      </c>
    </row>
    <row r="282" spans="1:18" ht="15" customHeight="1">
      <c r="A282" s="35">
        <v>5575</v>
      </c>
      <c r="B282" s="36" t="s">
        <v>257</v>
      </c>
      <c r="C282" s="36" t="s">
        <v>665</v>
      </c>
      <c r="D282" s="35">
        <v>0</v>
      </c>
      <c r="E282" s="37">
        <v>11112.279999999999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  <c r="M282" s="38">
        <v>129.19999999999999</v>
      </c>
      <c r="N282" s="38">
        <v>0</v>
      </c>
      <c r="O282" s="38">
        <v>0</v>
      </c>
      <c r="P282" s="39">
        <f t="shared" si="9"/>
        <v>11241.48</v>
      </c>
      <c r="Q282" s="38">
        <v>2976.95</v>
      </c>
      <c r="R282" s="39">
        <f t="shared" si="8"/>
        <v>8264.5299999999988</v>
      </c>
    </row>
    <row r="283" spans="1:18" ht="15" customHeight="1">
      <c r="A283" s="35">
        <v>6603</v>
      </c>
      <c r="B283" s="36" t="s">
        <v>824</v>
      </c>
      <c r="C283" s="36" t="s">
        <v>19</v>
      </c>
      <c r="D283" s="40">
        <v>0</v>
      </c>
      <c r="E283" s="37">
        <v>905.4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8">
        <v>94.6</v>
      </c>
      <c r="M283" s="38">
        <v>0</v>
      </c>
      <c r="N283" s="38">
        <v>0</v>
      </c>
      <c r="O283" s="38">
        <v>0</v>
      </c>
      <c r="P283" s="39">
        <f t="shared" si="9"/>
        <v>1000</v>
      </c>
      <c r="Q283" s="38">
        <v>0</v>
      </c>
      <c r="R283" s="39">
        <f t="shared" si="8"/>
        <v>1000</v>
      </c>
    </row>
    <row r="284" spans="1:18" ht="15" customHeight="1">
      <c r="A284" s="35">
        <v>294</v>
      </c>
      <c r="B284" s="36" t="s">
        <v>258</v>
      </c>
      <c r="C284" s="36" t="s">
        <v>718</v>
      </c>
      <c r="D284" s="35" t="s">
        <v>659</v>
      </c>
      <c r="E284" s="37">
        <v>2731.4900000000002</v>
      </c>
      <c r="F284" s="38">
        <v>1514.2800000000002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8">
        <v>0</v>
      </c>
      <c r="M284" s="38">
        <v>0</v>
      </c>
      <c r="N284" s="38">
        <v>0</v>
      </c>
      <c r="O284" s="38">
        <v>0</v>
      </c>
      <c r="P284" s="39">
        <f t="shared" si="9"/>
        <v>4245.7700000000004</v>
      </c>
      <c r="Q284" s="38">
        <v>1504.68</v>
      </c>
      <c r="R284" s="39">
        <f t="shared" si="8"/>
        <v>2741.09</v>
      </c>
    </row>
    <row r="285" spans="1:18" ht="15" customHeight="1">
      <c r="A285" s="35">
        <v>5918</v>
      </c>
      <c r="B285" s="36" t="s">
        <v>259</v>
      </c>
      <c r="C285" s="36" t="s">
        <v>23</v>
      </c>
      <c r="D285" s="35" t="s">
        <v>20</v>
      </c>
      <c r="E285" s="37">
        <v>5024.04</v>
      </c>
      <c r="F285" s="38">
        <v>0</v>
      </c>
      <c r="G285" s="38">
        <v>0</v>
      </c>
      <c r="H285" s="38">
        <v>769.39</v>
      </c>
      <c r="I285" s="38">
        <v>0</v>
      </c>
      <c r="J285" s="38">
        <v>0</v>
      </c>
      <c r="K285" s="38">
        <v>0</v>
      </c>
      <c r="L285" s="38">
        <v>0</v>
      </c>
      <c r="M285" s="38">
        <v>149.02000000000001</v>
      </c>
      <c r="N285" s="38">
        <v>0</v>
      </c>
      <c r="O285" s="38">
        <v>0</v>
      </c>
      <c r="P285" s="39">
        <f t="shared" si="9"/>
        <v>5942.4500000000007</v>
      </c>
      <c r="Q285" s="38">
        <v>1170.96</v>
      </c>
      <c r="R285" s="39">
        <f t="shared" si="8"/>
        <v>4771.4900000000007</v>
      </c>
    </row>
    <row r="286" spans="1:18" ht="15" customHeight="1">
      <c r="A286" s="35">
        <v>4730</v>
      </c>
      <c r="B286" s="36" t="s">
        <v>260</v>
      </c>
      <c r="C286" s="36" t="s">
        <v>685</v>
      </c>
      <c r="D286" s="35" t="s">
        <v>671</v>
      </c>
      <c r="E286" s="37">
        <v>7175.16</v>
      </c>
      <c r="F286" s="38">
        <v>0</v>
      </c>
      <c r="G286" s="38">
        <v>0</v>
      </c>
      <c r="H286" s="38">
        <v>48.52</v>
      </c>
      <c r="I286" s="38">
        <v>0</v>
      </c>
      <c r="J286" s="38">
        <v>0</v>
      </c>
      <c r="K286" s="38">
        <v>0</v>
      </c>
      <c r="L286" s="38">
        <v>0</v>
      </c>
      <c r="M286" s="38">
        <v>0</v>
      </c>
      <c r="N286" s="38">
        <v>0</v>
      </c>
      <c r="O286" s="38">
        <v>0</v>
      </c>
      <c r="P286" s="39">
        <f t="shared" si="9"/>
        <v>7223.68</v>
      </c>
      <c r="Q286" s="38">
        <v>1796.24</v>
      </c>
      <c r="R286" s="39">
        <f t="shared" si="8"/>
        <v>5427.4400000000005</v>
      </c>
    </row>
    <row r="287" spans="1:18" ht="15" customHeight="1">
      <c r="A287" s="35">
        <v>6497</v>
      </c>
      <c r="B287" s="36" t="s">
        <v>645</v>
      </c>
      <c r="C287" s="36" t="s">
        <v>674</v>
      </c>
      <c r="D287" s="35" t="s">
        <v>20</v>
      </c>
      <c r="E287" s="37">
        <v>5685.25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38">
        <v>90.54</v>
      </c>
      <c r="N287" s="38">
        <v>0</v>
      </c>
      <c r="O287" s="38">
        <v>0</v>
      </c>
      <c r="P287" s="39">
        <f t="shared" si="9"/>
        <v>5775.79</v>
      </c>
      <c r="Q287" s="38">
        <v>1048.22</v>
      </c>
      <c r="R287" s="39">
        <f t="shared" si="8"/>
        <v>4727.57</v>
      </c>
    </row>
    <row r="288" spans="1:18" ht="15" customHeight="1">
      <c r="A288" s="35">
        <v>4986</v>
      </c>
      <c r="B288" s="36" t="s">
        <v>261</v>
      </c>
      <c r="C288" s="36" t="s">
        <v>726</v>
      </c>
      <c r="D288" s="35" t="s">
        <v>671</v>
      </c>
      <c r="E288" s="37">
        <v>7175.16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8">
        <v>0</v>
      </c>
      <c r="M288" s="38">
        <v>0</v>
      </c>
      <c r="N288" s="38">
        <v>0</v>
      </c>
      <c r="O288" s="38">
        <v>0</v>
      </c>
      <c r="P288" s="39">
        <f t="shared" si="9"/>
        <v>7175.16</v>
      </c>
      <c r="Q288" s="38">
        <v>1873.43</v>
      </c>
      <c r="R288" s="39">
        <f t="shared" si="8"/>
        <v>5301.73</v>
      </c>
    </row>
    <row r="289" spans="1:18" ht="15" customHeight="1">
      <c r="A289" s="35">
        <v>6283</v>
      </c>
      <c r="B289" s="36" t="s">
        <v>262</v>
      </c>
      <c r="C289" s="36" t="s">
        <v>665</v>
      </c>
      <c r="D289" s="35">
        <v>0</v>
      </c>
      <c r="E289" s="37">
        <v>11112.279999999999</v>
      </c>
      <c r="F289" s="38">
        <v>0</v>
      </c>
      <c r="G289" s="38">
        <v>0</v>
      </c>
      <c r="H289" s="38">
        <v>150.30000000000001</v>
      </c>
      <c r="I289" s="38">
        <v>0</v>
      </c>
      <c r="J289" s="38">
        <v>0</v>
      </c>
      <c r="K289" s="38">
        <v>0</v>
      </c>
      <c r="L289" s="38">
        <v>0</v>
      </c>
      <c r="M289" s="38">
        <v>0</v>
      </c>
      <c r="N289" s="38">
        <v>0</v>
      </c>
      <c r="O289" s="38">
        <v>0</v>
      </c>
      <c r="P289" s="39">
        <f t="shared" si="9"/>
        <v>11262.579999999998</v>
      </c>
      <c r="Q289" s="38">
        <v>3018.28</v>
      </c>
      <c r="R289" s="39">
        <f t="shared" si="8"/>
        <v>8244.2999999999975</v>
      </c>
    </row>
    <row r="290" spans="1:18" ht="15" customHeight="1">
      <c r="A290" s="35">
        <v>496</v>
      </c>
      <c r="B290" s="36" t="s">
        <v>263</v>
      </c>
      <c r="C290" s="36" t="s">
        <v>670</v>
      </c>
      <c r="D290" s="35" t="s">
        <v>671</v>
      </c>
      <c r="E290" s="37">
        <v>4589.99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8">
        <v>0</v>
      </c>
      <c r="M290" s="38">
        <v>276.31</v>
      </c>
      <c r="N290" s="38">
        <v>0</v>
      </c>
      <c r="O290" s="38">
        <v>0</v>
      </c>
      <c r="P290" s="39">
        <f t="shared" si="9"/>
        <v>4866.3</v>
      </c>
      <c r="Q290" s="38">
        <v>853.56</v>
      </c>
      <c r="R290" s="39">
        <f t="shared" si="8"/>
        <v>4012.7400000000002</v>
      </c>
    </row>
    <row r="291" spans="1:18" ht="15" customHeight="1">
      <c r="A291" s="35">
        <v>6432</v>
      </c>
      <c r="B291" s="36" t="s">
        <v>585</v>
      </c>
      <c r="C291" s="36" t="s">
        <v>19</v>
      </c>
      <c r="D291" s="35">
        <v>0</v>
      </c>
      <c r="E291" s="37">
        <v>905.4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8">
        <v>94.6</v>
      </c>
      <c r="M291" s="38">
        <v>0</v>
      </c>
      <c r="N291" s="38">
        <v>0</v>
      </c>
      <c r="O291" s="38">
        <v>0</v>
      </c>
      <c r="P291" s="39">
        <f t="shared" si="9"/>
        <v>1000</v>
      </c>
      <c r="Q291" s="38">
        <v>90.54</v>
      </c>
      <c r="R291" s="39">
        <f t="shared" si="8"/>
        <v>909.46</v>
      </c>
    </row>
    <row r="292" spans="1:18" ht="15" customHeight="1">
      <c r="A292" s="35">
        <v>188</v>
      </c>
      <c r="B292" s="36" t="s">
        <v>264</v>
      </c>
      <c r="C292" s="36" t="s">
        <v>670</v>
      </c>
      <c r="D292" s="35" t="s">
        <v>659</v>
      </c>
      <c r="E292" s="37">
        <v>4775.4399999999996</v>
      </c>
      <c r="F292" s="38">
        <v>6115.4299999999994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8">
        <v>0</v>
      </c>
      <c r="M292" s="38">
        <v>0</v>
      </c>
      <c r="N292" s="38">
        <v>0</v>
      </c>
      <c r="O292" s="38">
        <v>0</v>
      </c>
      <c r="P292" s="39">
        <f t="shared" si="9"/>
        <v>10890.869999999999</v>
      </c>
      <c r="Q292" s="38">
        <v>2913.01</v>
      </c>
      <c r="R292" s="39">
        <f t="shared" si="8"/>
        <v>7977.8599999999988</v>
      </c>
    </row>
    <row r="293" spans="1:18" ht="15" customHeight="1">
      <c r="A293" s="35">
        <v>6412</v>
      </c>
      <c r="B293" s="36" t="s">
        <v>607</v>
      </c>
      <c r="C293" s="36" t="s">
        <v>673</v>
      </c>
      <c r="D293" s="35" t="s">
        <v>20</v>
      </c>
      <c r="E293" s="37">
        <v>2776.96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38">
        <v>113.91</v>
      </c>
      <c r="N293" s="38">
        <v>0</v>
      </c>
      <c r="O293" s="38">
        <v>0</v>
      </c>
      <c r="P293" s="39">
        <f t="shared" si="9"/>
        <v>2890.87</v>
      </c>
      <c r="Q293" s="38">
        <v>302.32</v>
      </c>
      <c r="R293" s="39">
        <f t="shared" si="8"/>
        <v>2588.5499999999997</v>
      </c>
    </row>
    <row r="294" spans="1:18" ht="15" customHeight="1">
      <c r="A294" s="35">
        <v>6576</v>
      </c>
      <c r="B294" s="36" t="s">
        <v>801</v>
      </c>
      <c r="C294" s="36" t="s">
        <v>660</v>
      </c>
      <c r="D294" s="35">
        <v>2</v>
      </c>
      <c r="E294" s="37">
        <v>7193.68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8">
        <v>0</v>
      </c>
      <c r="M294" s="38">
        <v>0</v>
      </c>
      <c r="N294" s="38">
        <v>0</v>
      </c>
      <c r="O294" s="38">
        <v>0</v>
      </c>
      <c r="P294" s="39">
        <f t="shared" si="9"/>
        <v>7193.68</v>
      </c>
      <c r="Q294" s="38">
        <v>1785.61</v>
      </c>
      <c r="R294" s="39">
        <f t="shared" si="8"/>
        <v>5408.0700000000006</v>
      </c>
    </row>
    <row r="295" spans="1:18" ht="15" customHeight="1">
      <c r="A295" s="35">
        <v>57</v>
      </c>
      <c r="B295" s="36" t="s">
        <v>265</v>
      </c>
      <c r="C295" s="36" t="s">
        <v>727</v>
      </c>
      <c r="D295" s="35" t="s">
        <v>671</v>
      </c>
      <c r="E295" s="37">
        <v>11060.67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6247.3</v>
      </c>
      <c r="L295" s="38">
        <v>0</v>
      </c>
      <c r="M295" s="38">
        <v>0</v>
      </c>
      <c r="N295" s="38">
        <v>0</v>
      </c>
      <c r="O295" s="38">
        <v>0</v>
      </c>
      <c r="P295" s="39">
        <f t="shared" si="9"/>
        <v>17307.97</v>
      </c>
      <c r="Q295" s="38">
        <v>4715.54</v>
      </c>
      <c r="R295" s="39">
        <f t="shared" si="8"/>
        <v>12592.43</v>
      </c>
    </row>
    <row r="296" spans="1:18" ht="15" customHeight="1">
      <c r="A296" s="35">
        <v>6394</v>
      </c>
      <c r="B296" s="36" t="s">
        <v>608</v>
      </c>
      <c r="C296" s="36" t="s">
        <v>673</v>
      </c>
      <c r="D296" s="35" t="s">
        <v>20</v>
      </c>
      <c r="E296" s="37">
        <v>2776.96</v>
      </c>
      <c r="F296" s="38">
        <v>0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8">
        <v>0</v>
      </c>
      <c r="M296" s="38">
        <v>113.91</v>
      </c>
      <c r="N296" s="38">
        <v>0</v>
      </c>
      <c r="O296" s="38">
        <v>0</v>
      </c>
      <c r="P296" s="39">
        <f t="shared" si="9"/>
        <v>2890.87</v>
      </c>
      <c r="Q296" s="38">
        <v>435.18</v>
      </c>
      <c r="R296" s="39">
        <f t="shared" si="8"/>
        <v>2455.69</v>
      </c>
    </row>
    <row r="297" spans="1:18" ht="15" customHeight="1">
      <c r="A297" s="35">
        <v>6381</v>
      </c>
      <c r="B297" s="36" t="s">
        <v>609</v>
      </c>
      <c r="C297" s="36" t="s">
        <v>700</v>
      </c>
      <c r="D297" s="35" t="s">
        <v>20</v>
      </c>
      <c r="E297" s="37">
        <v>1526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8">
        <v>0</v>
      </c>
      <c r="M297" s="38">
        <v>181.08</v>
      </c>
      <c r="N297" s="38">
        <v>0</v>
      </c>
      <c r="O297" s="38">
        <v>0</v>
      </c>
      <c r="P297" s="39">
        <f t="shared" si="9"/>
        <v>1707.08</v>
      </c>
      <c r="Q297" s="38">
        <v>237.73</v>
      </c>
      <c r="R297" s="39">
        <f t="shared" si="8"/>
        <v>1469.35</v>
      </c>
    </row>
    <row r="298" spans="1:18" ht="15" customHeight="1">
      <c r="A298" s="35">
        <v>4746</v>
      </c>
      <c r="B298" s="36" t="s">
        <v>266</v>
      </c>
      <c r="C298" s="36" t="s">
        <v>710</v>
      </c>
      <c r="D298" s="35" t="s">
        <v>659</v>
      </c>
      <c r="E298" s="37">
        <v>8660.59</v>
      </c>
      <c r="F298" s="38">
        <v>590.31999999999994</v>
      </c>
      <c r="G298" s="38">
        <v>0</v>
      </c>
      <c r="H298" s="38">
        <v>0</v>
      </c>
      <c r="I298" s="38">
        <v>0</v>
      </c>
      <c r="J298" s="38">
        <v>0</v>
      </c>
      <c r="K298" s="38">
        <v>6667.36</v>
      </c>
      <c r="L298" s="38">
        <v>0</v>
      </c>
      <c r="M298" s="38">
        <v>0</v>
      </c>
      <c r="N298" s="38">
        <v>0</v>
      </c>
      <c r="O298" s="38">
        <v>0</v>
      </c>
      <c r="P298" s="39">
        <f t="shared" si="9"/>
        <v>15918.27</v>
      </c>
      <c r="Q298" s="38">
        <v>6826.35</v>
      </c>
      <c r="R298" s="39">
        <f t="shared" si="8"/>
        <v>9091.92</v>
      </c>
    </row>
    <row r="299" spans="1:18" ht="15" customHeight="1">
      <c r="A299" s="35">
        <v>6239</v>
      </c>
      <c r="B299" s="36" t="s">
        <v>267</v>
      </c>
      <c r="C299" s="36" t="s">
        <v>666</v>
      </c>
      <c r="D299" s="35" t="s">
        <v>20</v>
      </c>
      <c r="E299" s="37">
        <v>2112.92</v>
      </c>
      <c r="F299" s="38">
        <v>0</v>
      </c>
      <c r="G299" s="38">
        <v>0</v>
      </c>
      <c r="H299" s="38">
        <v>0</v>
      </c>
      <c r="I299" s="38">
        <v>0</v>
      </c>
      <c r="J299" s="38">
        <v>0</v>
      </c>
      <c r="K299" s="38">
        <v>0</v>
      </c>
      <c r="L299" s="38">
        <v>0</v>
      </c>
      <c r="M299" s="38">
        <v>0</v>
      </c>
      <c r="N299" s="38">
        <v>0</v>
      </c>
      <c r="O299" s="38">
        <v>0</v>
      </c>
      <c r="P299" s="39">
        <f t="shared" si="9"/>
        <v>2112.92</v>
      </c>
      <c r="Q299" s="38">
        <v>203.1</v>
      </c>
      <c r="R299" s="39">
        <f t="shared" si="8"/>
        <v>1909.8200000000002</v>
      </c>
    </row>
    <row r="300" spans="1:18" ht="15" customHeight="1">
      <c r="A300" s="35">
        <v>6227</v>
      </c>
      <c r="B300" s="36" t="s">
        <v>268</v>
      </c>
      <c r="C300" s="36" t="s">
        <v>666</v>
      </c>
      <c r="D300" s="35" t="s">
        <v>20</v>
      </c>
      <c r="E300" s="37">
        <v>2112.92</v>
      </c>
      <c r="F300" s="38">
        <v>0</v>
      </c>
      <c r="G300" s="38">
        <v>282.39999999999998</v>
      </c>
      <c r="H300" s="38">
        <v>32.93</v>
      </c>
      <c r="I300" s="38">
        <v>0</v>
      </c>
      <c r="J300" s="38">
        <v>0</v>
      </c>
      <c r="K300" s="38">
        <v>0</v>
      </c>
      <c r="L300" s="38">
        <v>0</v>
      </c>
      <c r="M300" s="38">
        <v>412.12</v>
      </c>
      <c r="N300" s="38">
        <v>0</v>
      </c>
      <c r="O300" s="38">
        <v>0</v>
      </c>
      <c r="P300" s="39">
        <f t="shared" si="9"/>
        <v>2840.37</v>
      </c>
      <c r="Q300" s="38">
        <v>235.72</v>
      </c>
      <c r="R300" s="39">
        <f t="shared" si="8"/>
        <v>2604.65</v>
      </c>
    </row>
    <row r="301" spans="1:18" ht="15" customHeight="1">
      <c r="A301" s="35">
        <v>6266</v>
      </c>
      <c r="B301" s="36" t="s">
        <v>269</v>
      </c>
      <c r="C301" s="36" t="s">
        <v>665</v>
      </c>
      <c r="D301" s="35">
        <v>0</v>
      </c>
      <c r="E301" s="37">
        <v>11112.279999999999</v>
      </c>
      <c r="F301" s="38">
        <v>0</v>
      </c>
      <c r="G301" s="38">
        <v>0</v>
      </c>
      <c r="H301" s="38">
        <v>50.1</v>
      </c>
      <c r="I301" s="38">
        <v>0</v>
      </c>
      <c r="J301" s="38">
        <v>0</v>
      </c>
      <c r="K301" s="38">
        <v>0</v>
      </c>
      <c r="L301" s="38">
        <v>0</v>
      </c>
      <c r="M301" s="38">
        <v>0</v>
      </c>
      <c r="N301" s="38">
        <v>0</v>
      </c>
      <c r="O301" s="38">
        <v>0</v>
      </c>
      <c r="P301" s="39">
        <f t="shared" si="9"/>
        <v>11162.38</v>
      </c>
      <c r="Q301" s="38">
        <v>2990.73</v>
      </c>
      <c r="R301" s="39">
        <f t="shared" si="8"/>
        <v>8171.65</v>
      </c>
    </row>
    <row r="302" spans="1:18" ht="15" customHeight="1">
      <c r="A302" s="35">
        <v>6558</v>
      </c>
      <c r="B302" s="36" t="s">
        <v>765</v>
      </c>
      <c r="C302" s="36" t="s">
        <v>674</v>
      </c>
      <c r="D302" s="35" t="s">
        <v>20</v>
      </c>
      <c r="E302" s="37">
        <v>5685.25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8">
        <v>0</v>
      </c>
      <c r="M302" s="38">
        <v>0</v>
      </c>
      <c r="N302" s="38">
        <v>0</v>
      </c>
      <c r="O302" s="38">
        <v>3351.99</v>
      </c>
      <c r="P302" s="39">
        <f t="shared" si="9"/>
        <v>9037.24</v>
      </c>
      <c r="Q302" s="38">
        <v>1196.49</v>
      </c>
      <c r="R302" s="39">
        <f t="shared" si="8"/>
        <v>7840.75</v>
      </c>
    </row>
    <row r="303" spans="1:18" ht="15" customHeight="1">
      <c r="A303" s="35">
        <v>4377</v>
      </c>
      <c r="B303" s="36" t="s">
        <v>270</v>
      </c>
      <c r="C303" s="36" t="s">
        <v>51</v>
      </c>
      <c r="D303" s="35" t="s">
        <v>728</v>
      </c>
      <c r="E303" s="37">
        <v>4801.88</v>
      </c>
      <c r="F303" s="38">
        <v>847.25</v>
      </c>
      <c r="G303" s="38">
        <v>0</v>
      </c>
      <c r="H303" s="38">
        <v>865.11</v>
      </c>
      <c r="I303" s="38">
        <v>0</v>
      </c>
      <c r="J303" s="38">
        <v>0</v>
      </c>
      <c r="K303" s="38">
        <v>0</v>
      </c>
      <c r="L303" s="38">
        <v>0</v>
      </c>
      <c r="M303" s="38">
        <v>0</v>
      </c>
      <c r="N303" s="38">
        <v>0</v>
      </c>
      <c r="O303" s="38">
        <v>0</v>
      </c>
      <c r="P303" s="39">
        <f t="shared" si="9"/>
        <v>6514.24</v>
      </c>
      <c r="Q303" s="38">
        <v>1503.1</v>
      </c>
      <c r="R303" s="39">
        <f t="shared" si="8"/>
        <v>5011.1399999999994</v>
      </c>
    </row>
    <row r="304" spans="1:18" ht="15" customHeight="1">
      <c r="A304" s="35">
        <v>6577</v>
      </c>
      <c r="B304" s="36" t="s">
        <v>802</v>
      </c>
      <c r="C304" s="36" t="s">
        <v>19</v>
      </c>
      <c r="D304" s="35">
        <v>0</v>
      </c>
      <c r="E304" s="37">
        <v>603.6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8">
        <v>63.07</v>
      </c>
      <c r="M304" s="38">
        <v>0</v>
      </c>
      <c r="N304" s="38">
        <v>0</v>
      </c>
      <c r="O304" s="38">
        <v>0</v>
      </c>
      <c r="P304" s="39">
        <f t="shared" si="9"/>
        <v>666.67000000000007</v>
      </c>
      <c r="Q304" s="38">
        <v>0</v>
      </c>
      <c r="R304" s="39">
        <f t="shared" si="8"/>
        <v>666.67000000000007</v>
      </c>
    </row>
    <row r="305" spans="1:18" ht="15" customHeight="1">
      <c r="A305" s="35">
        <v>4473</v>
      </c>
      <c r="B305" s="36" t="s">
        <v>271</v>
      </c>
      <c r="C305" s="36" t="s">
        <v>670</v>
      </c>
      <c r="D305" s="35" t="s">
        <v>659</v>
      </c>
      <c r="E305" s="37">
        <v>4775.4399999999996</v>
      </c>
      <c r="F305" s="38">
        <v>2159.7400000000002</v>
      </c>
      <c r="G305" s="38">
        <v>0</v>
      </c>
      <c r="H305" s="38">
        <v>0</v>
      </c>
      <c r="I305" s="38">
        <v>0</v>
      </c>
      <c r="J305" s="38">
        <v>0</v>
      </c>
      <c r="K305" s="38">
        <v>499.29</v>
      </c>
      <c r="L305" s="38">
        <v>0</v>
      </c>
      <c r="M305" s="38">
        <v>239.55</v>
      </c>
      <c r="N305" s="38">
        <v>0</v>
      </c>
      <c r="O305" s="38">
        <v>0</v>
      </c>
      <c r="P305" s="39">
        <f t="shared" si="9"/>
        <v>7674.02</v>
      </c>
      <c r="Q305" s="38">
        <v>3250.36</v>
      </c>
      <c r="R305" s="39">
        <f t="shared" si="8"/>
        <v>4423.66</v>
      </c>
    </row>
    <row r="306" spans="1:18" ht="15" customHeight="1">
      <c r="A306" s="36">
        <v>6619</v>
      </c>
      <c r="B306" s="36" t="s">
        <v>840</v>
      </c>
      <c r="C306" s="36" t="s">
        <v>19</v>
      </c>
      <c r="D306" s="35">
        <v>0</v>
      </c>
      <c r="E306" s="37">
        <v>543.24</v>
      </c>
      <c r="F306" s="38"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8">
        <v>56.76</v>
      </c>
      <c r="M306" s="38">
        <v>0</v>
      </c>
      <c r="N306" s="38">
        <v>0</v>
      </c>
      <c r="O306" s="38">
        <v>0</v>
      </c>
      <c r="P306" s="39">
        <f t="shared" si="9"/>
        <v>600</v>
      </c>
      <c r="Q306" s="38">
        <v>0</v>
      </c>
      <c r="R306" s="39">
        <f t="shared" si="8"/>
        <v>600</v>
      </c>
    </row>
    <row r="307" spans="1:18" ht="15" customHeight="1">
      <c r="A307" s="35">
        <v>5024</v>
      </c>
      <c r="B307" s="36" t="s">
        <v>272</v>
      </c>
      <c r="C307" s="36" t="s">
        <v>703</v>
      </c>
      <c r="D307" s="35" t="s">
        <v>659</v>
      </c>
      <c r="E307" s="37">
        <v>3646.4300000000003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222.11</v>
      </c>
      <c r="N307" s="38">
        <v>0</v>
      </c>
      <c r="O307" s="38">
        <v>0</v>
      </c>
      <c r="P307" s="39">
        <f t="shared" si="9"/>
        <v>3868.5400000000004</v>
      </c>
      <c r="Q307" s="38">
        <v>647.03</v>
      </c>
      <c r="R307" s="39">
        <f t="shared" si="8"/>
        <v>3221.51</v>
      </c>
    </row>
    <row r="308" spans="1:18" ht="15" customHeight="1">
      <c r="A308" s="35">
        <v>6382</v>
      </c>
      <c r="B308" s="36" t="s">
        <v>273</v>
      </c>
      <c r="C308" s="36" t="s">
        <v>700</v>
      </c>
      <c r="D308" s="35" t="s">
        <v>20</v>
      </c>
      <c r="E308" s="37">
        <v>1588.04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8">
        <v>0</v>
      </c>
      <c r="M308" s="38">
        <v>0</v>
      </c>
      <c r="N308" s="38">
        <v>0</v>
      </c>
      <c r="O308" s="38">
        <v>0</v>
      </c>
      <c r="P308" s="39">
        <f t="shared" si="9"/>
        <v>1588.04</v>
      </c>
      <c r="Q308" s="38">
        <v>302.01</v>
      </c>
      <c r="R308" s="39">
        <f t="shared" si="8"/>
        <v>1286.03</v>
      </c>
    </row>
    <row r="309" spans="1:18" ht="15" customHeight="1">
      <c r="A309" s="35">
        <v>6525</v>
      </c>
      <c r="B309" s="36" t="s">
        <v>766</v>
      </c>
      <c r="C309" s="36" t="s">
        <v>654</v>
      </c>
      <c r="D309" s="35" t="s">
        <v>20</v>
      </c>
      <c r="E309" s="37">
        <v>2112.92</v>
      </c>
      <c r="F309" s="38">
        <v>0</v>
      </c>
      <c r="G309" s="38">
        <v>282.39999999999998</v>
      </c>
      <c r="H309" s="38">
        <v>0</v>
      </c>
      <c r="I309" s="38">
        <v>0</v>
      </c>
      <c r="J309" s="38">
        <v>64.72</v>
      </c>
      <c r="K309" s="38">
        <v>0</v>
      </c>
      <c r="L309" s="38">
        <v>0</v>
      </c>
      <c r="M309" s="38">
        <v>0</v>
      </c>
      <c r="N309" s="38">
        <v>0</v>
      </c>
      <c r="O309" s="38">
        <v>0</v>
      </c>
      <c r="P309" s="39">
        <f t="shared" si="9"/>
        <v>2460.04</v>
      </c>
      <c r="Q309" s="38">
        <v>238.58</v>
      </c>
      <c r="R309" s="39">
        <f t="shared" si="8"/>
        <v>2221.46</v>
      </c>
    </row>
    <row r="310" spans="1:18" ht="15" customHeight="1">
      <c r="A310" s="35">
        <v>5904</v>
      </c>
      <c r="B310" s="36" t="s">
        <v>274</v>
      </c>
      <c r="C310" s="36" t="s">
        <v>695</v>
      </c>
      <c r="D310" s="35" t="s">
        <v>20</v>
      </c>
      <c r="E310" s="37">
        <v>5024.04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v>3231.43</v>
      </c>
      <c r="P310" s="39">
        <f t="shared" si="9"/>
        <v>8255.4699999999993</v>
      </c>
      <c r="Q310" s="38">
        <v>1302.53</v>
      </c>
      <c r="R310" s="39">
        <f t="shared" si="8"/>
        <v>6952.94</v>
      </c>
    </row>
    <row r="311" spans="1:18" ht="15" customHeight="1">
      <c r="A311" s="35">
        <v>6319</v>
      </c>
      <c r="B311" s="36" t="s">
        <v>275</v>
      </c>
      <c r="C311" s="36" t="s">
        <v>669</v>
      </c>
      <c r="D311" s="35">
        <v>0</v>
      </c>
      <c r="E311" s="37">
        <v>3333.69</v>
      </c>
      <c r="F311" s="38">
        <v>0</v>
      </c>
      <c r="G311" s="38">
        <v>0</v>
      </c>
      <c r="H311" s="38">
        <v>1837.89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0</v>
      </c>
      <c r="O311" s="38">
        <v>0</v>
      </c>
      <c r="P311" s="39">
        <f t="shared" si="9"/>
        <v>5171.58</v>
      </c>
      <c r="Q311" s="38">
        <v>507.35</v>
      </c>
      <c r="R311" s="39">
        <f t="shared" si="8"/>
        <v>4664.2299999999996</v>
      </c>
    </row>
    <row r="312" spans="1:18" ht="15" customHeight="1">
      <c r="A312" s="35">
        <v>4458</v>
      </c>
      <c r="B312" s="36" t="s">
        <v>276</v>
      </c>
      <c r="C312" s="36" t="s">
        <v>666</v>
      </c>
      <c r="D312" s="35" t="s">
        <v>659</v>
      </c>
      <c r="E312" s="37">
        <v>2379.4899999999998</v>
      </c>
      <c r="F312" s="38">
        <v>822.61</v>
      </c>
      <c r="G312" s="38">
        <v>0</v>
      </c>
      <c r="H312" s="38">
        <v>0</v>
      </c>
      <c r="I312" s="38">
        <v>335.82</v>
      </c>
      <c r="J312" s="38">
        <v>0</v>
      </c>
      <c r="K312" s="38">
        <v>1500</v>
      </c>
      <c r="L312" s="38">
        <v>0</v>
      </c>
      <c r="M312" s="38">
        <v>313.5</v>
      </c>
      <c r="N312" s="38">
        <v>0</v>
      </c>
      <c r="O312" s="38">
        <v>0</v>
      </c>
      <c r="P312" s="39">
        <f t="shared" si="9"/>
        <v>5351.42</v>
      </c>
      <c r="Q312" s="38">
        <v>905.92</v>
      </c>
      <c r="R312" s="39">
        <f t="shared" si="8"/>
        <v>4445.5</v>
      </c>
    </row>
    <row r="313" spans="1:18" ht="15" customHeight="1">
      <c r="A313" s="35">
        <v>6393</v>
      </c>
      <c r="B313" s="36" t="s">
        <v>582</v>
      </c>
      <c r="C313" s="36" t="s">
        <v>673</v>
      </c>
      <c r="D313" s="35" t="s">
        <v>20</v>
      </c>
      <c r="E313" s="37">
        <v>2776.96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  <c r="O313" s="38">
        <v>0</v>
      </c>
      <c r="P313" s="39">
        <f t="shared" si="9"/>
        <v>2776.96</v>
      </c>
      <c r="Q313" s="38">
        <v>275.32</v>
      </c>
      <c r="R313" s="39">
        <f t="shared" si="8"/>
        <v>2501.64</v>
      </c>
    </row>
    <row r="314" spans="1:18" ht="15" customHeight="1">
      <c r="A314" s="35">
        <v>6044</v>
      </c>
      <c r="B314" s="36" t="s">
        <v>277</v>
      </c>
      <c r="C314" s="36" t="s">
        <v>729</v>
      </c>
      <c r="D314" s="35" t="s">
        <v>20</v>
      </c>
      <c r="E314" s="37">
        <v>5024.04</v>
      </c>
      <c r="F314" s="38">
        <v>0</v>
      </c>
      <c r="G314" s="38">
        <v>282.39999999999998</v>
      </c>
      <c r="H314" s="38">
        <v>816.45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0</v>
      </c>
      <c r="O314" s="38">
        <v>0</v>
      </c>
      <c r="P314" s="39">
        <f t="shared" si="9"/>
        <v>6122.8899999999994</v>
      </c>
      <c r="Q314" s="38">
        <v>1102.52</v>
      </c>
      <c r="R314" s="39">
        <f t="shared" si="8"/>
        <v>5020.369999999999</v>
      </c>
    </row>
    <row r="315" spans="1:18" ht="15" customHeight="1">
      <c r="A315" s="35">
        <v>6607</v>
      </c>
      <c r="B315" s="36" t="s">
        <v>825</v>
      </c>
      <c r="C315" s="36" t="s">
        <v>19</v>
      </c>
      <c r="D315" s="40">
        <v>0</v>
      </c>
      <c r="E315" s="37">
        <v>905.4</v>
      </c>
      <c r="F315" s="38">
        <v>0</v>
      </c>
      <c r="G315" s="38">
        <v>0</v>
      </c>
      <c r="H315" s="38">
        <v>0</v>
      </c>
      <c r="I315" s="38">
        <v>0</v>
      </c>
      <c r="J315" s="38">
        <v>0</v>
      </c>
      <c r="K315" s="38">
        <v>0</v>
      </c>
      <c r="L315" s="38">
        <v>94.6</v>
      </c>
      <c r="M315" s="38">
        <v>0</v>
      </c>
      <c r="N315" s="38">
        <v>0</v>
      </c>
      <c r="O315" s="38">
        <v>0</v>
      </c>
      <c r="P315" s="39">
        <f t="shared" si="9"/>
        <v>1000</v>
      </c>
      <c r="Q315" s="38">
        <v>0</v>
      </c>
      <c r="R315" s="39">
        <f t="shared" si="8"/>
        <v>1000</v>
      </c>
    </row>
    <row r="316" spans="1:18" ht="15" customHeight="1">
      <c r="A316" s="35">
        <v>759</v>
      </c>
      <c r="B316" s="36" t="s">
        <v>278</v>
      </c>
      <c r="C316" s="36" t="s">
        <v>670</v>
      </c>
      <c r="D316" s="35" t="s">
        <v>659</v>
      </c>
      <c r="E316" s="37">
        <v>4775.4399999999996</v>
      </c>
      <c r="F316" s="38">
        <v>2853.6</v>
      </c>
      <c r="G316" s="38">
        <v>9.61</v>
      </c>
      <c r="H316" s="38">
        <v>0</v>
      </c>
      <c r="I316" s="38">
        <v>0</v>
      </c>
      <c r="J316" s="38">
        <v>0</v>
      </c>
      <c r="K316" s="38">
        <v>0</v>
      </c>
      <c r="L316" s="38">
        <v>0</v>
      </c>
      <c r="M316" s="38">
        <v>148.07</v>
      </c>
      <c r="N316" s="38">
        <v>0</v>
      </c>
      <c r="O316" s="38">
        <v>0</v>
      </c>
      <c r="P316" s="39">
        <f t="shared" si="9"/>
        <v>7786.7199999999984</v>
      </c>
      <c r="Q316" s="38">
        <v>1985.87</v>
      </c>
      <c r="R316" s="39">
        <f t="shared" si="8"/>
        <v>5800.8499999999985</v>
      </c>
    </row>
    <row r="317" spans="1:18" ht="15" customHeight="1">
      <c r="A317" s="35">
        <v>5087</v>
      </c>
      <c r="B317" s="36" t="s">
        <v>279</v>
      </c>
      <c r="C317" s="36" t="s">
        <v>23</v>
      </c>
      <c r="D317" s="35" t="s">
        <v>671</v>
      </c>
      <c r="E317" s="37">
        <v>5438.19</v>
      </c>
      <c r="F317" s="38">
        <v>0</v>
      </c>
      <c r="G317" s="38">
        <v>0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38">
        <v>90.54</v>
      </c>
      <c r="N317" s="38">
        <v>0</v>
      </c>
      <c r="O317" s="38">
        <v>0</v>
      </c>
      <c r="P317" s="39">
        <f t="shared" si="9"/>
        <v>5528.73</v>
      </c>
      <c r="Q317" s="38">
        <v>1149.06</v>
      </c>
      <c r="R317" s="39">
        <f t="shared" si="8"/>
        <v>4379.67</v>
      </c>
    </row>
    <row r="318" spans="1:18" ht="15" customHeight="1">
      <c r="A318" s="35">
        <v>5668</v>
      </c>
      <c r="B318" s="36" t="s">
        <v>280</v>
      </c>
      <c r="C318" s="36" t="s">
        <v>673</v>
      </c>
      <c r="D318" s="35" t="s">
        <v>656</v>
      </c>
      <c r="E318" s="37">
        <v>2832.52</v>
      </c>
      <c r="F318" s="38">
        <v>0</v>
      </c>
      <c r="G318" s="38">
        <v>0</v>
      </c>
      <c r="H318" s="38">
        <v>61.41</v>
      </c>
      <c r="I318" s="38">
        <v>0</v>
      </c>
      <c r="J318" s="38">
        <v>0</v>
      </c>
      <c r="K318" s="38">
        <v>1500</v>
      </c>
      <c r="L318" s="38">
        <v>0</v>
      </c>
      <c r="M318" s="38">
        <v>149.02000000000001</v>
      </c>
      <c r="N318" s="38">
        <v>0</v>
      </c>
      <c r="O318" s="38">
        <v>0</v>
      </c>
      <c r="P318" s="39">
        <f t="shared" si="9"/>
        <v>4542.9500000000007</v>
      </c>
      <c r="Q318" s="38">
        <v>808.36</v>
      </c>
      <c r="R318" s="39">
        <f t="shared" si="8"/>
        <v>3734.5900000000006</v>
      </c>
    </row>
    <row r="319" spans="1:18" ht="15" customHeight="1">
      <c r="A319" s="35">
        <v>6318</v>
      </c>
      <c r="B319" s="36" t="s">
        <v>281</v>
      </c>
      <c r="C319" s="36" t="s">
        <v>669</v>
      </c>
      <c r="D319" s="35">
        <v>0</v>
      </c>
      <c r="E319" s="37">
        <v>3333.69</v>
      </c>
      <c r="F319" s="38">
        <v>0</v>
      </c>
      <c r="G319" s="38">
        <v>0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38">
        <v>0</v>
      </c>
      <c r="N319" s="38">
        <v>0</v>
      </c>
      <c r="O319" s="38">
        <v>0</v>
      </c>
      <c r="P319" s="39">
        <f t="shared" si="9"/>
        <v>3333.69</v>
      </c>
      <c r="Q319" s="38">
        <v>383.03</v>
      </c>
      <c r="R319" s="39">
        <f t="shared" si="8"/>
        <v>2950.66</v>
      </c>
    </row>
    <row r="320" spans="1:18" ht="15" customHeight="1">
      <c r="A320" s="35">
        <v>6399</v>
      </c>
      <c r="B320" s="36" t="s">
        <v>610</v>
      </c>
      <c r="C320" s="36" t="s">
        <v>673</v>
      </c>
      <c r="D320" s="35" t="s">
        <v>20</v>
      </c>
      <c r="E320" s="37">
        <v>2776.96</v>
      </c>
      <c r="F320" s="38">
        <v>0</v>
      </c>
      <c r="G320" s="38">
        <v>0</v>
      </c>
      <c r="H320" s="38">
        <v>0</v>
      </c>
      <c r="I320" s="38">
        <v>0</v>
      </c>
      <c r="J320" s="38">
        <v>0</v>
      </c>
      <c r="K320" s="38">
        <v>0</v>
      </c>
      <c r="L320" s="38">
        <v>0</v>
      </c>
      <c r="M320" s="38">
        <v>0</v>
      </c>
      <c r="N320" s="38">
        <v>0</v>
      </c>
      <c r="O320" s="38">
        <v>0</v>
      </c>
      <c r="P320" s="39">
        <f t="shared" si="9"/>
        <v>2776.96</v>
      </c>
      <c r="Q320" s="38">
        <v>275.32</v>
      </c>
      <c r="R320" s="39">
        <f t="shared" si="8"/>
        <v>2501.64</v>
      </c>
    </row>
    <row r="321" spans="1:18" ht="15" customHeight="1">
      <c r="A321" s="35">
        <v>5443</v>
      </c>
      <c r="B321" s="36" t="s">
        <v>282</v>
      </c>
      <c r="C321" s="36" t="s">
        <v>655</v>
      </c>
      <c r="D321" s="35" t="s">
        <v>682</v>
      </c>
      <c r="E321" s="37">
        <v>5227.01</v>
      </c>
      <c r="F321" s="38">
        <v>0</v>
      </c>
      <c r="G321" s="38">
        <v>0</v>
      </c>
      <c r="H321" s="38">
        <v>40.06</v>
      </c>
      <c r="I321" s="38">
        <v>0</v>
      </c>
      <c r="J321" s="38">
        <v>0</v>
      </c>
      <c r="K321" s="38">
        <v>0</v>
      </c>
      <c r="L321" s="38">
        <v>0</v>
      </c>
      <c r="M321" s="38">
        <v>0</v>
      </c>
      <c r="N321" s="38">
        <v>0</v>
      </c>
      <c r="O321" s="38">
        <v>0</v>
      </c>
      <c r="P321" s="39">
        <f t="shared" si="9"/>
        <v>5267.0700000000006</v>
      </c>
      <c r="Q321" s="38">
        <v>1030.3599999999999</v>
      </c>
      <c r="R321" s="39">
        <f t="shared" si="8"/>
        <v>4236.7100000000009</v>
      </c>
    </row>
    <row r="322" spans="1:18" ht="15" customHeight="1">
      <c r="A322" s="35">
        <v>5843</v>
      </c>
      <c r="B322" s="36" t="s">
        <v>283</v>
      </c>
      <c r="C322" s="36" t="s">
        <v>665</v>
      </c>
      <c r="D322" s="35">
        <v>0</v>
      </c>
      <c r="E322" s="37">
        <v>11112.279999999999</v>
      </c>
      <c r="F322" s="38">
        <v>0</v>
      </c>
      <c r="G322" s="38">
        <v>0</v>
      </c>
      <c r="H322" s="38">
        <v>567.25</v>
      </c>
      <c r="I322" s="38">
        <v>0</v>
      </c>
      <c r="J322" s="38">
        <v>0</v>
      </c>
      <c r="K322" s="38">
        <v>0</v>
      </c>
      <c r="L322" s="38">
        <v>0</v>
      </c>
      <c r="M322" s="38">
        <v>0</v>
      </c>
      <c r="N322" s="38">
        <v>0</v>
      </c>
      <c r="O322" s="38">
        <v>0</v>
      </c>
      <c r="P322" s="39">
        <f t="shared" si="9"/>
        <v>11679.529999999999</v>
      </c>
      <c r="Q322" s="38">
        <v>3132.94</v>
      </c>
      <c r="R322" s="39">
        <f t="shared" si="8"/>
        <v>8546.5899999999983</v>
      </c>
    </row>
    <row r="323" spans="1:18" ht="15" customHeight="1">
      <c r="A323" s="35">
        <v>5789</v>
      </c>
      <c r="B323" s="36" t="s">
        <v>284</v>
      </c>
      <c r="C323" s="36" t="s">
        <v>51</v>
      </c>
      <c r="D323" s="35" t="s">
        <v>656</v>
      </c>
      <c r="E323" s="37">
        <v>5798.9500000000007</v>
      </c>
      <c r="F323" s="38">
        <v>0</v>
      </c>
      <c r="G323" s="38">
        <v>0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38">
        <v>0</v>
      </c>
      <c r="N323" s="38">
        <v>0</v>
      </c>
      <c r="O323" s="38">
        <v>0</v>
      </c>
      <c r="P323" s="39">
        <f t="shared" si="9"/>
        <v>5798.9500000000007</v>
      </c>
      <c r="Q323" s="38">
        <v>1240.8599999999999</v>
      </c>
      <c r="R323" s="39">
        <f t="shared" si="8"/>
        <v>4558.0900000000011</v>
      </c>
    </row>
    <row r="324" spans="1:18" ht="15" customHeight="1">
      <c r="A324" s="35">
        <v>6572</v>
      </c>
      <c r="B324" s="36" t="s">
        <v>803</v>
      </c>
      <c r="C324" s="36" t="s">
        <v>19</v>
      </c>
      <c r="D324" s="35">
        <v>0</v>
      </c>
      <c r="E324" s="37">
        <v>784.68</v>
      </c>
      <c r="F324" s="38">
        <v>0</v>
      </c>
      <c r="G324" s="38">
        <v>0</v>
      </c>
      <c r="H324" s="38">
        <v>0</v>
      </c>
      <c r="I324" s="38">
        <v>0</v>
      </c>
      <c r="J324" s="38">
        <v>0</v>
      </c>
      <c r="K324" s="38">
        <v>0</v>
      </c>
      <c r="L324" s="38">
        <v>81.99</v>
      </c>
      <c r="M324" s="38">
        <v>0</v>
      </c>
      <c r="N324" s="38">
        <v>0</v>
      </c>
      <c r="O324" s="38">
        <v>0</v>
      </c>
      <c r="P324" s="39">
        <f t="shared" si="9"/>
        <v>866.67</v>
      </c>
      <c r="Q324" s="38">
        <v>0</v>
      </c>
      <c r="R324" s="39">
        <f t="shared" si="8"/>
        <v>866.67</v>
      </c>
    </row>
    <row r="325" spans="1:18" ht="15" customHeight="1">
      <c r="A325" s="35">
        <v>5713</v>
      </c>
      <c r="B325" s="36" t="s">
        <v>285</v>
      </c>
      <c r="C325" s="36" t="s">
        <v>665</v>
      </c>
      <c r="D325" s="35">
        <v>0</v>
      </c>
      <c r="E325" s="37">
        <v>11112.279999999999</v>
      </c>
      <c r="F325" s="38">
        <v>0</v>
      </c>
      <c r="G325" s="38">
        <v>0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38">
        <v>0</v>
      </c>
      <c r="N325" s="38">
        <v>0</v>
      </c>
      <c r="O325" s="38">
        <v>0</v>
      </c>
      <c r="P325" s="39">
        <f t="shared" si="9"/>
        <v>11112.279999999999</v>
      </c>
      <c r="Q325" s="38">
        <v>2976.95</v>
      </c>
      <c r="R325" s="39">
        <f t="shared" si="8"/>
        <v>8135.329999999999</v>
      </c>
    </row>
    <row r="326" spans="1:18" ht="15" customHeight="1">
      <c r="A326" s="35">
        <v>6032</v>
      </c>
      <c r="B326" s="36" t="s">
        <v>286</v>
      </c>
      <c r="C326" s="36" t="s">
        <v>654</v>
      </c>
      <c r="D326" s="35" t="s">
        <v>20</v>
      </c>
      <c r="E326" s="37">
        <v>2112.92</v>
      </c>
      <c r="F326" s="38">
        <v>0</v>
      </c>
      <c r="G326" s="38">
        <v>282.39999999999998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v>0</v>
      </c>
      <c r="P326" s="39">
        <f t="shared" si="9"/>
        <v>2395.3200000000002</v>
      </c>
      <c r="Q326" s="38">
        <v>704.95</v>
      </c>
      <c r="R326" s="39">
        <f t="shared" si="8"/>
        <v>1690.3700000000001</v>
      </c>
    </row>
    <row r="327" spans="1:18" ht="15" customHeight="1">
      <c r="A327" s="35">
        <v>6221</v>
      </c>
      <c r="B327" s="36" t="s">
        <v>287</v>
      </c>
      <c r="C327" s="36" t="s">
        <v>19</v>
      </c>
      <c r="D327" s="35" t="s">
        <v>856</v>
      </c>
      <c r="E327" s="37">
        <v>645.4</v>
      </c>
      <c r="F327" s="38">
        <v>0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38">
        <v>94.6</v>
      </c>
      <c r="M327" s="38">
        <v>0</v>
      </c>
      <c r="N327" s="38">
        <v>0</v>
      </c>
      <c r="O327" s="38">
        <v>0</v>
      </c>
      <c r="P327" s="39">
        <f t="shared" si="9"/>
        <v>740</v>
      </c>
      <c r="Q327" s="38">
        <v>0</v>
      </c>
      <c r="R327" s="39">
        <f t="shared" si="8"/>
        <v>740</v>
      </c>
    </row>
    <row r="328" spans="1:18" ht="15" customHeight="1">
      <c r="A328" s="35">
        <v>5256</v>
      </c>
      <c r="B328" s="36" t="s">
        <v>288</v>
      </c>
      <c r="C328" s="36" t="s">
        <v>684</v>
      </c>
      <c r="D328" s="35" t="s">
        <v>20</v>
      </c>
      <c r="E328" s="37">
        <v>2776.96</v>
      </c>
      <c r="F328" s="38">
        <v>0</v>
      </c>
      <c r="G328" s="38">
        <v>0</v>
      </c>
      <c r="H328" s="38">
        <v>0</v>
      </c>
      <c r="I328" s="38">
        <v>538.13</v>
      </c>
      <c r="J328" s="38">
        <v>0</v>
      </c>
      <c r="K328" s="38">
        <v>0</v>
      </c>
      <c r="L328" s="38">
        <v>0</v>
      </c>
      <c r="M328" s="38">
        <v>0</v>
      </c>
      <c r="N328" s="38">
        <v>0</v>
      </c>
      <c r="O328" s="38">
        <v>0</v>
      </c>
      <c r="P328" s="39">
        <f t="shared" si="9"/>
        <v>3315.09</v>
      </c>
      <c r="Q328" s="38">
        <v>964.61</v>
      </c>
      <c r="R328" s="39">
        <f t="shared" si="8"/>
        <v>2350.48</v>
      </c>
    </row>
    <row r="329" spans="1:18" ht="15" customHeight="1">
      <c r="A329" s="35">
        <v>6241</v>
      </c>
      <c r="B329" s="36" t="s">
        <v>289</v>
      </c>
      <c r="C329" s="36" t="s">
        <v>730</v>
      </c>
      <c r="D329" s="35" t="s">
        <v>20</v>
      </c>
      <c r="E329" s="37">
        <v>2324.2000000000003</v>
      </c>
      <c r="F329" s="38">
        <v>0</v>
      </c>
      <c r="G329" s="38">
        <v>0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v>0</v>
      </c>
      <c r="P329" s="39">
        <f t="shared" si="9"/>
        <v>2324.2000000000003</v>
      </c>
      <c r="Q329" s="38">
        <v>364.48</v>
      </c>
      <c r="R329" s="39">
        <f t="shared" si="8"/>
        <v>1959.7200000000003</v>
      </c>
    </row>
    <row r="330" spans="1:18" ht="15" customHeight="1">
      <c r="A330" s="35">
        <v>6141</v>
      </c>
      <c r="B330" s="36" t="s">
        <v>290</v>
      </c>
      <c r="C330" s="36" t="s">
        <v>700</v>
      </c>
      <c r="D330" s="35" t="s">
        <v>20</v>
      </c>
      <c r="E330" s="37">
        <v>1526</v>
      </c>
      <c r="F330" s="38">
        <v>0</v>
      </c>
      <c r="G330" s="38">
        <v>0</v>
      </c>
      <c r="H330" s="38">
        <v>0</v>
      </c>
      <c r="I330" s="38">
        <v>0</v>
      </c>
      <c r="J330" s="38">
        <v>0</v>
      </c>
      <c r="K330" s="38">
        <v>0</v>
      </c>
      <c r="L330" s="38">
        <v>0</v>
      </c>
      <c r="M330" s="38">
        <v>181.08</v>
      </c>
      <c r="N330" s="38">
        <v>0</v>
      </c>
      <c r="O330" s="38">
        <v>0</v>
      </c>
      <c r="P330" s="39">
        <f t="shared" si="9"/>
        <v>1707.08</v>
      </c>
      <c r="Q330" s="38">
        <v>237.73</v>
      </c>
      <c r="R330" s="39">
        <f t="shared" ref="R330:R393" si="10">SUM(P330-Q330)</f>
        <v>1469.35</v>
      </c>
    </row>
    <row r="331" spans="1:18" ht="15" customHeight="1">
      <c r="A331" s="35">
        <v>365</v>
      </c>
      <c r="B331" s="36" t="s">
        <v>291</v>
      </c>
      <c r="C331" s="36" t="s">
        <v>670</v>
      </c>
      <c r="D331" s="35" t="s">
        <v>659</v>
      </c>
      <c r="E331" s="37">
        <v>4775.4399999999996</v>
      </c>
      <c r="F331" s="38">
        <v>727.69999999999993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0</v>
      </c>
      <c r="N331" s="38">
        <v>0</v>
      </c>
      <c r="O331" s="38">
        <v>0</v>
      </c>
      <c r="P331" s="39">
        <f t="shared" ref="P331:P394" si="11">SUM(E331:O331)</f>
        <v>5503.1399999999994</v>
      </c>
      <c r="Q331" s="38">
        <v>2275.31</v>
      </c>
      <c r="R331" s="39">
        <f t="shared" si="10"/>
        <v>3227.8299999999995</v>
      </c>
    </row>
    <row r="332" spans="1:18" ht="15" customHeight="1">
      <c r="A332" s="35">
        <v>5878</v>
      </c>
      <c r="B332" s="36" t="s">
        <v>292</v>
      </c>
      <c r="C332" s="36" t="s">
        <v>23</v>
      </c>
      <c r="D332" s="35" t="s">
        <v>20</v>
      </c>
      <c r="E332" s="37">
        <v>5024.04</v>
      </c>
      <c r="F332" s="38">
        <v>0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0</v>
      </c>
      <c r="O332" s="38">
        <v>0</v>
      </c>
      <c r="P332" s="39">
        <f t="shared" si="11"/>
        <v>5024.04</v>
      </c>
      <c r="Q332" s="38">
        <v>934.38</v>
      </c>
      <c r="R332" s="39">
        <f t="shared" si="10"/>
        <v>4089.66</v>
      </c>
    </row>
    <row r="333" spans="1:18" ht="15" customHeight="1">
      <c r="A333" s="35">
        <v>505</v>
      </c>
      <c r="B333" s="36" t="s">
        <v>293</v>
      </c>
      <c r="C333" s="36" t="s">
        <v>704</v>
      </c>
      <c r="D333" s="35" t="s">
        <v>659</v>
      </c>
      <c r="E333" s="37">
        <v>3646.4300000000003</v>
      </c>
      <c r="F333" s="38">
        <v>0</v>
      </c>
      <c r="G333" s="38">
        <v>829.83</v>
      </c>
      <c r="H333" s="38">
        <v>0</v>
      </c>
      <c r="I333" s="38">
        <v>0</v>
      </c>
      <c r="J333" s="38">
        <v>126.27</v>
      </c>
      <c r="K333" s="38">
        <v>0</v>
      </c>
      <c r="L333" s="38">
        <v>0</v>
      </c>
      <c r="M333" s="38">
        <v>462.45</v>
      </c>
      <c r="N333" s="38">
        <v>0</v>
      </c>
      <c r="O333" s="38">
        <v>0</v>
      </c>
      <c r="P333" s="39">
        <f t="shared" si="11"/>
        <v>5064.9800000000005</v>
      </c>
      <c r="Q333" s="38">
        <v>713.81</v>
      </c>
      <c r="R333" s="39">
        <f t="shared" si="10"/>
        <v>4351.17</v>
      </c>
    </row>
    <row r="334" spans="1:18" ht="15" customHeight="1">
      <c r="A334" s="35">
        <v>4984</v>
      </c>
      <c r="B334" s="36" t="s">
        <v>294</v>
      </c>
      <c r="C334" s="36" t="s">
        <v>23</v>
      </c>
      <c r="D334" s="35" t="s">
        <v>659</v>
      </c>
      <c r="E334" s="37">
        <v>5657.8899999999994</v>
      </c>
      <c r="F334" s="38">
        <v>0</v>
      </c>
      <c r="G334" s="38">
        <v>0</v>
      </c>
      <c r="H334" s="38">
        <v>0</v>
      </c>
      <c r="I334" s="38">
        <v>0</v>
      </c>
      <c r="J334" s="38">
        <v>0</v>
      </c>
      <c r="K334" s="38">
        <v>0</v>
      </c>
      <c r="L334" s="38">
        <v>0</v>
      </c>
      <c r="M334" s="38">
        <v>0</v>
      </c>
      <c r="N334" s="38">
        <v>0</v>
      </c>
      <c r="O334" s="38">
        <v>0</v>
      </c>
      <c r="P334" s="39">
        <f t="shared" si="11"/>
        <v>5657.8899999999994</v>
      </c>
      <c r="Q334" s="38">
        <v>1234.81</v>
      </c>
      <c r="R334" s="39">
        <f t="shared" si="10"/>
        <v>4423.08</v>
      </c>
    </row>
    <row r="335" spans="1:18" ht="15" customHeight="1">
      <c r="A335" s="35">
        <v>5676</v>
      </c>
      <c r="B335" s="36" t="s">
        <v>295</v>
      </c>
      <c r="C335" s="36" t="s">
        <v>673</v>
      </c>
      <c r="D335" s="35" t="s">
        <v>656</v>
      </c>
      <c r="E335" s="37">
        <v>2832.52</v>
      </c>
      <c r="F335" s="38">
        <v>0</v>
      </c>
      <c r="G335" s="38">
        <v>0</v>
      </c>
      <c r="H335" s="38">
        <v>0</v>
      </c>
      <c r="I335" s="38">
        <v>0</v>
      </c>
      <c r="J335" s="38">
        <v>0</v>
      </c>
      <c r="K335" s="38">
        <v>0</v>
      </c>
      <c r="L335" s="38">
        <v>0</v>
      </c>
      <c r="M335" s="38">
        <v>193.8</v>
      </c>
      <c r="N335" s="38">
        <v>0</v>
      </c>
      <c r="O335" s="38">
        <v>0</v>
      </c>
      <c r="P335" s="39">
        <f t="shared" si="11"/>
        <v>3026.32</v>
      </c>
      <c r="Q335" s="38">
        <v>617.89</v>
      </c>
      <c r="R335" s="39">
        <f t="shared" si="10"/>
        <v>2408.4300000000003</v>
      </c>
    </row>
    <row r="336" spans="1:18" ht="15" customHeight="1">
      <c r="A336" s="36">
        <v>6625</v>
      </c>
      <c r="B336" s="36" t="s">
        <v>841</v>
      </c>
      <c r="C336" s="36" t="s">
        <v>19</v>
      </c>
      <c r="D336" s="35">
        <v>0</v>
      </c>
      <c r="E336" s="37">
        <v>271.62</v>
      </c>
      <c r="F336" s="38">
        <v>0</v>
      </c>
      <c r="G336" s="38">
        <v>0</v>
      </c>
      <c r="H336" s="38">
        <v>0</v>
      </c>
      <c r="I336" s="38">
        <v>0</v>
      </c>
      <c r="J336" s="38">
        <v>0</v>
      </c>
      <c r="K336" s="38">
        <v>0</v>
      </c>
      <c r="L336" s="38">
        <v>28.38</v>
      </c>
      <c r="M336" s="38">
        <v>0</v>
      </c>
      <c r="N336" s="38">
        <v>0</v>
      </c>
      <c r="O336" s="38">
        <v>0</v>
      </c>
      <c r="P336" s="39">
        <f t="shared" si="11"/>
        <v>300</v>
      </c>
      <c r="Q336" s="38">
        <v>0</v>
      </c>
      <c r="R336" s="39">
        <f t="shared" si="10"/>
        <v>300</v>
      </c>
    </row>
    <row r="337" spans="1:18" ht="15" customHeight="1">
      <c r="A337" s="35">
        <v>6571</v>
      </c>
      <c r="B337" s="36" t="s">
        <v>804</v>
      </c>
      <c r="C337" s="36" t="s">
        <v>19</v>
      </c>
      <c r="D337" s="35">
        <v>0</v>
      </c>
      <c r="E337" s="37">
        <v>905.4</v>
      </c>
      <c r="F337" s="38">
        <v>0</v>
      </c>
      <c r="G337" s="38">
        <v>0</v>
      </c>
      <c r="H337" s="38">
        <v>0</v>
      </c>
      <c r="I337" s="38">
        <v>0</v>
      </c>
      <c r="J337" s="38">
        <v>0</v>
      </c>
      <c r="K337" s="38">
        <v>0</v>
      </c>
      <c r="L337" s="38">
        <v>94.6</v>
      </c>
      <c r="M337" s="38">
        <v>0</v>
      </c>
      <c r="N337" s="38">
        <v>0</v>
      </c>
      <c r="O337" s="38">
        <v>0</v>
      </c>
      <c r="P337" s="39">
        <f t="shared" si="11"/>
        <v>1000</v>
      </c>
      <c r="Q337" s="38">
        <v>0</v>
      </c>
      <c r="R337" s="39">
        <f t="shared" si="10"/>
        <v>1000</v>
      </c>
    </row>
    <row r="338" spans="1:18" ht="15" customHeight="1">
      <c r="A338" s="35">
        <v>6037</v>
      </c>
      <c r="B338" s="36" t="s">
        <v>296</v>
      </c>
      <c r="C338" s="36" t="s">
        <v>654</v>
      </c>
      <c r="D338" s="35" t="s">
        <v>20</v>
      </c>
      <c r="E338" s="37">
        <v>2112.92</v>
      </c>
      <c r="F338" s="38">
        <v>0</v>
      </c>
      <c r="G338" s="38">
        <v>282.39999999999998</v>
      </c>
      <c r="H338" s="38">
        <v>0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v>0</v>
      </c>
      <c r="P338" s="39">
        <f t="shared" si="11"/>
        <v>2395.3200000000002</v>
      </c>
      <c r="Q338" s="38">
        <v>590.78</v>
      </c>
      <c r="R338" s="39">
        <f t="shared" si="10"/>
        <v>1804.5400000000002</v>
      </c>
    </row>
    <row r="339" spans="1:18" ht="15" customHeight="1">
      <c r="A339" s="35">
        <v>5828</v>
      </c>
      <c r="B339" s="36" t="s">
        <v>297</v>
      </c>
      <c r="C339" s="36" t="s">
        <v>695</v>
      </c>
      <c r="D339" s="35" t="s">
        <v>656</v>
      </c>
      <c r="E339" s="37">
        <v>5124.54</v>
      </c>
      <c r="F339" s="38">
        <v>0</v>
      </c>
      <c r="G339" s="38">
        <v>0</v>
      </c>
      <c r="H339" s="38">
        <v>4651.7</v>
      </c>
      <c r="I339" s="38">
        <v>0</v>
      </c>
      <c r="J339" s="38">
        <v>0</v>
      </c>
      <c r="K339" s="38">
        <v>5000.5200000000004</v>
      </c>
      <c r="L339" s="38">
        <v>0</v>
      </c>
      <c r="M339" s="38">
        <v>189.88</v>
      </c>
      <c r="N339" s="38">
        <v>0</v>
      </c>
      <c r="O339" s="38">
        <v>0</v>
      </c>
      <c r="P339" s="39">
        <f t="shared" si="11"/>
        <v>14966.64</v>
      </c>
      <c r="Q339" s="38">
        <v>2833.99</v>
      </c>
      <c r="R339" s="39">
        <f t="shared" si="10"/>
        <v>12132.65</v>
      </c>
    </row>
    <row r="340" spans="1:18" ht="15" customHeight="1">
      <c r="A340" s="35">
        <v>5560</v>
      </c>
      <c r="B340" s="36" t="s">
        <v>298</v>
      </c>
      <c r="C340" s="36" t="s">
        <v>860</v>
      </c>
      <c r="D340" s="35" t="s">
        <v>656</v>
      </c>
      <c r="E340" s="37">
        <v>6594.1500000000005</v>
      </c>
      <c r="F340" s="38">
        <v>0</v>
      </c>
      <c r="G340" s="38">
        <v>0</v>
      </c>
      <c r="H340" s="38">
        <v>0</v>
      </c>
      <c r="I340" s="38">
        <v>0</v>
      </c>
      <c r="J340" s="38">
        <v>0</v>
      </c>
      <c r="K340" s="38">
        <v>0</v>
      </c>
      <c r="L340" s="38">
        <v>0</v>
      </c>
      <c r="M340" s="38">
        <v>0</v>
      </c>
      <c r="N340" s="38">
        <v>0</v>
      </c>
      <c r="O340" s="38">
        <v>0</v>
      </c>
      <c r="P340" s="39">
        <f t="shared" si="11"/>
        <v>6594.1500000000005</v>
      </c>
      <c r="Q340" s="38">
        <v>1583.5</v>
      </c>
      <c r="R340" s="39">
        <f t="shared" si="10"/>
        <v>5010.6500000000005</v>
      </c>
    </row>
    <row r="341" spans="1:18" ht="15" customHeight="1">
      <c r="A341" s="35">
        <v>6600</v>
      </c>
      <c r="B341" s="36" t="s">
        <v>826</v>
      </c>
      <c r="C341" s="36" t="s">
        <v>19</v>
      </c>
      <c r="D341" s="40">
        <v>0</v>
      </c>
      <c r="E341" s="37">
        <v>905.4</v>
      </c>
      <c r="F341" s="38">
        <v>0</v>
      </c>
      <c r="G341" s="38">
        <v>0</v>
      </c>
      <c r="H341" s="38">
        <v>0</v>
      </c>
      <c r="I341" s="38">
        <v>0</v>
      </c>
      <c r="J341" s="38">
        <v>0</v>
      </c>
      <c r="K341" s="38">
        <v>0</v>
      </c>
      <c r="L341" s="38">
        <v>94.6</v>
      </c>
      <c r="M341" s="38">
        <v>0</v>
      </c>
      <c r="N341" s="38">
        <v>0</v>
      </c>
      <c r="O341" s="38">
        <v>0</v>
      </c>
      <c r="P341" s="39">
        <f t="shared" si="11"/>
        <v>1000</v>
      </c>
      <c r="Q341" s="38">
        <v>0</v>
      </c>
      <c r="R341" s="39">
        <f t="shared" si="10"/>
        <v>1000</v>
      </c>
    </row>
    <row r="342" spans="1:18" ht="15" customHeight="1">
      <c r="A342" s="35">
        <v>5600</v>
      </c>
      <c r="B342" s="36" t="s">
        <v>299</v>
      </c>
      <c r="C342" s="36" t="s">
        <v>673</v>
      </c>
      <c r="D342" s="35" t="s">
        <v>686</v>
      </c>
      <c r="E342" s="37">
        <v>2124.39</v>
      </c>
      <c r="F342" s="38">
        <v>0</v>
      </c>
      <c r="G342" s="38">
        <v>0</v>
      </c>
      <c r="H342" s="38">
        <v>325.33</v>
      </c>
      <c r="I342" s="38">
        <v>0</v>
      </c>
      <c r="J342" s="38">
        <v>0</v>
      </c>
      <c r="K342" s="38">
        <v>0</v>
      </c>
      <c r="L342" s="38">
        <v>0</v>
      </c>
      <c r="M342" s="38">
        <v>507.3</v>
      </c>
      <c r="N342" s="38">
        <v>0</v>
      </c>
      <c r="O342" s="38">
        <v>0</v>
      </c>
      <c r="P342" s="39">
        <f t="shared" si="11"/>
        <v>2957.02</v>
      </c>
      <c r="Q342" s="38">
        <v>228.57</v>
      </c>
      <c r="R342" s="39">
        <f t="shared" si="10"/>
        <v>2728.45</v>
      </c>
    </row>
    <row r="343" spans="1:18" ht="15" customHeight="1">
      <c r="A343" s="35">
        <v>6485</v>
      </c>
      <c r="B343" s="36" t="s">
        <v>611</v>
      </c>
      <c r="C343" s="36" t="s">
        <v>673</v>
      </c>
      <c r="D343" s="35" t="s">
        <v>20</v>
      </c>
      <c r="E343" s="37">
        <v>2776.96</v>
      </c>
      <c r="F343" s="38">
        <v>0</v>
      </c>
      <c r="G343" s="38">
        <v>0</v>
      </c>
      <c r="H343" s="38">
        <v>0</v>
      </c>
      <c r="I343" s="38">
        <v>0</v>
      </c>
      <c r="J343" s="38">
        <v>0</v>
      </c>
      <c r="K343" s="38">
        <v>0</v>
      </c>
      <c r="L343" s="38">
        <v>0</v>
      </c>
      <c r="M343" s="38">
        <v>113.91</v>
      </c>
      <c r="N343" s="38">
        <v>0</v>
      </c>
      <c r="O343" s="38">
        <v>0</v>
      </c>
      <c r="P343" s="39">
        <f t="shared" si="11"/>
        <v>2890.87</v>
      </c>
      <c r="Q343" s="38">
        <v>441.18</v>
      </c>
      <c r="R343" s="39">
        <f t="shared" si="10"/>
        <v>2449.69</v>
      </c>
    </row>
    <row r="344" spans="1:18" ht="15" customHeight="1">
      <c r="A344" s="35">
        <v>6526</v>
      </c>
      <c r="B344" s="36" t="s">
        <v>767</v>
      </c>
      <c r="C344" s="36" t="s">
        <v>654</v>
      </c>
      <c r="D344" s="35" t="s">
        <v>20</v>
      </c>
      <c r="E344" s="37">
        <v>2112.92</v>
      </c>
      <c r="F344" s="38">
        <v>0</v>
      </c>
      <c r="G344" s="38">
        <v>282.39999999999998</v>
      </c>
      <c r="H344" s="38">
        <v>0</v>
      </c>
      <c r="I344" s="38">
        <v>0</v>
      </c>
      <c r="J344" s="38">
        <v>64.72</v>
      </c>
      <c r="K344" s="38">
        <v>0</v>
      </c>
      <c r="L344" s="38">
        <v>0</v>
      </c>
      <c r="M344" s="38">
        <v>0</v>
      </c>
      <c r="N344" s="38">
        <v>0</v>
      </c>
      <c r="O344" s="38">
        <v>1426.97</v>
      </c>
      <c r="P344" s="39">
        <f t="shared" si="11"/>
        <v>3887.01</v>
      </c>
      <c r="Q344" s="38">
        <v>365.35</v>
      </c>
      <c r="R344" s="39">
        <f t="shared" si="10"/>
        <v>3521.6600000000003</v>
      </c>
    </row>
    <row r="345" spans="1:18" ht="15" customHeight="1">
      <c r="A345" s="35">
        <v>6375</v>
      </c>
      <c r="B345" s="36" t="s">
        <v>300</v>
      </c>
      <c r="C345" s="36" t="s">
        <v>673</v>
      </c>
      <c r="D345" s="35" t="s">
        <v>20</v>
      </c>
      <c r="E345" s="37">
        <v>2776.96</v>
      </c>
      <c r="F345" s="38">
        <v>0</v>
      </c>
      <c r="G345" s="38">
        <v>0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38">
        <v>103.9</v>
      </c>
      <c r="N345" s="38">
        <v>0</v>
      </c>
      <c r="O345" s="38">
        <v>0</v>
      </c>
      <c r="P345" s="39">
        <f t="shared" si="11"/>
        <v>2880.86</v>
      </c>
      <c r="Q345" s="38">
        <v>275.32</v>
      </c>
      <c r="R345" s="39">
        <f t="shared" si="10"/>
        <v>2605.54</v>
      </c>
    </row>
    <row r="346" spans="1:18" ht="15" customHeight="1">
      <c r="A346" s="35">
        <v>6559</v>
      </c>
      <c r="B346" s="36" t="s">
        <v>768</v>
      </c>
      <c r="C346" s="36" t="s">
        <v>657</v>
      </c>
      <c r="D346" s="35" t="s">
        <v>20</v>
      </c>
      <c r="E346" s="37">
        <v>5685.25</v>
      </c>
      <c r="F346" s="38">
        <v>0</v>
      </c>
      <c r="G346" s="38">
        <v>0</v>
      </c>
      <c r="H346" s="38">
        <v>0</v>
      </c>
      <c r="I346" s="38">
        <v>0</v>
      </c>
      <c r="J346" s="38">
        <v>0</v>
      </c>
      <c r="K346" s="38">
        <v>0</v>
      </c>
      <c r="L346" s="38">
        <v>0</v>
      </c>
      <c r="M346" s="38">
        <v>0</v>
      </c>
      <c r="N346" s="38">
        <v>0</v>
      </c>
      <c r="O346" s="38">
        <v>0</v>
      </c>
      <c r="P346" s="39">
        <f t="shared" si="11"/>
        <v>5685.25</v>
      </c>
      <c r="Q346" s="38">
        <v>1196.49</v>
      </c>
      <c r="R346" s="39">
        <f t="shared" si="10"/>
        <v>4488.76</v>
      </c>
    </row>
    <row r="347" spans="1:18" ht="15" customHeight="1">
      <c r="A347" s="35">
        <v>6499</v>
      </c>
      <c r="B347" s="36" t="s">
        <v>769</v>
      </c>
      <c r="C347" s="36" t="s">
        <v>673</v>
      </c>
      <c r="D347" s="35" t="s">
        <v>20</v>
      </c>
      <c r="E347" s="37">
        <v>2776.96</v>
      </c>
      <c r="F347" s="38">
        <v>0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38">
        <v>0</v>
      </c>
      <c r="N347" s="38">
        <v>0</v>
      </c>
      <c r="O347" s="38">
        <v>0</v>
      </c>
      <c r="P347" s="39">
        <f t="shared" si="11"/>
        <v>2776.96</v>
      </c>
      <c r="Q347" s="38">
        <v>275.32</v>
      </c>
      <c r="R347" s="39">
        <f t="shared" si="10"/>
        <v>2501.64</v>
      </c>
    </row>
    <row r="348" spans="1:18" ht="15" customHeight="1">
      <c r="A348" s="35">
        <v>6560</v>
      </c>
      <c r="B348" s="36" t="s">
        <v>770</v>
      </c>
      <c r="C348" s="36" t="s">
        <v>19</v>
      </c>
      <c r="D348" s="35">
        <v>0</v>
      </c>
      <c r="E348" s="37">
        <v>905.4</v>
      </c>
      <c r="F348" s="38">
        <v>0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38">
        <v>94.6</v>
      </c>
      <c r="M348" s="38">
        <v>0</v>
      </c>
      <c r="N348" s="38">
        <v>0</v>
      </c>
      <c r="O348" s="38">
        <v>0</v>
      </c>
      <c r="P348" s="39">
        <f t="shared" si="11"/>
        <v>1000</v>
      </c>
      <c r="Q348" s="38">
        <v>0</v>
      </c>
      <c r="R348" s="39">
        <f t="shared" si="10"/>
        <v>1000</v>
      </c>
    </row>
    <row r="349" spans="1:18" ht="15" customHeight="1">
      <c r="A349" s="35">
        <v>4636</v>
      </c>
      <c r="B349" s="36" t="s">
        <v>301</v>
      </c>
      <c r="C349" s="36" t="s">
        <v>717</v>
      </c>
      <c r="D349" s="35" t="s">
        <v>659</v>
      </c>
      <c r="E349" s="37">
        <v>7465</v>
      </c>
      <c r="F349" s="38">
        <v>0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38">
        <v>0</v>
      </c>
      <c r="N349" s="38">
        <v>0</v>
      </c>
      <c r="O349" s="38">
        <v>0</v>
      </c>
      <c r="P349" s="39">
        <f t="shared" si="11"/>
        <v>7465</v>
      </c>
      <c r="Q349" s="38">
        <v>2189.48</v>
      </c>
      <c r="R349" s="39">
        <f t="shared" si="10"/>
        <v>5275.52</v>
      </c>
    </row>
    <row r="350" spans="1:18" ht="15" customHeight="1">
      <c r="A350" s="35">
        <v>6396</v>
      </c>
      <c r="B350" s="36" t="s">
        <v>612</v>
      </c>
      <c r="C350" s="36" t="s">
        <v>673</v>
      </c>
      <c r="D350" s="35" t="s">
        <v>20</v>
      </c>
      <c r="E350" s="37">
        <v>2776.96</v>
      </c>
      <c r="F350" s="38">
        <v>0</v>
      </c>
      <c r="G350" s="38">
        <v>0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113.91</v>
      </c>
      <c r="N350" s="38">
        <v>0</v>
      </c>
      <c r="O350" s="38">
        <v>0</v>
      </c>
      <c r="P350" s="39">
        <f t="shared" si="11"/>
        <v>2890.87</v>
      </c>
      <c r="Q350" s="38">
        <v>938.09</v>
      </c>
      <c r="R350" s="39">
        <f t="shared" si="10"/>
        <v>1952.7799999999997</v>
      </c>
    </row>
    <row r="351" spans="1:18" ht="15" customHeight="1">
      <c r="A351" s="35">
        <v>6058</v>
      </c>
      <c r="B351" s="36" t="s">
        <v>302</v>
      </c>
      <c r="C351" s="36" t="s">
        <v>19</v>
      </c>
      <c r="D351" s="35">
        <v>0</v>
      </c>
      <c r="E351" s="37">
        <v>905.4</v>
      </c>
      <c r="F351" s="38">
        <v>0</v>
      </c>
      <c r="G351" s="38">
        <v>0</v>
      </c>
      <c r="H351" s="38">
        <v>0</v>
      </c>
      <c r="I351" s="38">
        <v>0</v>
      </c>
      <c r="J351" s="38">
        <v>0</v>
      </c>
      <c r="K351" s="38">
        <v>0</v>
      </c>
      <c r="L351" s="38">
        <v>94.6</v>
      </c>
      <c r="M351" s="38">
        <v>0</v>
      </c>
      <c r="N351" s="38">
        <v>0</v>
      </c>
      <c r="O351" s="38">
        <v>0</v>
      </c>
      <c r="P351" s="39">
        <f t="shared" si="11"/>
        <v>1000</v>
      </c>
      <c r="Q351" s="38">
        <v>0</v>
      </c>
      <c r="R351" s="39">
        <f t="shared" si="10"/>
        <v>1000</v>
      </c>
    </row>
    <row r="352" spans="1:18" ht="15" customHeight="1">
      <c r="A352" s="35">
        <v>5453</v>
      </c>
      <c r="B352" s="36" t="s">
        <v>303</v>
      </c>
      <c r="C352" s="36" t="s">
        <v>655</v>
      </c>
      <c r="D352" s="35" t="s">
        <v>682</v>
      </c>
      <c r="E352" s="37">
        <v>5227.01</v>
      </c>
      <c r="F352" s="38">
        <v>0</v>
      </c>
      <c r="G352" s="38">
        <v>0</v>
      </c>
      <c r="H352" s="38">
        <v>140.69</v>
      </c>
      <c r="I352" s="38">
        <v>0</v>
      </c>
      <c r="J352" s="38">
        <v>0</v>
      </c>
      <c r="K352" s="38">
        <v>1500</v>
      </c>
      <c r="L352" s="38">
        <v>0</v>
      </c>
      <c r="M352" s="38">
        <v>90.54</v>
      </c>
      <c r="N352" s="38">
        <v>0</v>
      </c>
      <c r="O352" s="38">
        <v>0</v>
      </c>
      <c r="P352" s="39">
        <f t="shared" si="11"/>
        <v>6958.24</v>
      </c>
      <c r="Q352" s="38">
        <v>2454.2600000000002</v>
      </c>
      <c r="R352" s="39">
        <f t="shared" si="10"/>
        <v>4503.9799999999996</v>
      </c>
    </row>
    <row r="353" spans="1:18" ht="15" customHeight="1">
      <c r="A353" s="35">
        <v>5886</v>
      </c>
      <c r="B353" s="36" t="s">
        <v>304</v>
      </c>
      <c r="C353" s="36" t="s">
        <v>23</v>
      </c>
      <c r="D353" s="35" t="s">
        <v>20</v>
      </c>
      <c r="E353" s="37">
        <v>5024.04</v>
      </c>
      <c r="F353" s="38">
        <v>0</v>
      </c>
      <c r="G353" s="38">
        <v>0</v>
      </c>
      <c r="H353" s="38">
        <v>11.33</v>
      </c>
      <c r="I353" s="38">
        <v>0</v>
      </c>
      <c r="J353" s="38">
        <v>0</v>
      </c>
      <c r="K353" s="38">
        <v>0</v>
      </c>
      <c r="L353" s="38">
        <v>0</v>
      </c>
      <c r="M353" s="38">
        <v>0</v>
      </c>
      <c r="N353" s="38">
        <v>0</v>
      </c>
      <c r="O353" s="38">
        <v>0</v>
      </c>
      <c r="P353" s="39">
        <f t="shared" si="11"/>
        <v>5035.37</v>
      </c>
      <c r="Q353" s="38">
        <v>936.1</v>
      </c>
      <c r="R353" s="39">
        <f t="shared" si="10"/>
        <v>4099.2699999999995</v>
      </c>
    </row>
    <row r="354" spans="1:18" ht="15" customHeight="1">
      <c r="A354" s="35">
        <v>6218</v>
      </c>
      <c r="B354" s="36" t="s">
        <v>305</v>
      </c>
      <c r="C354" s="36" t="s">
        <v>673</v>
      </c>
      <c r="D354" s="35" t="s">
        <v>20</v>
      </c>
      <c r="E354" s="37">
        <v>2776.96</v>
      </c>
      <c r="F354" s="38">
        <v>0</v>
      </c>
      <c r="G354" s="38">
        <v>0</v>
      </c>
      <c r="H354" s="38">
        <v>0</v>
      </c>
      <c r="I354" s="38">
        <v>0</v>
      </c>
      <c r="J354" s="38">
        <v>0</v>
      </c>
      <c r="K354" s="38">
        <v>0</v>
      </c>
      <c r="L354" s="38">
        <v>0</v>
      </c>
      <c r="M354" s="38">
        <v>103.9</v>
      </c>
      <c r="N354" s="38">
        <v>0</v>
      </c>
      <c r="O354" s="38">
        <v>0</v>
      </c>
      <c r="P354" s="39">
        <f t="shared" si="11"/>
        <v>2880.86</v>
      </c>
      <c r="Q354" s="38">
        <v>275.32</v>
      </c>
      <c r="R354" s="39">
        <f t="shared" si="10"/>
        <v>2605.54</v>
      </c>
    </row>
    <row r="355" spans="1:18" ht="15" customHeight="1">
      <c r="A355" s="35">
        <v>111</v>
      </c>
      <c r="B355" s="36" t="s">
        <v>306</v>
      </c>
      <c r="C355" s="36" t="s">
        <v>685</v>
      </c>
      <c r="D355" s="35" t="s">
        <v>659</v>
      </c>
      <c r="E355" s="37">
        <v>7465</v>
      </c>
      <c r="F355" s="38">
        <v>3499.4300000000003</v>
      </c>
      <c r="G355" s="38">
        <v>0</v>
      </c>
      <c r="H355" s="38">
        <v>0</v>
      </c>
      <c r="I355" s="38">
        <v>0</v>
      </c>
      <c r="J355" s="38">
        <v>0</v>
      </c>
      <c r="K355" s="38">
        <v>7970.4</v>
      </c>
      <c r="L355" s="38">
        <v>0</v>
      </c>
      <c r="M355" s="38">
        <v>239.02</v>
      </c>
      <c r="N355" s="38">
        <v>0</v>
      </c>
      <c r="O355" s="38">
        <v>0</v>
      </c>
      <c r="P355" s="39">
        <f t="shared" si="11"/>
        <v>19173.850000000002</v>
      </c>
      <c r="Q355" s="38">
        <v>6258.39</v>
      </c>
      <c r="R355" s="39">
        <f t="shared" si="10"/>
        <v>12915.460000000003</v>
      </c>
    </row>
    <row r="356" spans="1:18" ht="15" customHeight="1">
      <c r="A356" s="35">
        <v>5679</v>
      </c>
      <c r="B356" s="36" t="s">
        <v>307</v>
      </c>
      <c r="C356" s="36" t="s">
        <v>23</v>
      </c>
      <c r="D356" s="35" t="s">
        <v>656</v>
      </c>
      <c r="E356" s="37">
        <v>5124.54</v>
      </c>
      <c r="F356" s="38">
        <v>0</v>
      </c>
      <c r="G356" s="38">
        <v>0</v>
      </c>
      <c r="H356" s="38">
        <v>0</v>
      </c>
      <c r="I356" s="38">
        <v>0</v>
      </c>
      <c r="J356" s="38">
        <v>0</v>
      </c>
      <c r="K356" s="38">
        <v>0</v>
      </c>
      <c r="L356" s="38">
        <v>0</v>
      </c>
      <c r="M356" s="38">
        <v>0</v>
      </c>
      <c r="N356" s="38">
        <v>0</v>
      </c>
      <c r="O356" s="38">
        <v>0</v>
      </c>
      <c r="P356" s="39">
        <f t="shared" si="11"/>
        <v>5124.54</v>
      </c>
      <c r="Q356" s="38">
        <v>1593.83</v>
      </c>
      <c r="R356" s="39">
        <f t="shared" si="10"/>
        <v>3530.71</v>
      </c>
    </row>
    <row r="357" spans="1:18" ht="15" customHeight="1">
      <c r="A357" s="35">
        <v>6257</v>
      </c>
      <c r="B357" s="36" t="s">
        <v>308</v>
      </c>
      <c r="C357" s="36" t="s">
        <v>19</v>
      </c>
      <c r="D357" s="35">
        <v>0</v>
      </c>
      <c r="E357" s="37">
        <v>905.4</v>
      </c>
      <c r="F357" s="38">
        <v>0</v>
      </c>
      <c r="G357" s="38">
        <v>0</v>
      </c>
      <c r="H357" s="38">
        <v>0</v>
      </c>
      <c r="I357" s="38">
        <v>0</v>
      </c>
      <c r="J357" s="38">
        <v>0</v>
      </c>
      <c r="K357" s="38">
        <v>0</v>
      </c>
      <c r="L357" s="38">
        <v>94.6</v>
      </c>
      <c r="M357" s="38">
        <v>0</v>
      </c>
      <c r="N357" s="38">
        <v>0</v>
      </c>
      <c r="O357" s="38">
        <v>0</v>
      </c>
      <c r="P357" s="39">
        <f t="shared" si="11"/>
        <v>1000</v>
      </c>
      <c r="Q357" s="38">
        <v>0</v>
      </c>
      <c r="R357" s="39">
        <f t="shared" si="10"/>
        <v>1000</v>
      </c>
    </row>
    <row r="358" spans="1:18" ht="15" customHeight="1">
      <c r="A358" s="35">
        <v>6265</v>
      </c>
      <c r="B358" s="36" t="s">
        <v>309</v>
      </c>
      <c r="C358" s="36" t="s">
        <v>673</v>
      </c>
      <c r="D358" s="35" t="s">
        <v>20</v>
      </c>
      <c r="E358" s="37">
        <v>2776.96</v>
      </c>
      <c r="F358" s="38">
        <v>0</v>
      </c>
      <c r="G358" s="38">
        <v>0</v>
      </c>
      <c r="H358" s="38">
        <v>20.03</v>
      </c>
      <c r="I358" s="38">
        <v>0</v>
      </c>
      <c r="J358" s="38">
        <v>0</v>
      </c>
      <c r="K358" s="38">
        <v>0</v>
      </c>
      <c r="L358" s="38">
        <v>0</v>
      </c>
      <c r="M358" s="38">
        <v>113.91</v>
      </c>
      <c r="N358" s="38">
        <v>0</v>
      </c>
      <c r="O358" s="38">
        <v>0</v>
      </c>
      <c r="P358" s="39">
        <f t="shared" si="11"/>
        <v>2910.9</v>
      </c>
      <c r="Q358" s="38">
        <v>277.72000000000003</v>
      </c>
      <c r="R358" s="39">
        <f t="shared" si="10"/>
        <v>2633.1800000000003</v>
      </c>
    </row>
    <row r="359" spans="1:18" ht="15" customHeight="1">
      <c r="A359" s="35">
        <v>6114</v>
      </c>
      <c r="B359" s="36" t="s">
        <v>310</v>
      </c>
      <c r="C359" s="36" t="s">
        <v>655</v>
      </c>
      <c r="D359" s="35" t="s">
        <v>20</v>
      </c>
      <c r="E359" s="37">
        <v>5024.04</v>
      </c>
      <c r="F359" s="38">
        <v>0</v>
      </c>
      <c r="G359" s="38">
        <v>0</v>
      </c>
      <c r="H359" s="38">
        <v>511.72</v>
      </c>
      <c r="I359" s="38">
        <v>0</v>
      </c>
      <c r="J359" s="38">
        <v>0</v>
      </c>
      <c r="K359" s="38">
        <v>5000.5200000000004</v>
      </c>
      <c r="L359" s="38">
        <v>0</v>
      </c>
      <c r="M359" s="38">
        <v>0</v>
      </c>
      <c r="N359" s="38">
        <v>0</v>
      </c>
      <c r="O359" s="38">
        <v>0</v>
      </c>
      <c r="P359" s="39">
        <f t="shared" si="11"/>
        <v>10536.28</v>
      </c>
      <c r="Q359" s="38">
        <v>2751.42</v>
      </c>
      <c r="R359" s="39">
        <f t="shared" si="10"/>
        <v>7784.8600000000006</v>
      </c>
    </row>
    <row r="360" spans="1:18" ht="15" customHeight="1">
      <c r="A360" s="35">
        <v>6281</v>
      </c>
      <c r="B360" s="36" t="s">
        <v>311</v>
      </c>
      <c r="C360" s="36" t="s">
        <v>654</v>
      </c>
      <c r="D360" s="35" t="s">
        <v>20</v>
      </c>
      <c r="E360" s="37">
        <v>2112.92</v>
      </c>
      <c r="F360" s="38">
        <v>0</v>
      </c>
      <c r="G360" s="38">
        <v>282.39999999999998</v>
      </c>
      <c r="H360" s="38">
        <v>0</v>
      </c>
      <c r="I360" s="38">
        <v>0</v>
      </c>
      <c r="J360" s="38">
        <v>64.72</v>
      </c>
      <c r="K360" s="38">
        <v>0</v>
      </c>
      <c r="L360" s="38">
        <v>0</v>
      </c>
      <c r="M360" s="38">
        <v>0</v>
      </c>
      <c r="N360" s="38">
        <v>0</v>
      </c>
      <c r="O360" s="38">
        <v>0</v>
      </c>
      <c r="P360" s="39">
        <f t="shared" si="11"/>
        <v>2460.04</v>
      </c>
      <c r="Q360" s="38">
        <v>360.75</v>
      </c>
      <c r="R360" s="39">
        <f t="shared" si="10"/>
        <v>2099.29</v>
      </c>
    </row>
    <row r="361" spans="1:18" ht="15" customHeight="1">
      <c r="A361" s="35">
        <v>433</v>
      </c>
      <c r="B361" s="36" t="s">
        <v>312</v>
      </c>
      <c r="C361" s="36" t="s">
        <v>666</v>
      </c>
      <c r="D361" s="35" t="s">
        <v>659</v>
      </c>
      <c r="E361" s="37">
        <v>2379.4899999999998</v>
      </c>
      <c r="F361" s="38">
        <v>1615.03</v>
      </c>
      <c r="G361" s="38">
        <v>0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38">
        <v>0</v>
      </c>
      <c r="N361" s="38">
        <v>0</v>
      </c>
      <c r="O361" s="38">
        <v>0</v>
      </c>
      <c r="P361" s="39">
        <f t="shared" si="11"/>
        <v>3994.5199999999995</v>
      </c>
      <c r="Q361" s="38">
        <v>571.23</v>
      </c>
      <c r="R361" s="39">
        <f t="shared" si="10"/>
        <v>3423.2899999999995</v>
      </c>
    </row>
    <row r="362" spans="1:18" ht="15" customHeight="1">
      <c r="A362" s="35">
        <v>4525</v>
      </c>
      <c r="B362" s="36" t="s">
        <v>313</v>
      </c>
      <c r="C362" s="36" t="s">
        <v>685</v>
      </c>
      <c r="D362" s="35" t="s">
        <v>659</v>
      </c>
      <c r="E362" s="37">
        <v>7465</v>
      </c>
      <c r="F362" s="38">
        <v>0</v>
      </c>
      <c r="G362" s="38">
        <v>0</v>
      </c>
      <c r="H362" s="38">
        <v>2286.4</v>
      </c>
      <c r="I362" s="38">
        <v>0</v>
      </c>
      <c r="J362" s="38">
        <v>0</v>
      </c>
      <c r="K362" s="38">
        <v>0</v>
      </c>
      <c r="L362" s="38">
        <v>0</v>
      </c>
      <c r="M362" s="38">
        <v>0</v>
      </c>
      <c r="N362" s="38">
        <v>0</v>
      </c>
      <c r="O362" s="38">
        <v>0</v>
      </c>
      <c r="P362" s="39">
        <f t="shared" si="11"/>
        <v>9751.4</v>
      </c>
      <c r="Q362" s="38">
        <v>3804.16</v>
      </c>
      <c r="R362" s="39">
        <f t="shared" si="10"/>
        <v>5947.24</v>
      </c>
    </row>
    <row r="363" spans="1:18" ht="15" customHeight="1">
      <c r="A363" s="35">
        <v>6575</v>
      </c>
      <c r="B363" s="36" t="s">
        <v>805</v>
      </c>
      <c r="C363" s="36" t="s">
        <v>19</v>
      </c>
      <c r="D363" s="35">
        <v>0</v>
      </c>
      <c r="E363" s="37">
        <v>905.4</v>
      </c>
      <c r="F363" s="38">
        <v>0</v>
      </c>
      <c r="G363" s="38">
        <v>0</v>
      </c>
      <c r="H363" s="38">
        <v>0</v>
      </c>
      <c r="I363" s="38">
        <v>0</v>
      </c>
      <c r="J363" s="38">
        <v>0</v>
      </c>
      <c r="K363" s="38">
        <v>0</v>
      </c>
      <c r="L363" s="38">
        <v>94.6</v>
      </c>
      <c r="M363" s="38">
        <v>0</v>
      </c>
      <c r="N363" s="38">
        <v>0</v>
      </c>
      <c r="O363" s="38">
        <v>0</v>
      </c>
      <c r="P363" s="39">
        <f t="shared" si="11"/>
        <v>1000</v>
      </c>
      <c r="Q363" s="38">
        <v>0</v>
      </c>
      <c r="R363" s="39">
        <f t="shared" si="10"/>
        <v>1000</v>
      </c>
    </row>
    <row r="364" spans="1:18" ht="15" customHeight="1">
      <c r="A364" s="35">
        <v>6160</v>
      </c>
      <c r="B364" s="36" t="s">
        <v>314</v>
      </c>
      <c r="C364" s="36" t="s">
        <v>19</v>
      </c>
      <c r="D364" s="35">
        <v>0</v>
      </c>
      <c r="E364" s="37">
        <v>905.4</v>
      </c>
      <c r="F364" s="38">
        <v>0</v>
      </c>
      <c r="G364" s="38">
        <v>0</v>
      </c>
      <c r="H364" s="38">
        <v>0</v>
      </c>
      <c r="I364" s="38">
        <v>0</v>
      </c>
      <c r="J364" s="38">
        <v>0</v>
      </c>
      <c r="K364" s="38">
        <v>0</v>
      </c>
      <c r="L364" s="38">
        <v>94.6</v>
      </c>
      <c r="M364" s="38">
        <v>0</v>
      </c>
      <c r="N364" s="38">
        <v>0</v>
      </c>
      <c r="O364" s="38">
        <v>0</v>
      </c>
      <c r="P364" s="39">
        <f t="shared" si="11"/>
        <v>1000</v>
      </c>
      <c r="Q364" s="38">
        <v>30.18</v>
      </c>
      <c r="R364" s="39">
        <f t="shared" si="10"/>
        <v>969.82</v>
      </c>
    </row>
    <row r="365" spans="1:18" ht="15" customHeight="1">
      <c r="A365" s="35">
        <v>757</v>
      </c>
      <c r="B365" s="36" t="s">
        <v>315</v>
      </c>
      <c r="C365" s="36" t="s">
        <v>670</v>
      </c>
      <c r="D365" s="35" t="s">
        <v>659</v>
      </c>
      <c r="E365" s="37">
        <v>4775.4399999999996</v>
      </c>
      <c r="F365" s="38">
        <v>2853.6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8">
        <v>217.34</v>
      </c>
      <c r="N365" s="38">
        <v>0</v>
      </c>
      <c r="O365" s="38">
        <v>0</v>
      </c>
      <c r="P365" s="39">
        <f t="shared" si="11"/>
        <v>7846.3799999999992</v>
      </c>
      <c r="Q365" s="38">
        <v>1983.98</v>
      </c>
      <c r="R365" s="39">
        <f t="shared" si="10"/>
        <v>5862.4</v>
      </c>
    </row>
    <row r="366" spans="1:18" ht="15" customHeight="1">
      <c r="A366" s="35">
        <v>6529</v>
      </c>
      <c r="B366" s="36" t="s">
        <v>771</v>
      </c>
      <c r="C366" s="36" t="s">
        <v>654</v>
      </c>
      <c r="D366" s="35" t="s">
        <v>20</v>
      </c>
      <c r="E366" s="37">
        <v>2112.92</v>
      </c>
      <c r="F366" s="38">
        <v>0</v>
      </c>
      <c r="G366" s="38">
        <v>282.39999999999998</v>
      </c>
      <c r="H366" s="38">
        <v>0</v>
      </c>
      <c r="I366" s="38">
        <v>0</v>
      </c>
      <c r="J366" s="38">
        <v>2.86</v>
      </c>
      <c r="K366" s="38">
        <v>0</v>
      </c>
      <c r="L366" s="38">
        <v>0</v>
      </c>
      <c r="M366" s="38">
        <v>0</v>
      </c>
      <c r="N366" s="38">
        <v>0</v>
      </c>
      <c r="O366" s="38">
        <v>0</v>
      </c>
      <c r="P366" s="39">
        <f t="shared" si="11"/>
        <v>2398.1800000000003</v>
      </c>
      <c r="Q366" s="38">
        <v>233.01</v>
      </c>
      <c r="R366" s="39">
        <f t="shared" si="10"/>
        <v>2165.17</v>
      </c>
    </row>
    <row r="367" spans="1:18" ht="15" customHeight="1">
      <c r="A367" s="35">
        <v>6031</v>
      </c>
      <c r="B367" s="36" t="s">
        <v>316</v>
      </c>
      <c r="C367" s="36" t="s">
        <v>672</v>
      </c>
      <c r="D367" s="35" t="s">
        <v>20</v>
      </c>
      <c r="E367" s="37">
        <v>5685.25</v>
      </c>
      <c r="F367" s="38">
        <v>0</v>
      </c>
      <c r="G367" s="38">
        <v>0</v>
      </c>
      <c r="H367" s="38">
        <v>58.95</v>
      </c>
      <c r="I367" s="38">
        <v>0</v>
      </c>
      <c r="J367" s="38">
        <v>0</v>
      </c>
      <c r="K367" s="38">
        <v>0</v>
      </c>
      <c r="L367" s="38">
        <v>0</v>
      </c>
      <c r="M367" s="38">
        <v>82.54</v>
      </c>
      <c r="N367" s="38">
        <v>0</v>
      </c>
      <c r="O367" s="38">
        <v>0</v>
      </c>
      <c r="P367" s="39">
        <f t="shared" si="11"/>
        <v>5826.74</v>
      </c>
      <c r="Q367" s="38">
        <v>1218.69</v>
      </c>
      <c r="R367" s="39">
        <f t="shared" si="10"/>
        <v>4608.0499999999993</v>
      </c>
    </row>
    <row r="368" spans="1:18" ht="15" customHeight="1">
      <c r="A368" s="35">
        <v>6397</v>
      </c>
      <c r="B368" s="36" t="s">
        <v>613</v>
      </c>
      <c r="C368" s="36" t="s">
        <v>673</v>
      </c>
      <c r="D368" s="35" t="s">
        <v>20</v>
      </c>
      <c r="E368" s="37">
        <v>2776.96</v>
      </c>
      <c r="F368" s="38">
        <v>0</v>
      </c>
      <c r="G368" s="38">
        <v>0</v>
      </c>
      <c r="H368" s="38">
        <v>0</v>
      </c>
      <c r="I368" s="38">
        <v>0</v>
      </c>
      <c r="J368" s="38">
        <v>0</v>
      </c>
      <c r="K368" s="38">
        <v>74.400000000000006</v>
      </c>
      <c r="L368" s="38">
        <v>0</v>
      </c>
      <c r="M368" s="38">
        <v>135.81</v>
      </c>
      <c r="N368" s="38">
        <v>0</v>
      </c>
      <c r="O368" s="38">
        <v>0</v>
      </c>
      <c r="P368" s="39">
        <f t="shared" si="11"/>
        <v>2987.17</v>
      </c>
      <c r="Q368" s="38">
        <v>286.3</v>
      </c>
      <c r="R368" s="39">
        <f t="shared" si="10"/>
        <v>2700.87</v>
      </c>
    </row>
    <row r="369" spans="1:18" ht="15" customHeight="1">
      <c r="A369" s="35">
        <v>6441</v>
      </c>
      <c r="B369" s="36" t="s">
        <v>614</v>
      </c>
      <c r="C369" s="36" t="s">
        <v>669</v>
      </c>
      <c r="D369" s="35">
        <v>0</v>
      </c>
      <c r="E369" s="37">
        <v>3333.69</v>
      </c>
      <c r="F369" s="38">
        <v>0</v>
      </c>
      <c r="G369" s="38">
        <v>0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38">
        <v>0</v>
      </c>
      <c r="N369" s="38">
        <v>0</v>
      </c>
      <c r="O369" s="38">
        <v>0</v>
      </c>
      <c r="P369" s="39">
        <f t="shared" si="11"/>
        <v>3333.69</v>
      </c>
      <c r="Q369" s="38">
        <v>374.54</v>
      </c>
      <c r="R369" s="39">
        <f t="shared" si="10"/>
        <v>2959.15</v>
      </c>
    </row>
    <row r="370" spans="1:18" ht="15" customHeight="1">
      <c r="A370" s="35">
        <v>5481</v>
      </c>
      <c r="B370" s="36" t="s">
        <v>317</v>
      </c>
      <c r="C370" s="36" t="s">
        <v>660</v>
      </c>
      <c r="D370" s="35">
        <v>4</v>
      </c>
      <c r="E370" s="37">
        <v>14445.96</v>
      </c>
      <c r="F370" s="38">
        <v>0</v>
      </c>
      <c r="G370" s="38">
        <v>0</v>
      </c>
      <c r="H370" s="38">
        <v>0</v>
      </c>
      <c r="I370" s="38">
        <v>0</v>
      </c>
      <c r="J370" s="38">
        <v>0</v>
      </c>
      <c r="K370" s="38">
        <v>0</v>
      </c>
      <c r="L370" s="38">
        <v>0</v>
      </c>
      <c r="M370" s="38">
        <v>0</v>
      </c>
      <c r="N370" s="38">
        <v>0</v>
      </c>
      <c r="O370" s="38">
        <v>0</v>
      </c>
      <c r="P370" s="39">
        <f t="shared" si="11"/>
        <v>14445.96</v>
      </c>
      <c r="Q370" s="38">
        <v>3939.65</v>
      </c>
      <c r="R370" s="39">
        <f t="shared" si="10"/>
        <v>10506.31</v>
      </c>
    </row>
    <row r="371" spans="1:18" ht="15" customHeight="1">
      <c r="A371" s="35">
        <v>5898</v>
      </c>
      <c r="B371" s="36" t="s">
        <v>318</v>
      </c>
      <c r="C371" s="36" t="s">
        <v>673</v>
      </c>
      <c r="D371" s="35" t="s">
        <v>20</v>
      </c>
      <c r="E371" s="37">
        <v>2776.96</v>
      </c>
      <c r="F371" s="38">
        <v>0</v>
      </c>
      <c r="G371" s="38">
        <v>0</v>
      </c>
      <c r="H371" s="38">
        <v>0</v>
      </c>
      <c r="I371" s="38">
        <v>0</v>
      </c>
      <c r="J371" s="38">
        <v>0</v>
      </c>
      <c r="K371" s="38">
        <v>0</v>
      </c>
      <c r="L371" s="38">
        <v>0</v>
      </c>
      <c r="M371" s="38">
        <v>0</v>
      </c>
      <c r="N371" s="38">
        <v>0</v>
      </c>
      <c r="O371" s="38">
        <v>0</v>
      </c>
      <c r="P371" s="39">
        <f t="shared" si="11"/>
        <v>2776.96</v>
      </c>
      <c r="Q371" s="38">
        <v>329.32</v>
      </c>
      <c r="R371" s="39">
        <f t="shared" si="10"/>
        <v>2447.64</v>
      </c>
    </row>
    <row r="372" spans="1:18" ht="15" customHeight="1">
      <c r="A372" s="35">
        <v>4701</v>
      </c>
      <c r="B372" s="36" t="s">
        <v>319</v>
      </c>
      <c r="C372" s="36" t="s">
        <v>685</v>
      </c>
      <c r="D372" s="35" t="s">
        <v>659</v>
      </c>
      <c r="E372" s="37">
        <v>7465</v>
      </c>
      <c r="F372" s="38">
        <v>0</v>
      </c>
      <c r="G372" s="38">
        <v>0</v>
      </c>
      <c r="H372" s="38">
        <v>1388.6699999999998</v>
      </c>
      <c r="I372" s="38">
        <v>0</v>
      </c>
      <c r="J372" s="38">
        <v>0</v>
      </c>
      <c r="K372" s="38">
        <v>0</v>
      </c>
      <c r="L372" s="38">
        <v>0</v>
      </c>
      <c r="M372" s="38">
        <v>0</v>
      </c>
      <c r="N372" s="38">
        <v>0</v>
      </c>
      <c r="O372" s="38">
        <v>0</v>
      </c>
      <c r="P372" s="39">
        <f t="shared" si="11"/>
        <v>8853.67</v>
      </c>
      <c r="Q372" s="38">
        <v>2305.56</v>
      </c>
      <c r="R372" s="39">
        <f t="shared" si="10"/>
        <v>6548.1100000000006</v>
      </c>
    </row>
    <row r="373" spans="1:18" ht="15" customHeight="1">
      <c r="A373" s="35">
        <v>5414</v>
      </c>
      <c r="B373" s="36" t="s">
        <v>320</v>
      </c>
      <c r="C373" s="36" t="s">
        <v>660</v>
      </c>
      <c r="D373" s="35">
        <v>3</v>
      </c>
      <c r="E373" s="37">
        <v>11556.78</v>
      </c>
      <c r="F373" s="38">
        <v>0</v>
      </c>
      <c r="G373" s="38">
        <v>0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38">
        <v>145.36000000000001</v>
      </c>
      <c r="N373" s="38">
        <v>0</v>
      </c>
      <c r="O373" s="38">
        <v>0</v>
      </c>
      <c r="P373" s="39">
        <f t="shared" si="11"/>
        <v>11702.140000000001</v>
      </c>
      <c r="Q373" s="38">
        <v>3245.94</v>
      </c>
      <c r="R373" s="39">
        <f t="shared" si="10"/>
        <v>8456.2000000000007</v>
      </c>
    </row>
    <row r="374" spans="1:18" ht="15" customHeight="1">
      <c r="A374" s="35">
        <v>5740</v>
      </c>
      <c r="B374" s="36" t="s">
        <v>321</v>
      </c>
      <c r="C374" s="36" t="s">
        <v>678</v>
      </c>
      <c r="D374" s="35">
        <v>0</v>
      </c>
      <c r="E374" s="37">
        <v>8334.2100000000009</v>
      </c>
      <c r="F374" s="38">
        <v>0</v>
      </c>
      <c r="G374" s="38">
        <v>0</v>
      </c>
      <c r="H374" s="38">
        <v>0</v>
      </c>
      <c r="I374" s="38">
        <v>0</v>
      </c>
      <c r="J374" s="38">
        <v>0</v>
      </c>
      <c r="K374" s="38">
        <v>0</v>
      </c>
      <c r="L374" s="38">
        <v>0</v>
      </c>
      <c r="M374" s="38">
        <v>0</v>
      </c>
      <c r="N374" s="38">
        <v>0</v>
      </c>
      <c r="O374" s="38">
        <v>0</v>
      </c>
      <c r="P374" s="39">
        <f t="shared" si="11"/>
        <v>8334.2100000000009</v>
      </c>
      <c r="Q374" s="38">
        <v>2289.56</v>
      </c>
      <c r="R374" s="39">
        <f t="shared" si="10"/>
        <v>6044.6500000000015</v>
      </c>
    </row>
    <row r="375" spans="1:18" ht="15" customHeight="1">
      <c r="A375" s="35">
        <v>6314</v>
      </c>
      <c r="B375" s="36" t="s">
        <v>322</v>
      </c>
      <c r="C375" s="36" t="s">
        <v>673</v>
      </c>
      <c r="D375" s="35" t="s">
        <v>20</v>
      </c>
      <c r="E375" s="37">
        <v>2776.96</v>
      </c>
      <c r="F375" s="38">
        <v>0</v>
      </c>
      <c r="G375" s="38">
        <v>0</v>
      </c>
      <c r="H375" s="38">
        <v>425.27</v>
      </c>
      <c r="I375" s="38">
        <v>0</v>
      </c>
      <c r="J375" s="38">
        <v>0</v>
      </c>
      <c r="K375" s="38">
        <v>0</v>
      </c>
      <c r="L375" s="38">
        <v>0</v>
      </c>
      <c r="M375" s="38">
        <v>0</v>
      </c>
      <c r="N375" s="38">
        <v>0</v>
      </c>
      <c r="O375" s="38">
        <v>0</v>
      </c>
      <c r="P375" s="39">
        <f t="shared" si="11"/>
        <v>3202.23</v>
      </c>
      <c r="Q375" s="38">
        <v>354.71</v>
      </c>
      <c r="R375" s="39">
        <f t="shared" si="10"/>
        <v>2847.52</v>
      </c>
    </row>
    <row r="376" spans="1:18" ht="15" customHeight="1">
      <c r="A376" s="35">
        <v>6586</v>
      </c>
      <c r="B376" s="36" t="s">
        <v>827</v>
      </c>
      <c r="C376" s="36" t="s">
        <v>19</v>
      </c>
      <c r="D376" s="40" t="s">
        <v>856</v>
      </c>
      <c r="E376" s="37">
        <v>645.4</v>
      </c>
      <c r="F376" s="38">
        <v>0</v>
      </c>
      <c r="G376" s="38">
        <v>0</v>
      </c>
      <c r="H376" s="38">
        <v>0</v>
      </c>
      <c r="I376" s="38">
        <v>0</v>
      </c>
      <c r="J376" s="38">
        <v>0</v>
      </c>
      <c r="K376" s="38">
        <v>0</v>
      </c>
      <c r="L376" s="38">
        <v>94.6</v>
      </c>
      <c r="M376" s="38">
        <v>0</v>
      </c>
      <c r="N376" s="38">
        <v>0</v>
      </c>
      <c r="O376" s="38">
        <v>0</v>
      </c>
      <c r="P376" s="39">
        <f t="shared" si="11"/>
        <v>740</v>
      </c>
      <c r="Q376" s="38">
        <v>0</v>
      </c>
      <c r="R376" s="39">
        <f t="shared" si="10"/>
        <v>740</v>
      </c>
    </row>
    <row r="377" spans="1:18" ht="15" customHeight="1">
      <c r="A377" s="35">
        <v>283</v>
      </c>
      <c r="B377" s="36" t="s">
        <v>323</v>
      </c>
      <c r="C377" s="36" t="s">
        <v>685</v>
      </c>
      <c r="D377" s="35" t="s">
        <v>659</v>
      </c>
      <c r="E377" s="37">
        <v>7465</v>
      </c>
      <c r="F377" s="38">
        <v>1145.43</v>
      </c>
      <c r="G377" s="38">
        <v>0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38">
        <v>387.62</v>
      </c>
      <c r="N377" s="38">
        <v>0</v>
      </c>
      <c r="O377" s="38">
        <v>0</v>
      </c>
      <c r="P377" s="39">
        <f t="shared" si="11"/>
        <v>8998.0500000000011</v>
      </c>
      <c r="Q377" s="38">
        <v>2335.46</v>
      </c>
      <c r="R377" s="39">
        <f t="shared" si="10"/>
        <v>6662.5900000000011</v>
      </c>
    </row>
    <row r="378" spans="1:18" ht="15" customHeight="1">
      <c r="A378" s="35">
        <v>5102</v>
      </c>
      <c r="B378" s="36" t="s">
        <v>324</v>
      </c>
      <c r="C378" s="36" t="s">
        <v>23</v>
      </c>
      <c r="D378" s="35" t="s">
        <v>671</v>
      </c>
      <c r="E378" s="37">
        <v>5438.19</v>
      </c>
      <c r="F378" s="38">
        <v>0</v>
      </c>
      <c r="G378" s="38">
        <v>0</v>
      </c>
      <c r="H378" s="38">
        <v>1261.73</v>
      </c>
      <c r="I378" s="38">
        <v>0</v>
      </c>
      <c r="J378" s="38">
        <v>0</v>
      </c>
      <c r="K378" s="38">
        <v>5000.5200000000004</v>
      </c>
      <c r="L378" s="38">
        <v>0</v>
      </c>
      <c r="M378" s="38">
        <v>0</v>
      </c>
      <c r="N378" s="38">
        <v>0</v>
      </c>
      <c r="O378" s="38">
        <v>0</v>
      </c>
      <c r="P378" s="39">
        <f t="shared" si="11"/>
        <v>11700.44</v>
      </c>
      <c r="Q378" s="38">
        <v>3183.4</v>
      </c>
      <c r="R378" s="39">
        <f t="shared" si="10"/>
        <v>8517.0400000000009</v>
      </c>
    </row>
    <row r="379" spans="1:18" ht="15" customHeight="1">
      <c r="A379" s="35">
        <v>4917</v>
      </c>
      <c r="B379" s="36" t="s">
        <v>325</v>
      </c>
      <c r="C379" s="36" t="s">
        <v>729</v>
      </c>
      <c r="D379" s="35" t="s">
        <v>671</v>
      </c>
      <c r="E379" s="37">
        <v>5438.19</v>
      </c>
      <c r="F379" s="38">
        <v>0</v>
      </c>
      <c r="G379" s="38">
        <v>282.39999999999998</v>
      </c>
      <c r="H379" s="38">
        <v>0</v>
      </c>
      <c r="I379" s="38">
        <v>0</v>
      </c>
      <c r="J379" s="38">
        <v>0</v>
      </c>
      <c r="K379" s="38">
        <v>0</v>
      </c>
      <c r="L379" s="38">
        <v>0</v>
      </c>
      <c r="M379" s="38">
        <v>0</v>
      </c>
      <c r="N379" s="38">
        <v>0</v>
      </c>
      <c r="O379" s="38">
        <v>3695.49</v>
      </c>
      <c r="P379" s="39">
        <f t="shared" si="11"/>
        <v>9416.0799999999981</v>
      </c>
      <c r="Q379" s="38">
        <v>2758.94</v>
      </c>
      <c r="R379" s="39">
        <f t="shared" si="10"/>
        <v>6657.1399999999976</v>
      </c>
    </row>
    <row r="380" spans="1:18" ht="15" customHeight="1">
      <c r="A380" s="35">
        <v>6484</v>
      </c>
      <c r="B380" s="36" t="s">
        <v>615</v>
      </c>
      <c r="C380" s="36" t="s">
        <v>669</v>
      </c>
      <c r="D380" s="35">
        <v>0</v>
      </c>
      <c r="E380" s="37">
        <v>3333.69</v>
      </c>
      <c r="F380" s="38">
        <v>0</v>
      </c>
      <c r="G380" s="38">
        <v>0</v>
      </c>
      <c r="H380" s="38">
        <v>0</v>
      </c>
      <c r="I380" s="38">
        <v>0</v>
      </c>
      <c r="J380" s="38">
        <v>0</v>
      </c>
      <c r="K380" s="38">
        <v>0</v>
      </c>
      <c r="L380" s="38">
        <v>0</v>
      </c>
      <c r="M380" s="38">
        <v>0</v>
      </c>
      <c r="N380" s="38">
        <v>0</v>
      </c>
      <c r="O380" s="38">
        <v>0</v>
      </c>
      <c r="P380" s="39">
        <f t="shared" si="11"/>
        <v>3333.69</v>
      </c>
      <c r="Q380" s="38">
        <v>383.03</v>
      </c>
      <c r="R380" s="39">
        <f t="shared" si="10"/>
        <v>2950.66</v>
      </c>
    </row>
    <row r="381" spans="1:18" ht="15" customHeight="1">
      <c r="A381" s="35">
        <v>6275</v>
      </c>
      <c r="B381" s="36" t="s">
        <v>326</v>
      </c>
      <c r="C381" s="36" t="s">
        <v>660</v>
      </c>
      <c r="D381" s="35">
        <v>2</v>
      </c>
      <c r="E381" s="37">
        <v>7222.99</v>
      </c>
      <c r="F381" s="38">
        <v>0</v>
      </c>
      <c r="G381" s="38">
        <v>0</v>
      </c>
      <c r="H381" s="38">
        <v>146.54</v>
      </c>
      <c r="I381" s="38">
        <v>0</v>
      </c>
      <c r="J381" s="38">
        <v>0</v>
      </c>
      <c r="K381" s="38">
        <v>0</v>
      </c>
      <c r="L381" s="38">
        <v>0</v>
      </c>
      <c r="M381" s="38">
        <v>0</v>
      </c>
      <c r="N381" s="38">
        <v>0</v>
      </c>
      <c r="O381" s="38">
        <v>0</v>
      </c>
      <c r="P381" s="39">
        <f t="shared" si="11"/>
        <v>7369.53</v>
      </c>
      <c r="Q381" s="38">
        <v>1802.77</v>
      </c>
      <c r="R381" s="39">
        <f t="shared" si="10"/>
        <v>5566.76</v>
      </c>
    </row>
    <row r="382" spans="1:18" ht="15" customHeight="1">
      <c r="A382" s="35">
        <v>4361</v>
      </c>
      <c r="B382" s="36" t="s">
        <v>327</v>
      </c>
      <c r="C382" s="36" t="s">
        <v>655</v>
      </c>
      <c r="D382" s="35" t="s">
        <v>656</v>
      </c>
      <c r="E382" s="37">
        <v>5124.54</v>
      </c>
      <c r="F382" s="38">
        <v>0</v>
      </c>
      <c r="G382" s="38">
        <v>0</v>
      </c>
      <c r="H382" s="38">
        <v>784.78</v>
      </c>
      <c r="I382" s="38">
        <v>0</v>
      </c>
      <c r="J382" s="38">
        <v>0</v>
      </c>
      <c r="K382" s="38">
        <v>0</v>
      </c>
      <c r="L382" s="38">
        <v>0</v>
      </c>
      <c r="M382" s="38">
        <v>222.11</v>
      </c>
      <c r="N382" s="38">
        <v>0</v>
      </c>
      <c r="O382" s="38">
        <v>0</v>
      </c>
      <c r="P382" s="39">
        <f t="shared" si="11"/>
        <v>6131.4299999999994</v>
      </c>
      <c r="Q382" s="38">
        <v>2654.34</v>
      </c>
      <c r="R382" s="39">
        <f t="shared" si="10"/>
        <v>3477.0899999999992</v>
      </c>
    </row>
    <row r="383" spans="1:18" ht="15" customHeight="1">
      <c r="A383" s="35">
        <v>6401</v>
      </c>
      <c r="B383" s="36" t="s">
        <v>616</v>
      </c>
      <c r="C383" s="36" t="s">
        <v>673</v>
      </c>
      <c r="D383" s="35" t="s">
        <v>20</v>
      </c>
      <c r="E383" s="37">
        <v>2776.96</v>
      </c>
      <c r="F383" s="38">
        <v>0</v>
      </c>
      <c r="G383" s="38">
        <v>0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8">
        <v>0</v>
      </c>
      <c r="N383" s="38">
        <v>0</v>
      </c>
      <c r="O383" s="38">
        <v>0</v>
      </c>
      <c r="P383" s="39">
        <f t="shared" si="11"/>
        <v>2776.96</v>
      </c>
      <c r="Q383" s="38">
        <v>435.18</v>
      </c>
      <c r="R383" s="39">
        <f t="shared" si="10"/>
        <v>2341.7800000000002</v>
      </c>
    </row>
    <row r="384" spans="1:18" ht="15" customHeight="1">
      <c r="A384" s="35">
        <v>5921</v>
      </c>
      <c r="B384" s="36" t="s">
        <v>328</v>
      </c>
      <c r="C384" s="36" t="s">
        <v>23</v>
      </c>
      <c r="D384" s="35" t="s">
        <v>20</v>
      </c>
      <c r="E384" s="37">
        <v>5024.04</v>
      </c>
      <c r="F384" s="38">
        <v>0</v>
      </c>
      <c r="G384" s="38">
        <v>0</v>
      </c>
      <c r="H384" s="38">
        <v>0</v>
      </c>
      <c r="I384" s="38">
        <v>0</v>
      </c>
      <c r="J384" s="38">
        <v>0</v>
      </c>
      <c r="K384" s="38">
        <v>0</v>
      </c>
      <c r="L384" s="38">
        <v>0</v>
      </c>
      <c r="M384" s="38">
        <v>222.11</v>
      </c>
      <c r="N384" s="38">
        <v>0</v>
      </c>
      <c r="O384" s="38">
        <v>0</v>
      </c>
      <c r="P384" s="39">
        <f t="shared" si="11"/>
        <v>5246.15</v>
      </c>
      <c r="Q384" s="38">
        <v>931.97</v>
      </c>
      <c r="R384" s="39">
        <f t="shared" si="10"/>
        <v>4314.1799999999994</v>
      </c>
    </row>
    <row r="385" spans="1:18" ht="15" customHeight="1">
      <c r="A385" s="35">
        <v>6400</v>
      </c>
      <c r="B385" s="36" t="s">
        <v>617</v>
      </c>
      <c r="C385" s="36" t="s">
        <v>673</v>
      </c>
      <c r="D385" s="35" t="s">
        <v>20</v>
      </c>
      <c r="E385" s="37">
        <v>2776.96</v>
      </c>
      <c r="F385" s="38">
        <v>0</v>
      </c>
      <c r="G385" s="38">
        <v>0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38">
        <v>231.26</v>
      </c>
      <c r="N385" s="38">
        <v>0</v>
      </c>
      <c r="O385" s="38">
        <v>0</v>
      </c>
      <c r="P385" s="39">
        <f t="shared" si="11"/>
        <v>3008.2200000000003</v>
      </c>
      <c r="Q385" s="38">
        <v>276.41000000000003</v>
      </c>
      <c r="R385" s="39">
        <f t="shared" si="10"/>
        <v>2731.8100000000004</v>
      </c>
    </row>
    <row r="386" spans="1:18" ht="15" customHeight="1">
      <c r="A386" s="35">
        <v>5756</v>
      </c>
      <c r="B386" s="36" t="s">
        <v>329</v>
      </c>
      <c r="C386" s="36" t="s">
        <v>669</v>
      </c>
      <c r="D386" s="35">
        <v>0</v>
      </c>
      <c r="E386" s="37">
        <v>3333.69</v>
      </c>
      <c r="F386" s="38">
        <v>0</v>
      </c>
      <c r="G386" s="38">
        <v>0</v>
      </c>
      <c r="H386" s="38">
        <v>0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8">
        <v>2144.21</v>
      </c>
      <c r="P386" s="39">
        <f t="shared" si="11"/>
        <v>5477.9</v>
      </c>
      <c r="Q386" s="38">
        <v>383.03</v>
      </c>
      <c r="R386" s="39">
        <f t="shared" si="10"/>
        <v>5094.87</v>
      </c>
    </row>
    <row r="387" spans="1:18" ht="15" customHeight="1">
      <c r="A387" s="35">
        <v>5672</v>
      </c>
      <c r="B387" s="36" t="s">
        <v>330</v>
      </c>
      <c r="C387" s="36" t="s">
        <v>731</v>
      </c>
      <c r="D387" s="35" t="s">
        <v>656</v>
      </c>
      <c r="E387" s="37">
        <v>5798.9500000000007</v>
      </c>
      <c r="F387" s="38">
        <v>0</v>
      </c>
      <c r="G387" s="38">
        <v>0</v>
      </c>
      <c r="H387" s="38">
        <v>1184.08</v>
      </c>
      <c r="I387" s="38">
        <v>0</v>
      </c>
      <c r="J387" s="38">
        <v>0</v>
      </c>
      <c r="K387" s="38">
        <v>0</v>
      </c>
      <c r="L387" s="38">
        <v>0</v>
      </c>
      <c r="M387" s="38">
        <v>0</v>
      </c>
      <c r="N387" s="38">
        <v>0</v>
      </c>
      <c r="O387" s="38">
        <v>0</v>
      </c>
      <c r="P387" s="39">
        <f t="shared" si="11"/>
        <v>6983.0300000000007</v>
      </c>
      <c r="Q387" s="38">
        <v>1686.68</v>
      </c>
      <c r="R387" s="39">
        <f t="shared" si="10"/>
        <v>5296.35</v>
      </c>
    </row>
    <row r="388" spans="1:18" ht="15" customHeight="1">
      <c r="A388" s="35">
        <v>5923</v>
      </c>
      <c r="B388" s="36" t="s">
        <v>618</v>
      </c>
      <c r="C388" s="36" t="s">
        <v>23</v>
      </c>
      <c r="D388" s="35" t="s">
        <v>20</v>
      </c>
      <c r="E388" s="37">
        <v>5024.04</v>
      </c>
      <c r="F388" s="38">
        <v>0</v>
      </c>
      <c r="G388" s="38">
        <v>0</v>
      </c>
      <c r="H388" s="38">
        <v>67.95</v>
      </c>
      <c r="I388" s="38">
        <v>0</v>
      </c>
      <c r="J388" s="38">
        <v>0</v>
      </c>
      <c r="K388" s="38">
        <v>0</v>
      </c>
      <c r="L388" s="38">
        <v>0</v>
      </c>
      <c r="M388" s="38">
        <v>247.64</v>
      </c>
      <c r="N388" s="38">
        <v>0</v>
      </c>
      <c r="O388" s="38">
        <v>0</v>
      </c>
      <c r="P388" s="39">
        <f t="shared" si="11"/>
        <v>5339.63</v>
      </c>
      <c r="Q388" s="38">
        <v>956.77</v>
      </c>
      <c r="R388" s="39">
        <f t="shared" si="10"/>
        <v>4382.8600000000006</v>
      </c>
    </row>
    <row r="389" spans="1:18" ht="15" customHeight="1">
      <c r="A389" s="35">
        <v>5793</v>
      </c>
      <c r="B389" s="36" t="s">
        <v>331</v>
      </c>
      <c r="C389" s="36" t="s">
        <v>660</v>
      </c>
      <c r="D389" s="35">
        <v>3</v>
      </c>
      <c r="E389" s="37">
        <v>11556.78</v>
      </c>
      <c r="F389" s="38">
        <v>0</v>
      </c>
      <c r="G389" s="38">
        <v>0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39">
        <f t="shared" si="11"/>
        <v>11556.78</v>
      </c>
      <c r="Q389" s="38">
        <v>3105.31</v>
      </c>
      <c r="R389" s="39">
        <f t="shared" si="10"/>
        <v>8451.4700000000012</v>
      </c>
    </row>
    <row r="390" spans="1:18" ht="15" customHeight="1">
      <c r="A390" s="35">
        <v>6573</v>
      </c>
      <c r="B390" s="36" t="s">
        <v>806</v>
      </c>
      <c r="C390" s="36" t="s">
        <v>19</v>
      </c>
      <c r="D390" s="35" t="s">
        <v>856</v>
      </c>
      <c r="E390" s="37">
        <v>645.4</v>
      </c>
      <c r="F390" s="38">
        <v>0</v>
      </c>
      <c r="G390" s="38">
        <v>0</v>
      </c>
      <c r="H390" s="38">
        <v>0</v>
      </c>
      <c r="I390" s="38">
        <v>0</v>
      </c>
      <c r="J390" s="38">
        <v>0</v>
      </c>
      <c r="K390" s="38">
        <v>0</v>
      </c>
      <c r="L390" s="38">
        <v>94.6</v>
      </c>
      <c r="M390" s="38">
        <v>0</v>
      </c>
      <c r="N390" s="38">
        <v>0</v>
      </c>
      <c r="O390" s="38">
        <v>0</v>
      </c>
      <c r="P390" s="39">
        <f t="shared" si="11"/>
        <v>740</v>
      </c>
      <c r="Q390" s="38">
        <v>0</v>
      </c>
      <c r="R390" s="39">
        <f t="shared" si="10"/>
        <v>740</v>
      </c>
    </row>
    <row r="391" spans="1:18" ht="15" customHeight="1">
      <c r="A391" s="35">
        <v>5829</v>
      </c>
      <c r="B391" s="36" t="s">
        <v>332</v>
      </c>
      <c r="C391" s="36" t="s">
        <v>695</v>
      </c>
      <c r="D391" s="35" t="s">
        <v>656</v>
      </c>
      <c r="E391" s="37">
        <v>5124.54</v>
      </c>
      <c r="F391" s="38">
        <v>0</v>
      </c>
      <c r="G391" s="38">
        <v>0</v>
      </c>
      <c r="H391" s="38">
        <v>0</v>
      </c>
      <c r="I391" s="38">
        <v>13.43</v>
      </c>
      <c r="J391" s="38">
        <v>0</v>
      </c>
      <c r="K391" s="38">
        <v>1021.05</v>
      </c>
      <c r="L391" s="38">
        <v>0</v>
      </c>
      <c r="M391" s="38">
        <v>0</v>
      </c>
      <c r="N391" s="38">
        <v>0</v>
      </c>
      <c r="O391" s="38">
        <v>0</v>
      </c>
      <c r="P391" s="39">
        <f t="shared" si="11"/>
        <v>6159.02</v>
      </c>
      <c r="Q391" s="38">
        <v>1367.13</v>
      </c>
      <c r="R391" s="39">
        <f t="shared" si="10"/>
        <v>4791.8900000000003</v>
      </c>
    </row>
    <row r="392" spans="1:18" ht="15" customHeight="1">
      <c r="A392" s="35">
        <v>6049</v>
      </c>
      <c r="B392" s="36" t="s">
        <v>333</v>
      </c>
      <c r="C392" s="36" t="s">
        <v>732</v>
      </c>
      <c r="D392" s="35" t="s">
        <v>20</v>
      </c>
      <c r="E392" s="37">
        <v>10218.34</v>
      </c>
      <c r="F392" s="38">
        <v>0</v>
      </c>
      <c r="G392" s="38">
        <v>282.39999999999998</v>
      </c>
      <c r="H392" s="38">
        <v>0</v>
      </c>
      <c r="I392" s="38">
        <v>0</v>
      </c>
      <c r="J392" s="38">
        <v>0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39">
        <f t="shared" si="11"/>
        <v>10500.74</v>
      </c>
      <c r="Q392" s="38">
        <v>2743.55</v>
      </c>
      <c r="R392" s="39">
        <f t="shared" si="10"/>
        <v>7757.19</v>
      </c>
    </row>
    <row r="393" spans="1:18" ht="15" customHeight="1">
      <c r="A393" s="35">
        <v>6105</v>
      </c>
      <c r="B393" s="36" t="s">
        <v>334</v>
      </c>
      <c r="C393" s="36" t="s">
        <v>655</v>
      </c>
      <c r="D393" s="35" t="s">
        <v>20</v>
      </c>
      <c r="E393" s="37">
        <v>5024.04</v>
      </c>
      <c r="F393" s="38">
        <v>0</v>
      </c>
      <c r="G393" s="38">
        <v>0</v>
      </c>
      <c r="H393" s="38">
        <v>546.91</v>
      </c>
      <c r="I393" s="38">
        <v>0</v>
      </c>
      <c r="J393" s="38">
        <v>0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39">
        <f t="shared" si="11"/>
        <v>5570.95</v>
      </c>
      <c r="Q393" s="38">
        <v>1144.33</v>
      </c>
      <c r="R393" s="39">
        <f t="shared" si="10"/>
        <v>4426.62</v>
      </c>
    </row>
    <row r="394" spans="1:18" ht="15" customHeight="1">
      <c r="A394" s="35">
        <v>5970</v>
      </c>
      <c r="B394" s="36" t="s">
        <v>335</v>
      </c>
      <c r="C394" s="36" t="s">
        <v>660</v>
      </c>
      <c r="D394" s="35">
        <v>2</v>
      </c>
      <c r="E394" s="37">
        <v>7222.99</v>
      </c>
      <c r="F394" s="38">
        <v>0</v>
      </c>
      <c r="G394" s="38">
        <v>0</v>
      </c>
      <c r="H394" s="38">
        <v>0</v>
      </c>
      <c r="I394" s="38">
        <v>0</v>
      </c>
      <c r="J394" s="38">
        <v>0</v>
      </c>
      <c r="K394" s="38">
        <v>0</v>
      </c>
      <c r="L394" s="38">
        <v>0</v>
      </c>
      <c r="M394" s="38">
        <v>129.19999999999999</v>
      </c>
      <c r="N394" s="38">
        <v>0</v>
      </c>
      <c r="O394" s="38">
        <v>0</v>
      </c>
      <c r="P394" s="39">
        <f t="shared" si="11"/>
        <v>7352.19</v>
      </c>
      <c r="Q394" s="38">
        <v>1933.5</v>
      </c>
      <c r="R394" s="39">
        <f t="shared" ref="R394:R457" si="12">SUM(P394-Q394)</f>
        <v>5418.69</v>
      </c>
    </row>
    <row r="395" spans="1:18" ht="15" customHeight="1">
      <c r="A395" s="35">
        <v>4322</v>
      </c>
      <c r="B395" s="36" t="s">
        <v>336</v>
      </c>
      <c r="C395" s="36" t="s">
        <v>655</v>
      </c>
      <c r="D395" s="35" t="s">
        <v>656</v>
      </c>
      <c r="E395" s="37">
        <v>5124.54</v>
      </c>
      <c r="F395" s="38">
        <v>0</v>
      </c>
      <c r="G395" s="38">
        <v>0</v>
      </c>
      <c r="H395" s="38">
        <v>0</v>
      </c>
      <c r="I395" s="38">
        <v>0</v>
      </c>
      <c r="J395" s="38">
        <v>0</v>
      </c>
      <c r="K395" s="38">
        <v>5000.5200000000004</v>
      </c>
      <c r="L395" s="38">
        <v>0</v>
      </c>
      <c r="M395" s="38">
        <v>0</v>
      </c>
      <c r="N395" s="38">
        <v>0</v>
      </c>
      <c r="O395" s="38">
        <v>0</v>
      </c>
      <c r="P395" s="39">
        <f t="shared" ref="P395:P458" si="13">SUM(E395:O395)</f>
        <v>10125.060000000001</v>
      </c>
      <c r="Q395" s="38">
        <v>3931.28</v>
      </c>
      <c r="R395" s="39">
        <f t="shared" si="12"/>
        <v>6193.7800000000007</v>
      </c>
    </row>
    <row r="396" spans="1:18" ht="15" customHeight="1">
      <c r="A396" s="35">
        <v>6439</v>
      </c>
      <c r="B396" s="36" t="s">
        <v>588</v>
      </c>
      <c r="C396" s="36" t="s">
        <v>673</v>
      </c>
      <c r="D396" s="35" t="s">
        <v>20</v>
      </c>
      <c r="E396" s="37">
        <v>2776.96</v>
      </c>
      <c r="F396" s="38">
        <v>0</v>
      </c>
      <c r="G396" s="38">
        <v>0</v>
      </c>
      <c r="H396" s="38">
        <v>0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8">
        <v>0</v>
      </c>
      <c r="O396" s="38">
        <v>0</v>
      </c>
      <c r="P396" s="39">
        <f t="shared" si="13"/>
        <v>2776.96</v>
      </c>
      <c r="Q396" s="38">
        <v>441.94</v>
      </c>
      <c r="R396" s="39">
        <f t="shared" si="12"/>
        <v>2335.02</v>
      </c>
    </row>
    <row r="397" spans="1:18" ht="15" customHeight="1">
      <c r="A397" s="35">
        <v>6495</v>
      </c>
      <c r="B397" s="36" t="s">
        <v>646</v>
      </c>
      <c r="C397" s="36" t="s">
        <v>677</v>
      </c>
      <c r="D397" s="35" t="s">
        <v>20</v>
      </c>
      <c r="E397" s="37">
        <v>1771.53</v>
      </c>
      <c r="F397" s="38">
        <v>0</v>
      </c>
      <c r="G397" s="38">
        <v>0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38">
        <v>0</v>
      </c>
      <c r="N397" s="38">
        <v>0</v>
      </c>
      <c r="O397" s="38">
        <v>0</v>
      </c>
      <c r="P397" s="39">
        <f t="shared" si="13"/>
        <v>1771.53</v>
      </c>
      <c r="Q397" s="38">
        <v>167.67</v>
      </c>
      <c r="R397" s="39">
        <f t="shared" si="12"/>
        <v>1603.86</v>
      </c>
    </row>
    <row r="398" spans="1:18" ht="15" customHeight="1">
      <c r="A398" s="35">
        <v>5746</v>
      </c>
      <c r="B398" s="36" t="s">
        <v>337</v>
      </c>
      <c r="C398" s="36" t="s">
        <v>672</v>
      </c>
      <c r="D398" s="35" t="s">
        <v>656</v>
      </c>
      <c r="E398" s="37">
        <v>5798.9500000000007</v>
      </c>
      <c r="F398" s="38">
        <v>0</v>
      </c>
      <c r="G398" s="38">
        <v>0</v>
      </c>
      <c r="H398" s="38">
        <v>156.87</v>
      </c>
      <c r="I398" s="38">
        <v>0</v>
      </c>
      <c r="J398" s="38">
        <v>0</v>
      </c>
      <c r="K398" s="38">
        <v>0</v>
      </c>
      <c r="L398" s="38">
        <v>0</v>
      </c>
      <c r="M398" s="38">
        <v>82.54</v>
      </c>
      <c r="N398" s="38">
        <v>0</v>
      </c>
      <c r="O398" s="38">
        <v>0</v>
      </c>
      <c r="P398" s="39">
        <f t="shared" si="13"/>
        <v>6038.3600000000006</v>
      </c>
      <c r="Q398" s="38">
        <v>1260.55</v>
      </c>
      <c r="R398" s="39">
        <f t="shared" si="12"/>
        <v>4777.8100000000004</v>
      </c>
    </row>
    <row r="399" spans="1:18" ht="15" customHeight="1">
      <c r="A399" s="35">
        <v>6433</v>
      </c>
      <c r="B399" s="36" t="s">
        <v>586</v>
      </c>
      <c r="C399" s="36" t="s">
        <v>22</v>
      </c>
      <c r="D399" s="35" t="s">
        <v>20</v>
      </c>
      <c r="E399" s="37">
        <v>1526</v>
      </c>
      <c r="F399" s="38">
        <v>0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38">
        <v>0</v>
      </c>
      <c r="N399" s="38">
        <v>0</v>
      </c>
      <c r="O399" s="38">
        <v>0</v>
      </c>
      <c r="P399" s="39">
        <f t="shared" si="13"/>
        <v>1526</v>
      </c>
      <c r="Q399" s="38">
        <v>241.67</v>
      </c>
      <c r="R399" s="39">
        <f t="shared" si="12"/>
        <v>1284.33</v>
      </c>
    </row>
    <row r="400" spans="1:18" ht="15" customHeight="1">
      <c r="A400" s="35">
        <v>6379</v>
      </c>
      <c r="B400" s="36" t="s">
        <v>338</v>
      </c>
      <c r="C400" s="36" t="s">
        <v>663</v>
      </c>
      <c r="D400" s="35" t="s">
        <v>20</v>
      </c>
      <c r="E400" s="37">
        <v>1771.53</v>
      </c>
      <c r="F400" s="38">
        <v>0</v>
      </c>
      <c r="G400" s="38">
        <v>0</v>
      </c>
      <c r="H400" s="38">
        <v>0</v>
      </c>
      <c r="I400" s="38">
        <v>0</v>
      </c>
      <c r="J400" s="38">
        <v>0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39">
        <f t="shared" si="13"/>
        <v>1771.53</v>
      </c>
      <c r="Q400" s="38">
        <v>278.95999999999998</v>
      </c>
      <c r="R400" s="39">
        <f t="shared" si="12"/>
        <v>1492.57</v>
      </c>
    </row>
    <row r="401" spans="1:18" ht="15" customHeight="1">
      <c r="A401" s="35">
        <v>6557</v>
      </c>
      <c r="B401" s="36" t="s">
        <v>772</v>
      </c>
      <c r="C401" s="36" t="s">
        <v>690</v>
      </c>
      <c r="D401" s="35" t="s">
        <v>20</v>
      </c>
      <c r="E401" s="37">
        <v>5024.04</v>
      </c>
      <c r="F401" s="38">
        <v>0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38">
        <v>0</v>
      </c>
      <c r="N401" s="38">
        <v>0</v>
      </c>
      <c r="O401" s="38">
        <v>0</v>
      </c>
      <c r="P401" s="39">
        <f t="shared" si="13"/>
        <v>5024.04</v>
      </c>
      <c r="Q401" s="38">
        <v>936.97</v>
      </c>
      <c r="R401" s="39">
        <f t="shared" si="12"/>
        <v>4087.0699999999997</v>
      </c>
    </row>
    <row r="402" spans="1:18" ht="15" customHeight="1">
      <c r="A402" s="36">
        <v>6616</v>
      </c>
      <c r="B402" s="36" t="s">
        <v>842</v>
      </c>
      <c r="C402" s="36" t="s">
        <v>821</v>
      </c>
      <c r="D402" s="35" t="s">
        <v>20</v>
      </c>
      <c r="E402" s="37">
        <v>2041.28</v>
      </c>
      <c r="F402" s="38">
        <v>0</v>
      </c>
      <c r="G402" s="38">
        <v>0</v>
      </c>
      <c r="H402" s="38">
        <v>0</v>
      </c>
      <c r="I402" s="38">
        <v>0</v>
      </c>
      <c r="J402" s="38">
        <v>0</v>
      </c>
      <c r="K402" s="38">
        <v>0</v>
      </c>
      <c r="L402" s="38">
        <v>0</v>
      </c>
      <c r="M402" s="38">
        <v>0</v>
      </c>
      <c r="N402" s="38">
        <v>0</v>
      </c>
      <c r="O402" s="38">
        <v>0</v>
      </c>
      <c r="P402" s="39">
        <f t="shared" si="13"/>
        <v>2041.28</v>
      </c>
      <c r="Q402" s="38">
        <v>200.8</v>
      </c>
      <c r="R402" s="39">
        <f t="shared" si="12"/>
        <v>1840.48</v>
      </c>
    </row>
    <row r="403" spans="1:18" ht="15" customHeight="1">
      <c r="A403" s="35">
        <v>4395</v>
      </c>
      <c r="B403" s="36" t="s">
        <v>339</v>
      </c>
      <c r="C403" s="36" t="s">
        <v>703</v>
      </c>
      <c r="D403" s="35" t="s">
        <v>659</v>
      </c>
      <c r="E403" s="37">
        <v>3646.4300000000003</v>
      </c>
      <c r="F403" s="38">
        <v>1399.1299999999999</v>
      </c>
      <c r="G403" s="38">
        <v>0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8">
        <v>222.11</v>
      </c>
      <c r="N403" s="38">
        <v>0</v>
      </c>
      <c r="O403" s="38">
        <v>0</v>
      </c>
      <c r="P403" s="39">
        <f t="shared" si="13"/>
        <v>5267.67</v>
      </c>
      <c r="Q403" s="38">
        <v>945.13</v>
      </c>
      <c r="R403" s="39">
        <f t="shared" si="12"/>
        <v>4322.54</v>
      </c>
    </row>
    <row r="404" spans="1:18" ht="15" customHeight="1">
      <c r="A404" s="35">
        <v>6322</v>
      </c>
      <c r="B404" s="36" t="s">
        <v>340</v>
      </c>
      <c r="C404" s="36" t="s">
        <v>19</v>
      </c>
      <c r="D404" s="35">
        <v>0</v>
      </c>
      <c r="E404" s="37">
        <v>905.4</v>
      </c>
      <c r="F404" s="38">
        <v>0</v>
      </c>
      <c r="G404" s="38">
        <v>0</v>
      </c>
      <c r="H404" s="38">
        <v>0</v>
      </c>
      <c r="I404" s="38">
        <v>0</v>
      </c>
      <c r="J404" s="38">
        <v>0</v>
      </c>
      <c r="K404" s="38">
        <v>0</v>
      </c>
      <c r="L404" s="38">
        <v>94.6</v>
      </c>
      <c r="M404" s="38">
        <v>0</v>
      </c>
      <c r="N404" s="38">
        <v>0</v>
      </c>
      <c r="O404" s="38">
        <v>0</v>
      </c>
      <c r="P404" s="39">
        <f t="shared" si="13"/>
        <v>1000</v>
      </c>
      <c r="Q404" s="38">
        <v>0</v>
      </c>
      <c r="R404" s="39">
        <f t="shared" si="12"/>
        <v>1000</v>
      </c>
    </row>
    <row r="405" spans="1:18" ht="15" customHeight="1">
      <c r="A405" s="35">
        <v>5573</v>
      </c>
      <c r="B405" s="36" t="s">
        <v>341</v>
      </c>
      <c r="C405" s="36" t="s">
        <v>665</v>
      </c>
      <c r="D405" s="35">
        <v>0</v>
      </c>
      <c r="E405" s="37">
        <v>11112.279999999999</v>
      </c>
      <c r="F405" s="38">
        <v>0</v>
      </c>
      <c r="G405" s="38">
        <v>0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8">
        <v>0</v>
      </c>
      <c r="N405" s="38">
        <v>0</v>
      </c>
      <c r="O405" s="38">
        <v>0</v>
      </c>
      <c r="P405" s="39">
        <f t="shared" si="13"/>
        <v>11112.279999999999</v>
      </c>
      <c r="Q405" s="38">
        <v>2951.81</v>
      </c>
      <c r="R405" s="39">
        <f t="shared" si="12"/>
        <v>8160.4699999999993</v>
      </c>
    </row>
    <row r="406" spans="1:18" ht="15" customHeight="1">
      <c r="A406" s="35">
        <v>5965</v>
      </c>
      <c r="B406" s="36" t="s">
        <v>342</v>
      </c>
      <c r="C406" s="36" t="s">
        <v>23</v>
      </c>
      <c r="D406" s="35" t="s">
        <v>20</v>
      </c>
      <c r="E406" s="37">
        <v>5024.04</v>
      </c>
      <c r="F406" s="38">
        <v>0</v>
      </c>
      <c r="G406" s="38">
        <v>0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8">
        <v>193.8</v>
      </c>
      <c r="N406" s="38">
        <v>0</v>
      </c>
      <c r="O406" s="38">
        <v>0</v>
      </c>
      <c r="P406" s="39">
        <f t="shared" si="13"/>
        <v>5217.84</v>
      </c>
      <c r="Q406" s="38">
        <v>1019.65</v>
      </c>
      <c r="R406" s="39">
        <f t="shared" si="12"/>
        <v>4198.1900000000005</v>
      </c>
    </row>
    <row r="407" spans="1:18" ht="15" customHeight="1">
      <c r="A407" s="35">
        <v>5585</v>
      </c>
      <c r="B407" s="36" t="s">
        <v>343</v>
      </c>
      <c r="C407" s="36" t="s">
        <v>718</v>
      </c>
      <c r="D407" s="35" t="s">
        <v>20</v>
      </c>
      <c r="E407" s="37">
        <v>2425.5</v>
      </c>
      <c r="F407" s="38">
        <v>0</v>
      </c>
      <c r="G407" s="38">
        <v>0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8">
        <v>685.33</v>
      </c>
      <c r="N407" s="38">
        <v>0</v>
      </c>
      <c r="O407" s="38">
        <v>0</v>
      </c>
      <c r="P407" s="39">
        <f t="shared" si="13"/>
        <v>3110.83</v>
      </c>
      <c r="Q407" s="38">
        <v>375.16</v>
      </c>
      <c r="R407" s="39">
        <f t="shared" si="12"/>
        <v>2735.67</v>
      </c>
    </row>
    <row r="408" spans="1:18" ht="15" customHeight="1">
      <c r="A408" s="35">
        <v>179</v>
      </c>
      <c r="B408" s="36" t="s">
        <v>344</v>
      </c>
      <c r="C408" s="36" t="s">
        <v>685</v>
      </c>
      <c r="D408" s="35" t="s">
        <v>728</v>
      </c>
      <c r="E408" s="37">
        <v>5598.76</v>
      </c>
      <c r="F408" s="38">
        <v>1976.95</v>
      </c>
      <c r="G408" s="38">
        <v>0</v>
      </c>
      <c r="H408" s="38">
        <v>34.15</v>
      </c>
      <c r="I408" s="38">
        <v>0</v>
      </c>
      <c r="J408" s="38">
        <v>0</v>
      </c>
      <c r="K408" s="38">
        <v>0</v>
      </c>
      <c r="L408" s="38">
        <v>0</v>
      </c>
      <c r="M408" s="38">
        <v>239.55</v>
      </c>
      <c r="N408" s="38">
        <v>0</v>
      </c>
      <c r="O408" s="38">
        <v>0</v>
      </c>
      <c r="P408" s="39">
        <f t="shared" si="13"/>
        <v>7849.41</v>
      </c>
      <c r="Q408" s="38">
        <v>1942.15</v>
      </c>
      <c r="R408" s="39">
        <f t="shared" si="12"/>
        <v>5907.26</v>
      </c>
    </row>
    <row r="409" spans="1:18" ht="15" customHeight="1">
      <c r="A409" s="35">
        <v>5</v>
      </c>
      <c r="B409" s="36" t="s">
        <v>345</v>
      </c>
      <c r="C409" s="36" t="s">
        <v>670</v>
      </c>
      <c r="D409" s="35" t="s">
        <v>671</v>
      </c>
      <c r="E409" s="37">
        <v>4589.99</v>
      </c>
      <c r="F409" s="38">
        <v>0</v>
      </c>
      <c r="G409" s="38">
        <v>0</v>
      </c>
      <c r="H409" s="38">
        <v>31.04</v>
      </c>
      <c r="I409" s="38">
        <v>0</v>
      </c>
      <c r="J409" s="38">
        <v>0</v>
      </c>
      <c r="K409" s="38">
        <v>0</v>
      </c>
      <c r="L409" s="38">
        <v>0</v>
      </c>
      <c r="M409" s="38">
        <v>276.31</v>
      </c>
      <c r="N409" s="38">
        <v>0</v>
      </c>
      <c r="O409" s="38">
        <v>0</v>
      </c>
      <c r="P409" s="39">
        <f t="shared" si="13"/>
        <v>4897.34</v>
      </c>
      <c r="Q409" s="38">
        <v>1833.78</v>
      </c>
      <c r="R409" s="39">
        <f t="shared" si="12"/>
        <v>3063.5600000000004</v>
      </c>
    </row>
    <row r="410" spans="1:18" ht="15" customHeight="1">
      <c r="A410" s="35">
        <v>6277</v>
      </c>
      <c r="B410" s="36" t="s">
        <v>346</v>
      </c>
      <c r="C410" s="36" t="s">
        <v>677</v>
      </c>
      <c r="D410" s="35" t="s">
        <v>20</v>
      </c>
      <c r="E410" s="37">
        <v>1771.53</v>
      </c>
      <c r="F410" s="38">
        <v>0</v>
      </c>
      <c r="G410" s="38">
        <v>0</v>
      </c>
      <c r="H410" s="38">
        <v>90.43</v>
      </c>
      <c r="I410" s="38">
        <v>0</v>
      </c>
      <c r="J410" s="38">
        <v>0</v>
      </c>
      <c r="K410" s="38">
        <v>0</v>
      </c>
      <c r="L410" s="38">
        <v>0</v>
      </c>
      <c r="M410" s="38">
        <v>0</v>
      </c>
      <c r="N410" s="38">
        <v>0</v>
      </c>
      <c r="O410" s="38">
        <v>0</v>
      </c>
      <c r="P410" s="39">
        <f t="shared" si="13"/>
        <v>1861.96</v>
      </c>
      <c r="Q410" s="38">
        <v>175.81</v>
      </c>
      <c r="R410" s="39">
        <f t="shared" si="12"/>
        <v>1686.15</v>
      </c>
    </row>
    <row r="411" spans="1:18" ht="15" customHeight="1">
      <c r="A411" s="35">
        <v>6481</v>
      </c>
      <c r="B411" s="36" t="s">
        <v>619</v>
      </c>
      <c r="C411" s="36" t="s">
        <v>673</v>
      </c>
      <c r="D411" s="35" t="s">
        <v>20</v>
      </c>
      <c r="E411" s="37">
        <v>2776.96</v>
      </c>
      <c r="F411" s="38">
        <v>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38">
        <v>0</v>
      </c>
      <c r="N411" s="38">
        <v>0</v>
      </c>
      <c r="O411" s="38">
        <v>0</v>
      </c>
      <c r="P411" s="39">
        <f t="shared" si="13"/>
        <v>2776.96</v>
      </c>
      <c r="Q411" s="38">
        <v>441.94</v>
      </c>
      <c r="R411" s="39">
        <f t="shared" si="12"/>
        <v>2335.02</v>
      </c>
    </row>
    <row r="412" spans="1:18" ht="15" customHeight="1">
      <c r="A412" s="35">
        <v>5795</v>
      </c>
      <c r="B412" s="36" t="s">
        <v>347</v>
      </c>
      <c r="C412" s="36" t="s">
        <v>674</v>
      </c>
      <c r="D412" s="35" t="s">
        <v>656</v>
      </c>
      <c r="E412" s="37">
        <v>5798.9500000000007</v>
      </c>
      <c r="F412" s="38">
        <v>0</v>
      </c>
      <c r="G412" s="38">
        <v>0</v>
      </c>
      <c r="H412" s="38">
        <v>0</v>
      </c>
      <c r="I412" s="38">
        <v>0</v>
      </c>
      <c r="J412" s="38">
        <v>0</v>
      </c>
      <c r="K412" s="38">
        <v>8667.57</v>
      </c>
      <c r="L412" s="38">
        <v>0</v>
      </c>
      <c r="M412" s="38">
        <v>313.22000000000003</v>
      </c>
      <c r="N412" s="38">
        <v>0</v>
      </c>
      <c r="O412" s="38">
        <v>0</v>
      </c>
      <c r="P412" s="39">
        <f t="shared" si="13"/>
        <v>14779.74</v>
      </c>
      <c r="Q412" s="38">
        <v>3893.46</v>
      </c>
      <c r="R412" s="39">
        <f t="shared" si="12"/>
        <v>10886.279999999999</v>
      </c>
    </row>
    <row r="413" spans="1:18" ht="15" customHeight="1">
      <c r="A413" s="35">
        <v>6487</v>
      </c>
      <c r="B413" s="36" t="s">
        <v>620</v>
      </c>
      <c r="C413" s="36" t="s">
        <v>660</v>
      </c>
      <c r="D413" s="35">
        <v>3</v>
      </c>
      <c r="E413" s="37">
        <v>11556.78</v>
      </c>
      <c r="F413" s="38">
        <v>0</v>
      </c>
      <c r="G413" s="38">
        <v>0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38">
        <v>0</v>
      </c>
      <c r="N413" s="38">
        <v>0</v>
      </c>
      <c r="O413" s="38">
        <v>0</v>
      </c>
      <c r="P413" s="39">
        <f t="shared" si="13"/>
        <v>11556.78</v>
      </c>
      <c r="Q413" s="38">
        <v>3105.31</v>
      </c>
      <c r="R413" s="39">
        <f t="shared" si="12"/>
        <v>8451.4700000000012</v>
      </c>
    </row>
    <row r="414" spans="1:18" ht="15" customHeight="1">
      <c r="A414" s="35">
        <v>6304</v>
      </c>
      <c r="B414" s="36" t="s">
        <v>348</v>
      </c>
      <c r="C414" s="36" t="s">
        <v>660</v>
      </c>
      <c r="D414" s="35">
        <v>4</v>
      </c>
      <c r="E414" s="37">
        <v>14445.96</v>
      </c>
      <c r="F414" s="38">
        <v>0</v>
      </c>
      <c r="G414" s="38">
        <v>0</v>
      </c>
      <c r="H414" s="38">
        <v>0</v>
      </c>
      <c r="I414" s="38">
        <v>0</v>
      </c>
      <c r="J414" s="38">
        <v>0</v>
      </c>
      <c r="K414" s="38">
        <v>0</v>
      </c>
      <c r="L414" s="38">
        <v>0</v>
      </c>
      <c r="M414" s="38">
        <v>0</v>
      </c>
      <c r="N414" s="38">
        <v>0</v>
      </c>
      <c r="O414" s="38">
        <v>0</v>
      </c>
      <c r="P414" s="39">
        <f t="shared" si="13"/>
        <v>14445.96</v>
      </c>
      <c r="Q414" s="38">
        <v>3939.65</v>
      </c>
      <c r="R414" s="39">
        <f t="shared" si="12"/>
        <v>10506.31</v>
      </c>
    </row>
    <row r="415" spans="1:18" ht="15" customHeight="1">
      <c r="A415" s="35">
        <v>245</v>
      </c>
      <c r="B415" s="36" t="s">
        <v>349</v>
      </c>
      <c r="C415" s="36" t="s">
        <v>685</v>
      </c>
      <c r="D415" s="35" t="s">
        <v>659</v>
      </c>
      <c r="E415" s="37">
        <v>7465</v>
      </c>
      <c r="F415" s="38">
        <v>3499.4300000000003</v>
      </c>
      <c r="G415" s="38">
        <v>0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38">
        <v>217.34</v>
      </c>
      <c r="N415" s="38">
        <v>0</v>
      </c>
      <c r="O415" s="38">
        <v>0</v>
      </c>
      <c r="P415" s="39">
        <f t="shared" si="13"/>
        <v>11181.77</v>
      </c>
      <c r="Q415" s="38">
        <v>4707.9799999999996</v>
      </c>
      <c r="R415" s="39">
        <f t="shared" si="12"/>
        <v>6473.7900000000009</v>
      </c>
    </row>
    <row r="416" spans="1:18" ht="15" customHeight="1">
      <c r="A416" s="35">
        <v>6261</v>
      </c>
      <c r="B416" s="36" t="s">
        <v>350</v>
      </c>
      <c r="C416" s="36" t="s">
        <v>675</v>
      </c>
      <c r="D416" s="35" t="s">
        <v>20</v>
      </c>
      <c r="E416" s="37">
        <v>2112.92</v>
      </c>
      <c r="F416" s="38">
        <v>0</v>
      </c>
      <c r="G416" s="38">
        <v>0</v>
      </c>
      <c r="H416" s="38">
        <v>0</v>
      </c>
      <c r="I416" s="38">
        <v>0</v>
      </c>
      <c r="J416" s="38">
        <v>0</v>
      </c>
      <c r="K416" s="38">
        <v>0</v>
      </c>
      <c r="L416" s="38">
        <v>0</v>
      </c>
      <c r="M416" s="38">
        <v>0</v>
      </c>
      <c r="N416" s="38">
        <v>0</v>
      </c>
      <c r="O416" s="38">
        <v>0</v>
      </c>
      <c r="P416" s="39">
        <f t="shared" si="13"/>
        <v>2112.92</v>
      </c>
      <c r="Q416" s="38">
        <v>203.1</v>
      </c>
      <c r="R416" s="39">
        <f t="shared" si="12"/>
        <v>1909.8200000000002</v>
      </c>
    </row>
    <row r="417" spans="1:18" ht="15" customHeight="1">
      <c r="A417" s="35">
        <v>6428</v>
      </c>
      <c r="B417" s="36" t="s">
        <v>621</v>
      </c>
      <c r="C417" s="36" t="s">
        <v>733</v>
      </c>
      <c r="D417" s="35" t="s">
        <v>20</v>
      </c>
      <c r="E417" s="37">
        <v>11542.9</v>
      </c>
      <c r="F417" s="38">
        <v>0</v>
      </c>
      <c r="G417" s="38">
        <v>0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38">
        <v>0</v>
      </c>
      <c r="N417" s="38">
        <v>0</v>
      </c>
      <c r="O417" s="38">
        <v>0</v>
      </c>
      <c r="P417" s="39">
        <f t="shared" si="13"/>
        <v>11542.9</v>
      </c>
      <c r="Q417" s="38">
        <v>2997.02</v>
      </c>
      <c r="R417" s="39">
        <f t="shared" si="12"/>
        <v>8545.8799999999992</v>
      </c>
    </row>
    <row r="418" spans="1:18" ht="15" customHeight="1">
      <c r="A418" s="35">
        <v>5852</v>
      </c>
      <c r="B418" s="36" t="s">
        <v>351</v>
      </c>
      <c r="C418" s="36" t="s">
        <v>666</v>
      </c>
      <c r="D418" s="35" t="s">
        <v>20</v>
      </c>
      <c r="E418" s="37">
        <v>2112.92</v>
      </c>
      <c r="F418" s="38">
        <v>0</v>
      </c>
      <c r="G418" s="38">
        <v>282.39999999999998</v>
      </c>
      <c r="H418" s="38">
        <v>0</v>
      </c>
      <c r="I418" s="38">
        <v>0</v>
      </c>
      <c r="J418" s="38">
        <v>0</v>
      </c>
      <c r="K418" s="38">
        <v>0</v>
      </c>
      <c r="L418" s="38">
        <v>0</v>
      </c>
      <c r="M418" s="38">
        <v>0</v>
      </c>
      <c r="N418" s="38">
        <v>0</v>
      </c>
      <c r="O418" s="38">
        <v>0</v>
      </c>
      <c r="P418" s="39">
        <f t="shared" si="13"/>
        <v>2395.3200000000002</v>
      </c>
      <c r="Q418" s="38">
        <v>259.75</v>
      </c>
      <c r="R418" s="39">
        <f t="shared" si="12"/>
        <v>2135.5700000000002</v>
      </c>
    </row>
    <row r="419" spans="1:18" ht="15" customHeight="1">
      <c r="A419" s="35">
        <v>6437</v>
      </c>
      <c r="B419" s="36" t="s">
        <v>587</v>
      </c>
      <c r="C419" s="36" t="s">
        <v>19</v>
      </c>
      <c r="D419" s="35" t="s">
        <v>856</v>
      </c>
      <c r="E419" s="37">
        <v>645.4</v>
      </c>
      <c r="F419" s="38">
        <v>0</v>
      </c>
      <c r="G419" s="38">
        <v>0</v>
      </c>
      <c r="H419" s="38">
        <v>0</v>
      </c>
      <c r="I419" s="38">
        <v>0</v>
      </c>
      <c r="J419" s="38">
        <v>0</v>
      </c>
      <c r="K419" s="38">
        <v>0</v>
      </c>
      <c r="L419" s="38">
        <v>94.6</v>
      </c>
      <c r="M419" s="38">
        <v>0</v>
      </c>
      <c r="N419" s="38">
        <v>0</v>
      </c>
      <c r="O419" s="38">
        <v>0</v>
      </c>
      <c r="P419" s="39">
        <f t="shared" si="13"/>
        <v>740</v>
      </c>
      <c r="Q419" s="38">
        <v>0</v>
      </c>
      <c r="R419" s="39">
        <f t="shared" si="12"/>
        <v>740</v>
      </c>
    </row>
    <row r="420" spans="1:18" ht="15" customHeight="1">
      <c r="A420" s="35">
        <v>5488</v>
      </c>
      <c r="B420" s="36" t="s">
        <v>352</v>
      </c>
      <c r="C420" s="36" t="s">
        <v>678</v>
      </c>
      <c r="D420" s="35">
        <v>0</v>
      </c>
      <c r="E420" s="37">
        <v>8334.2099999999991</v>
      </c>
      <c r="F420" s="38">
        <v>0</v>
      </c>
      <c r="G420" s="38">
        <v>0</v>
      </c>
      <c r="H420" s="38">
        <v>30.06</v>
      </c>
      <c r="I420" s="38">
        <v>0</v>
      </c>
      <c r="J420" s="38">
        <v>0</v>
      </c>
      <c r="K420" s="38">
        <v>0</v>
      </c>
      <c r="L420" s="38">
        <v>0</v>
      </c>
      <c r="M420" s="38">
        <v>0</v>
      </c>
      <c r="N420" s="38">
        <v>0</v>
      </c>
      <c r="O420" s="38">
        <v>0</v>
      </c>
      <c r="P420" s="39">
        <f t="shared" si="13"/>
        <v>8364.2699999999986</v>
      </c>
      <c r="Q420" s="38">
        <v>3203.95</v>
      </c>
      <c r="R420" s="39">
        <f t="shared" si="12"/>
        <v>5160.3199999999988</v>
      </c>
    </row>
    <row r="421" spans="1:18" ht="15" customHeight="1">
      <c r="A421" s="35">
        <v>5033</v>
      </c>
      <c r="B421" s="36" t="s">
        <v>353</v>
      </c>
      <c r="C421" s="36" t="s">
        <v>655</v>
      </c>
      <c r="D421" s="35" t="s">
        <v>671</v>
      </c>
      <c r="E421" s="37">
        <v>5438.19</v>
      </c>
      <c r="F421" s="38">
        <v>0</v>
      </c>
      <c r="G421" s="38">
        <v>0</v>
      </c>
      <c r="H421" s="38">
        <v>258.84000000000003</v>
      </c>
      <c r="I421" s="38">
        <v>0</v>
      </c>
      <c r="J421" s="38">
        <v>0</v>
      </c>
      <c r="K421" s="38">
        <v>5000.5200000000004</v>
      </c>
      <c r="L421" s="38">
        <v>0</v>
      </c>
      <c r="M421" s="38">
        <v>0</v>
      </c>
      <c r="N421" s="38">
        <v>0</v>
      </c>
      <c r="O421" s="38">
        <v>0</v>
      </c>
      <c r="P421" s="39">
        <f t="shared" si="13"/>
        <v>10697.55</v>
      </c>
      <c r="Q421" s="38">
        <v>4326.37</v>
      </c>
      <c r="R421" s="39">
        <f t="shared" si="12"/>
        <v>6371.1799999999994</v>
      </c>
    </row>
    <row r="422" spans="1:18" ht="15" customHeight="1">
      <c r="A422" s="35">
        <v>6111</v>
      </c>
      <c r="B422" s="36" t="s">
        <v>354</v>
      </c>
      <c r="C422" s="36" t="s">
        <v>655</v>
      </c>
      <c r="D422" s="35" t="s">
        <v>20</v>
      </c>
      <c r="E422" s="37">
        <v>5024.04</v>
      </c>
      <c r="F422" s="38">
        <v>0</v>
      </c>
      <c r="G422" s="38">
        <v>0</v>
      </c>
      <c r="H422" s="38">
        <v>1128.44</v>
      </c>
      <c r="I422" s="38">
        <v>0</v>
      </c>
      <c r="J422" s="38">
        <v>0</v>
      </c>
      <c r="K422" s="38">
        <v>0</v>
      </c>
      <c r="L422" s="38">
        <v>0</v>
      </c>
      <c r="M422" s="38">
        <v>0</v>
      </c>
      <c r="N422" s="38">
        <v>0</v>
      </c>
      <c r="O422" s="38">
        <v>0</v>
      </c>
      <c r="P422" s="39">
        <f t="shared" si="13"/>
        <v>6152.48</v>
      </c>
      <c r="Q422" s="38">
        <v>1363.28</v>
      </c>
      <c r="R422" s="39">
        <f t="shared" si="12"/>
        <v>4789.2</v>
      </c>
    </row>
    <row r="423" spans="1:18" ht="15" customHeight="1">
      <c r="A423" s="35">
        <v>18</v>
      </c>
      <c r="B423" s="36" t="s">
        <v>355</v>
      </c>
      <c r="C423" s="36" t="s">
        <v>689</v>
      </c>
      <c r="D423" s="35" t="s">
        <v>659</v>
      </c>
      <c r="E423" s="37">
        <v>3127.31</v>
      </c>
      <c r="F423" s="38">
        <v>1197.95</v>
      </c>
      <c r="G423" s="38">
        <v>6.8199999999999994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38">
        <v>276.31</v>
      </c>
      <c r="N423" s="38">
        <v>0</v>
      </c>
      <c r="O423" s="38">
        <v>0</v>
      </c>
      <c r="P423" s="39">
        <f t="shared" si="13"/>
        <v>4608.3900000000003</v>
      </c>
      <c r="Q423" s="38">
        <v>674.88</v>
      </c>
      <c r="R423" s="39">
        <f t="shared" si="12"/>
        <v>3933.51</v>
      </c>
    </row>
    <row r="424" spans="1:18" ht="15" customHeight="1">
      <c r="A424" s="35">
        <v>4349</v>
      </c>
      <c r="B424" s="36" t="s">
        <v>356</v>
      </c>
      <c r="C424" s="36" t="s">
        <v>734</v>
      </c>
      <c r="D424" s="35" t="s">
        <v>659</v>
      </c>
      <c r="E424" s="37">
        <v>7465</v>
      </c>
      <c r="F424" s="38">
        <v>70.78</v>
      </c>
      <c r="G424" s="38">
        <v>0</v>
      </c>
      <c r="H424" s="38">
        <v>0</v>
      </c>
      <c r="I424" s="38">
        <v>2096.29</v>
      </c>
      <c r="J424" s="38">
        <v>0</v>
      </c>
      <c r="K424" s="38">
        <v>765.79</v>
      </c>
      <c r="L424" s="38">
        <v>0</v>
      </c>
      <c r="M424" s="38">
        <v>0</v>
      </c>
      <c r="N424" s="38">
        <v>0</v>
      </c>
      <c r="O424" s="38">
        <v>4846.97</v>
      </c>
      <c r="P424" s="39">
        <f t="shared" si="13"/>
        <v>15244.830000000002</v>
      </c>
      <c r="Q424" s="38">
        <v>3546.33</v>
      </c>
      <c r="R424" s="39">
        <f t="shared" si="12"/>
        <v>11698.500000000002</v>
      </c>
    </row>
    <row r="425" spans="1:18" ht="15" customHeight="1">
      <c r="A425" s="35">
        <v>6324</v>
      </c>
      <c r="B425" s="36" t="s">
        <v>357</v>
      </c>
      <c r="C425" s="36" t="s">
        <v>678</v>
      </c>
      <c r="D425" s="35">
        <v>0</v>
      </c>
      <c r="E425" s="37">
        <v>8334.2099999999991</v>
      </c>
      <c r="F425" s="38">
        <v>0</v>
      </c>
      <c r="G425" s="38">
        <v>0</v>
      </c>
      <c r="H425" s="38">
        <v>850.87</v>
      </c>
      <c r="I425" s="38">
        <v>0</v>
      </c>
      <c r="J425" s="38">
        <v>0</v>
      </c>
      <c r="K425" s="38">
        <v>33.82</v>
      </c>
      <c r="L425" s="38">
        <v>0</v>
      </c>
      <c r="M425" s="38">
        <v>0</v>
      </c>
      <c r="N425" s="38">
        <v>0</v>
      </c>
      <c r="O425" s="38">
        <v>0</v>
      </c>
      <c r="P425" s="39">
        <f t="shared" si="13"/>
        <v>9218.9</v>
      </c>
      <c r="Q425" s="38">
        <v>2417.98</v>
      </c>
      <c r="R425" s="39">
        <f t="shared" si="12"/>
        <v>6800.92</v>
      </c>
    </row>
    <row r="426" spans="1:18" ht="15" customHeight="1">
      <c r="A426" s="35">
        <v>5908</v>
      </c>
      <c r="B426" s="36" t="s">
        <v>358</v>
      </c>
      <c r="C426" s="36" t="s">
        <v>657</v>
      </c>
      <c r="D426" s="35" t="s">
        <v>20</v>
      </c>
      <c r="E426" s="37">
        <v>5685.25</v>
      </c>
      <c r="F426" s="38">
        <v>0</v>
      </c>
      <c r="G426" s="38">
        <v>0</v>
      </c>
      <c r="H426" s="38">
        <v>0</v>
      </c>
      <c r="I426" s="38">
        <v>0</v>
      </c>
      <c r="J426" s="38">
        <v>0</v>
      </c>
      <c r="K426" s="38">
        <v>0</v>
      </c>
      <c r="L426" s="38">
        <v>0</v>
      </c>
      <c r="M426" s="38">
        <v>0</v>
      </c>
      <c r="N426" s="38">
        <v>0</v>
      </c>
      <c r="O426" s="38">
        <v>0</v>
      </c>
      <c r="P426" s="39">
        <f t="shared" si="13"/>
        <v>5685.25</v>
      </c>
      <c r="Q426" s="38">
        <v>1097.74</v>
      </c>
      <c r="R426" s="39">
        <f t="shared" si="12"/>
        <v>4587.51</v>
      </c>
    </row>
    <row r="427" spans="1:18" ht="15" customHeight="1">
      <c r="A427" s="35">
        <v>6608</v>
      </c>
      <c r="B427" s="36" t="s">
        <v>828</v>
      </c>
      <c r="C427" s="36" t="s">
        <v>660</v>
      </c>
      <c r="D427" s="40">
        <v>5</v>
      </c>
      <c r="E427" s="37">
        <v>19184.900000000001</v>
      </c>
      <c r="F427" s="38">
        <v>0</v>
      </c>
      <c r="G427" s="38">
        <v>0</v>
      </c>
      <c r="H427" s="38">
        <v>0</v>
      </c>
      <c r="I427" s="38">
        <v>0</v>
      </c>
      <c r="J427" s="38">
        <v>0</v>
      </c>
      <c r="K427" s="38">
        <v>0</v>
      </c>
      <c r="L427" s="38">
        <v>0</v>
      </c>
      <c r="M427" s="38">
        <v>0</v>
      </c>
      <c r="N427" s="38">
        <v>0</v>
      </c>
      <c r="O427" s="38">
        <v>0</v>
      </c>
      <c r="P427" s="39">
        <f t="shared" si="13"/>
        <v>19184.900000000001</v>
      </c>
      <c r="Q427" s="38">
        <v>5327.51</v>
      </c>
      <c r="R427" s="39">
        <f t="shared" si="12"/>
        <v>13857.390000000001</v>
      </c>
    </row>
    <row r="428" spans="1:18" ht="15" customHeight="1">
      <c r="A428" s="35">
        <v>5741</v>
      </c>
      <c r="B428" s="36" t="s">
        <v>359</v>
      </c>
      <c r="C428" s="36" t="s">
        <v>691</v>
      </c>
      <c r="D428" s="35" t="s">
        <v>656</v>
      </c>
      <c r="E428" s="37">
        <v>3374.6400000000003</v>
      </c>
      <c r="F428" s="38">
        <v>0</v>
      </c>
      <c r="G428" s="38">
        <v>653.81999999999994</v>
      </c>
      <c r="H428" s="38">
        <v>0</v>
      </c>
      <c r="I428" s="38">
        <v>0</v>
      </c>
      <c r="J428" s="38">
        <v>0.43</v>
      </c>
      <c r="K428" s="38">
        <v>0</v>
      </c>
      <c r="L428" s="38">
        <v>0</v>
      </c>
      <c r="M428" s="38">
        <v>0</v>
      </c>
      <c r="N428" s="38">
        <v>0</v>
      </c>
      <c r="O428" s="38">
        <v>0</v>
      </c>
      <c r="P428" s="39">
        <f t="shared" si="13"/>
        <v>4028.89</v>
      </c>
      <c r="Q428" s="38">
        <v>729.21</v>
      </c>
      <c r="R428" s="39">
        <f t="shared" si="12"/>
        <v>3299.68</v>
      </c>
    </row>
    <row r="429" spans="1:18" ht="15" customHeight="1">
      <c r="A429" s="35">
        <v>5090</v>
      </c>
      <c r="B429" s="36" t="s">
        <v>360</v>
      </c>
      <c r="C429" s="36" t="s">
        <v>666</v>
      </c>
      <c r="D429" s="35" t="s">
        <v>713</v>
      </c>
      <c r="E429" s="37">
        <v>2332.81</v>
      </c>
      <c r="F429" s="38">
        <v>0</v>
      </c>
      <c r="G429" s="38">
        <v>282.39999999999998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38">
        <v>634.59</v>
      </c>
      <c r="N429" s="38">
        <v>0</v>
      </c>
      <c r="O429" s="38">
        <v>1698.13</v>
      </c>
      <c r="P429" s="39">
        <f t="shared" si="13"/>
        <v>4947.93</v>
      </c>
      <c r="Q429" s="38">
        <v>363.57</v>
      </c>
      <c r="R429" s="39">
        <f t="shared" si="12"/>
        <v>4584.3600000000006</v>
      </c>
    </row>
    <row r="430" spans="1:18" ht="15" customHeight="1">
      <c r="A430" s="35">
        <v>6225</v>
      </c>
      <c r="B430" s="36" t="s">
        <v>361</v>
      </c>
      <c r="C430" s="36" t="s">
        <v>666</v>
      </c>
      <c r="D430" s="35" t="s">
        <v>20</v>
      </c>
      <c r="E430" s="37">
        <v>2112.92</v>
      </c>
      <c r="F430" s="38">
        <v>0</v>
      </c>
      <c r="G430" s="38">
        <v>0</v>
      </c>
      <c r="H430" s="38">
        <v>57.150000000000006</v>
      </c>
      <c r="I430" s="38">
        <v>0</v>
      </c>
      <c r="J430" s="38">
        <v>0</v>
      </c>
      <c r="K430" s="38">
        <v>0</v>
      </c>
      <c r="L430" s="38">
        <v>0</v>
      </c>
      <c r="M430" s="38">
        <v>498.42</v>
      </c>
      <c r="N430" s="38">
        <v>0</v>
      </c>
      <c r="O430" s="38">
        <v>0</v>
      </c>
      <c r="P430" s="39">
        <f t="shared" si="13"/>
        <v>2668.4900000000002</v>
      </c>
      <c r="Q430" s="38">
        <v>209.95</v>
      </c>
      <c r="R430" s="39">
        <f t="shared" si="12"/>
        <v>2458.5400000000004</v>
      </c>
    </row>
    <row r="431" spans="1:18" ht="15" customHeight="1">
      <c r="A431" s="35">
        <v>6530</v>
      </c>
      <c r="B431" s="36" t="s">
        <v>773</v>
      </c>
      <c r="C431" s="36" t="s">
        <v>654</v>
      </c>
      <c r="D431" s="35" t="s">
        <v>20</v>
      </c>
      <c r="E431" s="37">
        <v>2112.92</v>
      </c>
      <c r="F431" s="38">
        <v>0</v>
      </c>
      <c r="G431" s="38">
        <v>282.39999999999998</v>
      </c>
      <c r="H431" s="38">
        <v>0</v>
      </c>
      <c r="I431" s="38">
        <v>0</v>
      </c>
      <c r="J431" s="38">
        <v>64.72</v>
      </c>
      <c r="K431" s="38">
        <v>0</v>
      </c>
      <c r="L431" s="38">
        <v>0</v>
      </c>
      <c r="M431" s="38">
        <v>0</v>
      </c>
      <c r="N431" s="38">
        <v>0</v>
      </c>
      <c r="O431" s="38">
        <v>1426.97</v>
      </c>
      <c r="P431" s="39">
        <f t="shared" si="13"/>
        <v>3887.01</v>
      </c>
      <c r="Q431" s="38">
        <v>379.48</v>
      </c>
      <c r="R431" s="39">
        <f t="shared" si="12"/>
        <v>3507.53</v>
      </c>
    </row>
    <row r="432" spans="1:18" ht="15" customHeight="1">
      <c r="A432" s="35">
        <v>6170</v>
      </c>
      <c r="B432" s="36" t="s">
        <v>362</v>
      </c>
      <c r="C432" s="36" t="s">
        <v>654</v>
      </c>
      <c r="D432" s="35" t="s">
        <v>20</v>
      </c>
      <c r="E432" s="37">
        <v>2112.92</v>
      </c>
      <c r="F432" s="38">
        <v>0</v>
      </c>
      <c r="G432" s="38">
        <v>282.39999999999998</v>
      </c>
      <c r="H432" s="38">
        <v>32.93</v>
      </c>
      <c r="I432" s="38">
        <v>0</v>
      </c>
      <c r="J432" s="38">
        <v>0</v>
      </c>
      <c r="K432" s="38">
        <v>0</v>
      </c>
      <c r="L432" s="38">
        <v>0</v>
      </c>
      <c r="M432" s="38">
        <v>0</v>
      </c>
      <c r="N432" s="38">
        <v>0</v>
      </c>
      <c r="O432" s="38">
        <v>0</v>
      </c>
      <c r="P432" s="39">
        <f t="shared" si="13"/>
        <v>2428.25</v>
      </c>
      <c r="Q432" s="38">
        <v>262.72000000000003</v>
      </c>
      <c r="R432" s="39">
        <f t="shared" si="12"/>
        <v>2165.5299999999997</v>
      </c>
    </row>
    <row r="433" spans="1:18" ht="15" customHeight="1">
      <c r="A433" s="35">
        <v>6531</v>
      </c>
      <c r="B433" s="36" t="s">
        <v>774</v>
      </c>
      <c r="C433" s="36" t="s">
        <v>691</v>
      </c>
      <c r="D433" s="35" t="s">
        <v>20</v>
      </c>
      <c r="E433" s="37">
        <v>3370.7</v>
      </c>
      <c r="F433" s="38">
        <v>0</v>
      </c>
      <c r="G433" s="38">
        <v>282.39999999999998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38">
        <v>0</v>
      </c>
      <c r="N433" s="38">
        <v>0</v>
      </c>
      <c r="O433" s="38">
        <v>0</v>
      </c>
      <c r="P433" s="39">
        <f t="shared" si="13"/>
        <v>3653.1</v>
      </c>
      <c r="Q433" s="38">
        <v>619.51</v>
      </c>
      <c r="R433" s="39">
        <f t="shared" si="12"/>
        <v>3033.59</v>
      </c>
    </row>
    <row r="434" spans="1:18" ht="15" customHeight="1">
      <c r="A434" s="35">
        <v>6532</v>
      </c>
      <c r="B434" s="36" t="s">
        <v>775</v>
      </c>
      <c r="C434" s="36" t="s">
        <v>654</v>
      </c>
      <c r="D434" s="35" t="s">
        <v>20</v>
      </c>
      <c r="E434" s="37">
        <v>2112.92</v>
      </c>
      <c r="F434" s="38">
        <v>0</v>
      </c>
      <c r="G434" s="38">
        <v>282.39999999999998</v>
      </c>
      <c r="H434" s="38">
        <v>0</v>
      </c>
      <c r="I434" s="38">
        <v>0</v>
      </c>
      <c r="J434" s="38">
        <v>2.86</v>
      </c>
      <c r="K434" s="38">
        <v>0</v>
      </c>
      <c r="L434" s="38">
        <v>0</v>
      </c>
      <c r="M434" s="38">
        <v>0</v>
      </c>
      <c r="N434" s="38">
        <v>0</v>
      </c>
      <c r="O434" s="38">
        <v>0</v>
      </c>
      <c r="P434" s="39">
        <f t="shared" si="13"/>
        <v>2398.1800000000003</v>
      </c>
      <c r="Q434" s="38">
        <v>233.01</v>
      </c>
      <c r="R434" s="39">
        <f t="shared" si="12"/>
        <v>2165.17</v>
      </c>
    </row>
    <row r="435" spans="1:18" ht="15" customHeight="1">
      <c r="A435" s="35">
        <v>5906</v>
      </c>
      <c r="B435" s="36" t="s">
        <v>363</v>
      </c>
      <c r="C435" s="36" t="s">
        <v>657</v>
      </c>
      <c r="D435" s="35" t="s">
        <v>20</v>
      </c>
      <c r="E435" s="37">
        <v>5685.25</v>
      </c>
      <c r="F435" s="38">
        <v>0</v>
      </c>
      <c r="G435" s="38">
        <v>0</v>
      </c>
      <c r="H435" s="38">
        <v>0</v>
      </c>
      <c r="I435" s="38">
        <v>0</v>
      </c>
      <c r="J435" s="38">
        <v>0</v>
      </c>
      <c r="K435" s="38">
        <v>0</v>
      </c>
      <c r="L435" s="38">
        <v>0</v>
      </c>
      <c r="M435" s="38">
        <v>0</v>
      </c>
      <c r="N435" s="38">
        <v>0</v>
      </c>
      <c r="O435" s="38">
        <v>0</v>
      </c>
      <c r="P435" s="39">
        <f t="shared" si="13"/>
        <v>5685.25</v>
      </c>
      <c r="Q435" s="38">
        <v>1196.49</v>
      </c>
      <c r="R435" s="39">
        <f t="shared" si="12"/>
        <v>4488.76</v>
      </c>
    </row>
    <row r="436" spans="1:18" ht="15" customHeight="1">
      <c r="A436" s="35">
        <v>121</v>
      </c>
      <c r="B436" s="36" t="s">
        <v>364</v>
      </c>
      <c r="C436" s="36" t="s">
        <v>717</v>
      </c>
      <c r="D436" s="35" t="s">
        <v>659</v>
      </c>
      <c r="E436" s="37">
        <v>7465</v>
      </c>
      <c r="F436" s="38">
        <v>1935.77</v>
      </c>
      <c r="G436" s="38">
        <v>0</v>
      </c>
      <c r="H436" s="38">
        <v>0</v>
      </c>
      <c r="I436" s="38">
        <v>0</v>
      </c>
      <c r="J436" s="38">
        <v>0</v>
      </c>
      <c r="K436" s="38">
        <v>0</v>
      </c>
      <c r="L436" s="38">
        <v>0</v>
      </c>
      <c r="M436" s="38">
        <v>239.02</v>
      </c>
      <c r="N436" s="38">
        <v>0</v>
      </c>
      <c r="O436" s="38">
        <v>0</v>
      </c>
      <c r="P436" s="39">
        <f t="shared" si="13"/>
        <v>9639.7900000000009</v>
      </c>
      <c r="Q436" s="38">
        <v>2479.56</v>
      </c>
      <c r="R436" s="39">
        <f t="shared" si="12"/>
        <v>7160.2300000000014</v>
      </c>
    </row>
    <row r="437" spans="1:18" ht="15" customHeight="1">
      <c r="A437" s="35">
        <v>5885</v>
      </c>
      <c r="B437" s="36" t="s">
        <v>365</v>
      </c>
      <c r="C437" s="36" t="s">
        <v>669</v>
      </c>
      <c r="D437" s="35">
        <v>0</v>
      </c>
      <c r="E437" s="37">
        <v>3333.69</v>
      </c>
      <c r="F437" s="38">
        <v>0</v>
      </c>
      <c r="G437" s="38">
        <v>0</v>
      </c>
      <c r="H437" s="38">
        <v>0</v>
      </c>
      <c r="I437" s="38">
        <v>0</v>
      </c>
      <c r="J437" s="38">
        <v>0</v>
      </c>
      <c r="K437" s="38">
        <v>0</v>
      </c>
      <c r="L437" s="38">
        <v>0</v>
      </c>
      <c r="M437" s="38">
        <v>304.35000000000002</v>
      </c>
      <c r="N437" s="38">
        <v>0</v>
      </c>
      <c r="O437" s="38">
        <v>0</v>
      </c>
      <c r="P437" s="39">
        <f t="shared" si="13"/>
        <v>3638.04</v>
      </c>
      <c r="Q437" s="38">
        <v>383.03</v>
      </c>
      <c r="R437" s="39">
        <f t="shared" si="12"/>
        <v>3255.01</v>
      </c>
    </row>
    <row r="438" spans="1:18" ht="15" customHeight="1">
      <c r="A438" s="35">
        <v>5605</v>
      </c>
      <c r="B438" s="36" t="s">
        <v>366</v>
      </c>
      <c r="C438" s="36" t="s">
        <v>675</v>
      </c>
      <c r="D438" s="35" t="s">
        <v>656</v>
      </c>
      <c r="E438" s="37">
        <v>2155.1799999999998</v>
      </c>
      <c r="F438" s="38">
        <v>0</v>
      </c>
      <c r="G438" s="38">
        <v>0</v>
      </c>
      <c r="H438" s="38">
        <v>0</v>
      </c>
      <c r="I438" s="38">
        <v>0</v>
      </c>
      <c r="J438" s="38">
        <v>0</v>
      </c>
      <c r="K438" s="38">
        <v>1500</v>
      </c>
      <c r="L438" s="38">
        <v>0</v>
      </c>
      <c r="M438" s="38">
        <v>0</v>
      </c>
      <c r="N438" s="38">
        <v>0</v>
      </c>
      <c r="O438" s="38">
        <v>0</v>
      </c>
      <c r="P438" s="39">
        <f t="shared" si="13"/>
        <v>3655.18</v>
      </c>
      <c r="Q438" s="38">
        <v>871.9</v>
      </c>
      <c r="R438" s="39">
        <f t="shared" si="12"/>
        <v>2783.2799999999997</v>
      </c>
    </row>
    <row r="439" spans="1:18" ht="15" customHeight="1">
      <c r="A439" s="35">
        <v>6403</v>
      </c>
      <c r="B439" s="36" t="s">
        <v>622</v>
      </c>
      <c r="C439" s="36" t="s">
        <v>673</v>
      </c>
      <c r="D439" s="35" t="s">
        <v>20</v>
      </c>
      <c r="E439" s="37">
        <v>2776.96</v>
      </c>
      <c r="F439" s="38">
        <v>0</v>
      </c>
      <c r="G439" s="38">
        <v>0</v>
      </c>
      <c r="H439" s="38">
        <v>0</v>
      </c>
      <c r="I439" s="38">
        <v>0</v>
      </c>
      <c r="J439" s="38">
        <v>0</v>
      </c>
      <c r="K439" s="38">
        <v>0</v>
      </c>
      <c r="L439" s="38">
        <v>0</v>
      </c>
      <c r="M439" s="38">
        <v>0</v>
      </c>
      <c r="N439" s="38">
        <v>0</v>
      </c>
      <c r="O439" s="38">
        <v>0</v>
      </c>
      <c r="P439" s="39">
        <f t="shared" si="13"/>
        <v>2776.96</v>
      </c>
      <c r="Q439" s="38">
        <v>275.32</v>
      </c>
      <c r="R439" s="39">
        <f t="shared" si="12"/>
        <v>2501.64</v>
      </c>
    </row>
    <row r="440" spans="1:18" ht="15" customHeight="1">
      <c r="A440" s="35">
        <v>5066</v>
      </c>
      <c r="B440" s="36" t="s">
        <v>367</v>
      </c>
      <c r="C440" s="36" t="s">
        <v>654</v>
      </c>
      <c r="D440" s="35" t="s">
        <v>659</v>
      </c>
      <c r="E440" s="37">
        <v>2379.4899999999998</v>
      </c>
      <c r="F440" s="38">
        <v>0</v>
      </c>
      <c r="G440" s="38">
        <v>639.63</v>
      </c>
      <c r="H440" s="38">
        <v>0</v>
      </c>
      <c r="I440" s="38">
        <v>0</v>
      </c>
      <c r="J440" s="38">
        <v>82.4</v>
      </c>
      <c r="K440" s="38">
        <v>0</v>
      </c>
      <c r="L440" s="38">
        <v>0</v>
      </c>
      <c r="M440" s="38">
        <v>0</v>
      </c>
      <c r="N440" s="38">
        <v>0</v>
      </c>
      <c r="O440" s="38">
        <v>0</v>
      </c>
      <c r="P440" s="39">
        <f t="shared" si="13"/>
        <v>3101.52</v>
      </c>
      <c r="Q440" s="38">
        <v>385.96</v>
      </c>
      <c r="R440" s="39">
        <f t="shared" si="12"/>
        <v>2715.56</v>
      </c>
    </row>
    <row r="441" spans="1:18" ht="15" customHeight="1">
      <c r="A441" s="35">
        <v>222</v>
      </c>
      <c r="B441" s="36" t="s">
        <v>368</v>
      </c>
      <c r="C441" s="36" t="s">
        <v>684</v>
      </c>
      <c r="D441" s="35" t="s">
        <v>659</v>
      </c>
      <c r="E441" s="37">
        <v>3127.31</v>
      </c>
      <c r="F441" s="38">
        <v>294.77000000000004</v>
      </c>
      <c r="G441" s="38">
        <v>938.19999999999993</v>
      </c>
      <c r="H441" s="38">
        <v>58.97</v>
      </c>
      <c r="I441" s="38">
        <v>11.74</v>
      </c>
      <c r="J441" s="38">
        <v>0</v>
      </c>
      <c r="K441" s="38">
        <v>0</v>
      </c>
      <c r="L441" s="38">
        <v>0</v>
      </c>
      <c r="M441" s="38">
        <v>276.31</v>
      </c>
      <c r="N441" s="38">
        <v>0</v>
      </c>
      <c r="O441" s="38">
        <v>0</v>
      </c>
      <c r="P441" s="39">
        <f t="shared" si="13"/>
        <v>4707.3</v>
      </c>
      <c r="Q441" s="38">
        <v>1185.29</v>
      </c>
      <c r="R441" s="39">
        <f t="shared" si="12"/>
        <v>3522.01</v>
      </c>
    </row>
    <row r="442" spans="1:18" ht="15" customHeight="1">
      <c r="A442" s="35">
        <v>6013</v>
      </c>
      <c r="B442" s="36" t="s">
        <v>369</v>
      </c>
      <c r="C442" s="36" t="s">
        <v>663</v>
      </c>
      <c r="D442" s="35" t="s">
        <v>20</v>
      </c>
      <c r="E442" s="37">
        <v>1771.53</v>
      </c>
      <c r="F442" s="38">
        <v>0</v>
      </c>
      <c r="G442" s="38">
        <v>0</v>
      </c>
      <c r="H442" s="38">
        <v>23.96</v>
      </c>
      <c r="I442" s="38">
        <v>0</v>
      </c>
      <c r="J442" s="38">
        <v>0</v>
      </c>
      <c r="K442" s="38">
        <v>0</v>
      </c>
      <c r="L442" s="38">
        <v>0</v>
      </c>
      <c r="M442" s="38">
        <v>368.41</v>
      </c>
      <c r="N442" s="38">
        <v>0</v>
      </c>
      <c r="O442" s="38">
        <v>0</v>
      </c>
      <c r="P442" s="39">
        <f t="shared" si="13"/>
        <v>2163.9</v>
      </c>
      <c r="Q442" s="38">
        <v>178.45</v>
      </c>
      <c r="R442" s="39">
        <f t="shared" si="12"/>
        <v>1985.45</v>
      </c>
    </row>
    <row r="443" spans="1:18" ht="15" customHeight="1">
      <c r="A443" s="35">
        <v>6284</v>
      </c>
      <c r="B443" s="36" t="s">
        <v>50</v>
      </c>
      <c r="C443" s="36" t="s">
        <v>678</v>
      </c>
      <c r="D443" s="35">
        <v>0</v>
      </c>
      <c r="E443" s="37">
        <v>8334.2099999999991</v>
      </c>
      <c r="F443" s="38">
        <v>0</v>
      </c>
      <c r="G443" s="38">
        <v>0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38">
        <v>0</v>
      </c>
      <c r="N443" s="38">
        <v>0</v>
      </c>
      <c r="O443" s="38">
        <v>0</v>
      </c>
      <c r="P443" s="39">
        <f t="shared" si="13"/>
        <v>8334.2099999999991</v>
      </c>
      <c r="Q443" s="38">
        <v>2174.69</v>
      </c>
      <c r="R443" s="39">
        <f t="shared" si="12"/>
        <v>6159.5199999999986</v>
      </c>
    </row>
    <row r="444" spans="1:18" ht="15" customHeight="1">
      <c r="A444" s="35">
        <v>6533</v>
      </c>
      <c r="B444" s="36" t="s">
        <v>776</v>
      </c>
      <c r="C444" s="36" t="s">
        <v>663</v>
      </c>
      <c r="D444" s="35" t="s">
        <v>20</v>
      </c>
      <c r="E444" s="37">
        <v>1771.53</v>
      </c>
      <c r="F444" s="38">
        <v>0</v>
      </c>
      <c r="G444" s="38">
        <v>0</v>
      </c>
      <c r="H444" s="38">
        <v>0</v>
      </c>
      <c r="I444" s="38">
        <v>0</v>
      </c>
      <c r="J444" s="38">
        <v>0</v>
      </c>
      <c r="K444" s="38">
        <v>0</v>
      </c>
      <c r="L444" s="38">
        <v>0</v>
      </c>
      <c r="M444" s="38">
        <v>0</v>
      </c>
      <c r="N444" s="38">
        <v>0</v>
      </c>
      <c r="O444" s="38">
        <v>0</v>
      </c>
      <c r="P444" s="39">
        <f t="shared" si="13"/>
        <v>1771.53</v>
      </c>
      <c r="Q444" s="38">
        <v>367.33</v>
      </c>
      <c r="R444" s="39">
        <f t="shared" si="12"/>
        <v>1404.2</v>
      </c>
    </row>
    <row r="445" spans="1:18" ht="15" customHeight="1">
      <c r="A445" s="35">
        <v>4638</v>
      </c>
      <c r="B445" s="36" t="s">
        <v>370</v>
      </c>
      <c r="C445" s="36" t="s">
        <v>685</v>
      </c>
      <c r="D445" s="35" t="s">
        <v>659</v>
      </c>
      <c r="E445" s="37">
        <v>7465</v>
      </c>
      <c r="F445" s="38">
        <v>0</v>
      </c>
      <c r="G445" s="38">
        <v>0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38">
        <v>0</v>
      </c>
      <c r="N445" s="38">
        <v>0</v>
      </c>
      <c r="O445" s="38">
        <v>0</v>
      </c>
      <c r="P445" s="39">
        <f t="shared" si="13"/>
        <v>7465</v>
      </c>
      <c r="Q445" s="38">
        <v>1891.09</v>
      </c>
      <c r="R445" s="39">
        <f t="shared" si="12"/>
        <v>5573.91</v>
      </c>
    </row>
    <row r="446" spans="1:18" ht="15" customHeight="1">
      <c r="A446" s="35">
        <v>4496</v>
      </c>
      <c r="B446" s="36" t="s">
        <v>371</v>
      </c>
      <c r="C446" s="36" t="s">
        <v>663</v>
      </c>
      <c r="D446" s="35" t="s">
        <v>659</v>
      </c>
      <c r="E446" s="37">
        <v>1995.02</v>
      </c>
      <c r="F446" s="38">
        <v>285.19</v>
      </c>
      <c r="G446" s="38">
        <v>0</v>
      </c>
      <c r="H446" s="38">
        <v>0</v>
      </c>
      <c r="I446" s="38">
        <v>0</v>
      </c>
      <c r="J446" s="38">
        <v>69.84</v>
      </c>
      <c r="K446" s="38">
        <v>0</v>
      </c>
      <c r="L446" s="38">
        <v>0</v>
      </c>
      <c r="M446" s="38">
        <v>359.32</v>
      </c>
      <c r="N446" s="38">
        <v>0</v>
      </c>
      <c r="O446" s="38">
        <v>0</v>
      </c>
      <c r="P446" s="39">
        <f t="shared" si="13"/>
        <v>2709.3700000000003</v>
      </c>
      <c r="Q446" s="38">
        <v>400.46</v>
      </c>
      <c r="R446" s="39">
        <f t="shared" si="12"/>
        <v>2308.9100000000003</v>
      </c>
    </row>
    <row r="447" spans="1:18" ht="15" customHeight="1">
      <c r="A447" s="35">
        <v>5868</v>
      </c>
      <c r="B447" s="36" t="s">
        <v>371</v>
      </c>
      <c r="C447" s="36" t="s">
        <v>691</v>
      </c>
      <c r="D447" s="35" t="s">
        <v>20</v>
      </c>
      <c r="E447" s="37">
        <v>3370.7</v>
      </c>
      <c r="F447" s="38">
        <v>0</v>
      </c>
      <c r="G447" s="38">
        <v>282.39999999999998</v>
      </c>
      <c r="H447" s="38">
        <v>0</v>
      </c>
      <c r="I447" s="38">
        <v>0</v>
      </c>
      <c r="J447" s="38">
        <v>105.8</v>
      </c>
      <c r="K447" s="38">
        <v>0</v>
      </c>
      <c r="L447" s="38">
        <v>0</v>
      </c>
      <c r="M447" s="38">
        <v>0</v>
      </c>
      <c r="N447" s="38">
        <v>0</v>
      </c>
      <c r="O447" s="38">
        <v>0</v>
      </c>
      <c r="P447" s="39">
        <f t="shared" si="13"/>
        <v>3758.9</v>
      </c>
      <c r="Q447" s="38">
        <v>648.08000000000004</v>
      </c>
      <c r="R447" s="39">
        <f t="shared" si="12"/>
        <v>3110.82</v>
      </c>
    </row>
    <row r="448" spans="1:18" ht="15" customHeight="1">
      <c r="A448" s="35">
        <v>304</v>
      </c>
      <c r="B448" s="36" t="s">
        <v>372</v>
      </c>
      <c r="C448" s="36" t="s">
        <v>704</v>
      </c>
      <c r="D448" s="35" t="s">
        <v>659</v>
      </c>
      <c r="E448" s="37">
        <v>3646.4300000000003</v>
      </c>
      <c r="F448" s="38">
        <v>1294.75</v>
      </c>
      <c r="G448" s="38">
        <v>1024.22</v>
      </c>
      <c r="H448" s="38">
        <v>0</v>
      </c>
      <c r="I448" s="38">
        <v>0</v>
      </c>
      <c r="J448" s="38">
        <v>7.56</v>
      </c>
      <c r="K448" s="38">
        <v>0</v>
      </c>
      <c r="L448" s="38">
        <v>0</v>
      </c>
      <c r="M448" s="38">
        <v>0</v>
      </c>
      <c r="N448" s="38">
        <v>0</v>
      </c>
      <c r="O448" s="38">
        <v>0</v>
      </c>
      <c r="P448" s="39">
        <f t="shared" si="13"/>
        <v>5972.9600000000009</v>
      </c>
      <c r="Q448" s="38">
        <v>1309.47</v>
      </c>
      <c r="R448" s="39">
        <f t="shared" si="12"/>
        <v>4663.4900000000007</v>
      </c>
    </row>
    <row r="449" spans="1:18" ht="15" customHeight="1">
      <c r="A449" s="35">
        <v>5001</v>
      </c>
      <c r="B449" s="36" t="s">
        <v>373</v>
      </c>
      <c r="C449" s="36" t="s">
        <v>23</v>
      </c>
      <c r="D449" s="35" t="s">
        <v>659</v>
      </c>
      <c r="E449" s="37">
        <v>5657.8899999999994</v>
      </c>
      <c r="F449" s="38">
        <v>0</v>
      </c>
      <c r="G449" s="38">
        <v>0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38">
        <v>0</v>
      </c>
      <c r="N449" s="38">
        <v>0</v>
      </c>
      <c r="O449" s="38">
        <v>0</v>
      </c>
      <c r="P449" s="39">
        <f t="shared" si="13"/>
        <v>5657.8899999999994</v>
      </c>
      <c r="Q449" s="38">
        <v>2715.86</v>
      </c>
      <c r="R449" s="39">
        <f t="shared" si="12"/>
        <v>2942.0299999999993</v>
      </c>
    </row>
    <row r="450" spans="1:18" ht="15" customHeight="1">
      <c r="A450" s="35">
        <v>4318</v>
      </c>
      <c r="B450" s="36" t="s">
        <v>374</v>
      </c>
      <c r="C450" s="36" t="s">
        <v>670</v>
      </c>
      <c r="D450" s="35" t="s">
        <v>671</v>
      </c>
      <c r="E450" s="37">
        <v>4589.99</v>
      </c>
      <c r="F450" s="38">
        <v>0</v>
      </c>
      <c r="G450" s="38">
        <v>0</v>
      </c>
      <c r="H450" s="38">
        <v>0</v>
      </c>
      <c r="I450" s="38">
        <v>0</v>
      </c>
      <c r="J450" s="38">
        <v>0</v>
      </c>
      <c r="K450" s="38">
        <v>1500</v>
      </c>
      <c r="L450" s="38">
        <v>0</v>
      </c>
      <c r="M450" s="38">
        <v>332.27</v>
      </c>
      <c r="N450" s="38">
        <v>0</v>
      </c>
      <c r="O450" s="38">
        <v>0</v>
      </c>
      <c r="P450" s="39">
        <f t="shared" si="13"/>
        <v>6422.26</v>
      </c>
      <c r="Q450" s="38">
        <v>1410.27</v>
      </c>
      <c r="R450" s="39">
        <f t="shared" si="12"/>
        <v>5011.99</v>
      </c>
    </row>
    <row r="451" spans="1:18" ht="15" customHeight="1">
      <c r="A451" s="35">
        <v>5810</v>
      </c>
      <c r="B451" s="36" t="s">
        <v>375</v>
      </c>
      <c r="C451" s="36" t="s">
        <v>675</v>
      </c>
      <c r="D451" s="35" t="s">
        <v>656</v>
      </c>
      <c r="E451" s="37">
        <v>2155.1799999999998</v>
      </c>
      <c r="F451" s="38">
        <v>0</v>
      </c>
      <c r="G451" s="38">
        <v>0</v>
      </c>
      <c r="H451" s="38">
        <v>449.78000000000003</v>
      </c>
      <c r="I451" s="38">
        <v>0</v>
      </c>
      <c r="J451" s="38">
        <v>0</v>
      </c>
      <c r="K451" s="38">
        <v>0</v>
      </c>
      <c r="L451" s="38">
        <v>0</v>
      </c>
      <c r="M451" s="38">
        <v>359.32</v>
      </c>
      <c r="N451" s="38">
        <v>0</v>
      </c>
      <c r="O451" s="38">
        <v>1386.2</v>
      </c>
      <c r="P451" s="39">
        <f t="shared" si="13"/>
        <v>4350.4800000000005</v>
      </c>
      <c r="Q451" s="38">
        <v>375.37</v>
      </c>
      <c r="R451" s="39">
        <f t="shared" si="12"/>
        <v>3975.1100000000006</v>
      </c>
    </row>
    <row r="452" spans="1:18" ht="15" customHeight="1">
      <c r="A452" s="35">
        <v>214</v>
      </c>
      <c r="B452" s="36" t="s">
        <v>376</v>
      </c>
      <c r="C452" s="36" t="s">
        <v>685</v>
      </c>
      <c r="D452" s="35" t="s">
        <v>659</v>
      </c>
      <c r="E452" s="37">
        <v>7465</v>
      </c>
      <c r="F452" s="38">
        <v>1145.43</v>
      </c>
      <c r="G452" s="38">
        <v>0</v>
      </c>
      <c r="H452" s="38">
        <v>19.41</v>
      </c>
      <c r="I452" s="38">
        <v>0</v>
      </c>
      <c r="J452" s="38">
        <v>0</v>
      </c>
      <c r="K452" s="38">
        <v>0</v>
      </c>
      <c r="L452" s="38">
        <v>0</v>
      </c>
      <c r="M452" s="38">
        <v>401.54</v>
      </c>
      <c r="N452" s="38">
        <v>0</v>
      </c>
      <c r="O452" s="38">
        <v>0</v>
      </c>
      <c r="P452" s="39">
        <f t="shared" si="13"/>
        <v>9031.380000000001</v>
      </c>
      <c r="Q452" s="38">
        <v>2207.66</v>
      </c>
      <c r="R452" s="39">
        <f t="shared" si="12"/>
        <v>6823.7200000000012</v>
      </c>
    </row>
    <row r="453" spans="1:18" ht="15" customHeight="1">
      <c r="A453" s="35">
        <v>6152</v>
      </c>
      <c r="B453" s="36" t="s">
        <v>377</v>
      </c>
      <c r="C453" s="36" t="s">
        <v>722</v>
      </c>
      <c r="D453" s="35" t="s">
        <v>20</v>
      </c>
      <c r="E453" s="37">
        <v>2425.5</v>
      </c>
      <c r="F453" s="38">
        <v>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38">
        <v>222.11</v>
      </c>
      <c r="N453" s="38">
        <v>0</v>
      </c>
      <c r="O453" s="38">
        <v>0</v>
      </c>
      <c r="P453" s="39">
        <f t="shared" si="13"/>
        <v>2647.61</v>
      </c>
      <c r="Q453" s="38">
        <v>381.06</v>
      </c>
      <c r="R453" s="39">
        <f t="shared" si="12"/>
        <v>2266.5500000000002</v>
      </c>
    </row>
    <row r="454" spans="1:18" ht="15" customHeight="1">
      <c r="A454" s="35">
        <v>5477</v>
      </c>
      <c r="B454" s="36" t="s">
        <v>378</v>
      </c>
      <c r="C454" s="36" t="s">
        <v>660</v>
      </c>
      <c r="D454" s="35">
        <v>5</v>
      </c>
      <c r="E454" s="37">
        <v>20224.36</v>
      </c>
      <c r="F454" s="38">
        <v>0</v>
      </c>
      <c r="G454" s="38">
        <v>0</v>
      </c>
      <c r="H454" s="38">
        <v>45.59</v>
      </c>
      <c r="I454" s="38">
        <v>0</v>
      </c>
      <c r="J454" s="38">
        <v>0</v>
      </c>
      <c r="K454" s="38">
        <v>0</v>
      </c>
      <c r="L454" s="38">
        <v>0</v>
      </c>
      <c r="M454" s="38">
        <v>0</v>
      </c>
      <c r="N454" s="38">
        <v>0</v>
      </c>
      <c r="O454" s="38">
        <v>0</v>
      </c>
      <c r="P454" s="39">
        <f t="shared" si="13"/>
        <v>20269.95</v>
      </c>
      <c r="Q454" s="38">
        <v>5620.9</v>
      </c>
      <c r="R454" s="39">
        <f t="shared" si="12"/>
        <v>14649.050000000001</v>
      </c>
    </row>
    <row r="455" spans="1:18" ht="15" customHeight="1">
      <c r="A455" s="35">
        <v>6107</v>
      </c>
      <c r="B455" s="36" t="s">
        <v>379</v>
      </c>
      <c r="C455" s="36" t="s">
        <v>655</v>
      </c>
      <c r="D455" s="35" t="s">
        <v>20</v>
      </c>
      <c r="E455" s="37">
        <v>5024.04</v>
      </c>
      <c r="F455" s="38">
        <v>0</v>
      </c>
      <c r="G455" s="38">
        <v>0</v>
      </c>
      <c r="H455" s="38">
        <v>0</v>
      </c>
      <c r="I455" s="38">
        <v>0</v>
      </c>
      <c r="J455" s="38">
        <v>0</v>
      </c>
      <c r="K455" s="38">
        <v>1500</v>
      </c>
      <c r="L455" s="38">
        <v>0</v>
      </c>
      <c r="M455" s="38">
        <v>239.02</v>
      </c>
      <c r="N455" s="38">
        <v>0</v>
      </c>
      <c r="O455" s="38">
        <v>4281.43</v>
      </c>
      <c r="P455" s="39">
        <f t="shared" si="13"/>
        <v>11044.490000000002</v>
      </c>
      <c r="Q455" s="38">
        <v>1473.54</v>
      </c>
      <c r="R455" s="39">
        <f t="shared" si="12"/>
        <v>9570.9500000000007</v>
      </c>
    </row>
    <row r="456" spans="1:18" ht="15" customHeight="1">
      <c r="A456" s="35">
        <v>6144</v>
      </c>
      <c r="B456" s="36" t="s">
        <v>380</v>
      </c>
      <c r="C456" s="36" t="s">
        <v>675</v>
      </c>
      <c r="D456" s="35" t="s">
        <v>20</v>
      </c>
      <c r="E456" s="37">
        <v>2112.92</v>
      </c>
      <c r="F456" s="38">
        <v>0</v>
      </c>
      <c r="G456" s="38">
        <v>0</v>
      </c>
      <c r="H456" s="38">
        <v>28.58</v>
      </c>
      <c r="I456" s="38">
        <v>0</v>
      </c>
      <c r="J456" s="38">
        <v>0</v>
      </c>
      <c r="K456" s="38">
        <v>0</v>
      </c>
      <c r="L456" s="38">
        <v>0</v>
      </c>
      <c r="M456" s="38">
        <v>0</v>
      </c>
      <c r="N456" s="38">
        <v>0</v>
      </c>
      <c r="O456" s="38">
        <v>0</v>
      </c>
      <c r="P456" s="39">
        <f t="shared" si="13"/>
        <v>2141.5</v>
      </c>
      <c r="Q456" s="38">
        <v>215.95</v>
      </c>
      <c r="R456" s="39">
        <f t="shared" si="12"/>
        <v>1925.55</v>
      </c>
    </row>
    <row r="457" spans="1:18" ht="15" customHeight="1">
      <c r="A457" s="35">
        <v>4469</v>
      </c>
      <c r="B457" s="36" t="s">
        <v>381</v>
      </c>
      <c r="C457" s="36" t="s">
        <v>670</v>
      </c>
      <c r="D457" s="35" t="s">
        <v>659</v>
      </c>
      <c r="E457" s="37">
        <v>4775.4399999999996</v>
      </c>
      <c r="F457" s="38">
        <v>2465.6999999999998</v>
      </c>
      <c r="G457" s="38">
        <v>0</v>
      </c>
      <c r="H457" s="38">
        <v>1157.8900000000001</v>
      </c>
      <c r="I457" s="38">
        <v>0</v>
      </c>
      <c r="J457" s="38">
        <v>0</v>
      </c>
      <c r="K457" s="38">
        <v>0</v>
      </c>
      <c r="L457" s="38">
        <v>0</v>
      </c>
      <c r="M457" s="38">
        <v>0</v>
      </c>
      <c r="N457" s="38">
        <v>0</v>
      </c>
      <c r="O457" s="38">
        <v>0</v>
      </c>
      <c r="P457" s="39">
        <f t="shared" si="13"/>
        <v>8399.0299999999988</v>
      </c>
      <c r="Q457" s="38">
        <v>2177.44</v>
      </c>
      <c r="R457" s="39">
        <f t="shared" si="12"/>
        <v>6221.5899999999983</v>
      </c>
    </row>
    <row r="458" spans="1:18" ht="15" customHeight="1">
      <c r="A458" s="35">
        <v>309</v>
      </c>
      <c r="B458" s="36" t="s">
        <v>382</v>
      </c>
      <c r="C458" s="36" t="s">
        <v>703</v>
      </c>
      <c r="D458" s="35" t="s">
        <v>659</v>
      </c>
      <c r="E458" s="37">
        <v>3646.4300000000003</v>
      </c>
      <c r="F458" s="38">
        <v>0</v>
      </c>
      <c r="G458" s="38">
        <v>0</v>
      </c>
      <c r="H458" s="38">
        <v>0</v>
      </c>
      <c r="I458" s="38">
        <v>0</v>
      </c>
      <c r="J458" s="38">
        <v>0</v>
      </c>
      <c r="K458" s="38">
        <v>0</v>
      </c>
      <c r="L458" s="38">
        <v>0</v>
      </c>
      <c r="M458" s="38">
        <v>359.32</v>
      </c>
      <c r="N458" s="38">
        <v>0</v>
      </c>
      <c r="O458" s="38">
        <v>0</v>
      </c>
      <c r="P458" s="39">
        <f t="shared" si="13"/>
        <v>4005.7500000000005</v>
      </c>
      <c r="Q458" s="38">
        <v>472.45</v>
      </c>
      <c r="R458" s="39">
        <f t="shared" ref="R458:R521" si="14">SUM(P458-Q458)</f>
        <v>3533.3000000000006</v>
      </c>
    </row>
    <row r="459" spans="1:18" ht="15" customHeight="1">
      <c r="A459" s="35">
        <v>4631</v>
      </c>
      <c r="B459" s="36" t="s">
        <v>383</v>
      </c>
      <c r="C459" s="36" t="s">
        <v>703</v>
      </c>
      <c r="D459" s="35" t="s">
        <v>728</v>
      </c>
      <c r="E459" s="37">
        <v>2734.82</v>
      </c>
      <c r="F459" s="38">
        <v>727.84</v>
      </c>
      <c r="G459" s="38">
        <v>0</v>
      </c>
      <c r="H459" s="38">
        <v>46.83</v>
      </c>
      <c r="I459" s="38">
        <v>0</v>
      </c>
      <c r="J459" s="38">
        <v>0</v>
      </c>
      <c r="K459" s="38">
        <v>0</v>
      </c>
      <c r="L459" s="38">
        <v>0</v>
      </c>
      <c r="M459" s="38">
        <v>359.32</v>
      </c>
      <c r="N459" s="38">
        <v>0</v>
      </c>
      <c r="O459" s="38">
        <v>0</v>
      </c>
      <c r="P459" s="39">
        <f t="shared" ref="P459:P522" si="15">SUM(E459:O459)</f>
        <v>3868.8100000000004</v>
      </c>
      <c r="Q459" s="38">
        <v>427.93</v>
      </c>
      <c r="R459" s="39">
        <f t="shared" si="14"/>
        <v>3440.8800000000006</v>
      </c>
    </row>
    <row r="460" spans="1:18" ht="15" customHeight="1">
      <c r="A460" s="35">
        <v>5831</v>
      </c>
      <c r="B460" s="36" t="s">
        <v>384</v>
      </c>
      <c r="C460" s="36" t="s">
        <v>695</v>
      </c>
      <c r="D460" s="35" t="s">
        <v>656</v>
      </c>
      <c r="E460" s="37">
        <v>5124.54</v>
      </c>
      <c r="F460" s="38">
        <v>0</v>
      </c>
      <c r="G460" s="38">
        <v>0</v>
      </c>
      <c r="H460" s="38">
        <v>27.39</v>
      </c>
      <c r="I460" s="38">
        <v>0</v>
      </c>
      <c r="J460" s="38">
        <v>0</v>
      </c>
      <c r="K460" s="38">
        <v>5000.5200000000004</v>
      </c>
      <c r="L460" s="38">
        <v>0</v>
      </c>
      <c r="M460" s="38">
        <v>0</v>
      </c>
      <c r="N460" s="38">
        <v>0</v>
      </c>
      <c r="O460" s="38">
        <v>0</v>
      </c>
      <c r="P460" s="39">
        <f t="shared" si="15"/>
        <v>10152.450000000001</v>
      </c>
      <c r="Q460" s="38">
        <v>2705.39</v>
      </c>
      <c r="R460" s="39">
        <f t="shared" si="14"/>
        <v>7447.0600000000013</v>
      </c>
    </row>
    <row r="461" spans="1:18" ht="15" customHeight="1">
      <c r="A461" s="35">
        <v>4865</v>
      </c>
      <c r="B461" s="36" t="s">
        <v>385</v>
      </c>
      <c r="C461" s="36" t="s">
        <v>677</v>
      </c>
      <c r="D461" s="35" t="s">
        <v>659</v>
      </c>
      <c r="E461" s="37">
        <v>1995.02</v>
      </c>
      <c r="F461" s="38">
        <v>0</v>
      </c>
      <c r="G461" s="38">
        <v>0</v>
      </c>
      <c r="H461" s="38">
        <v>0</v>
      </c>
      <c r="I461" s="38">
        <v>0</v>
      </c>
      <c r="J461" s="38">
        <v>0</v>
      </c>
      <c r="K461" s="38">
        <v>0</v>
      </c>
      <c r="L461" s="38">
        <v>0</v>
      </c>
      <c r="M461" s="38">
        <v>296.14</v>
      </c>
      <c r="N461" s="38">
        <v>0</v>
      </c>
      <c r="O461" s="38">
        <v>0</v>
      </c>
      <c r="P461" s="39">
        <f t="shared" si="15"/>
        <v>2291.16</v>
      </c>
      <c r="Q461" s="38">
        <v>752.62</v>
      </c>
      <c r="R461" s="39">
        <f t="shared" si="14"/>
        <v>1538.54</v>
      </c>
    </row>
    <row r="462" spans="1:18" ht="15" customHeight="1">
      <c r="A462" s="35">
        <v>5681</v>
      </c>
      <c r="B462" s="36" t="s">
        <v>386</v>
      </c>
      <c r="C462" s="36" t="s">
        <v>23</v>
      </c>
      <c r="D462" s="35" t="s">
        <v>656</v>
      </c>
      <c r="E462" s="37">
        <v>5124.54</v>
      </c>
      <c r="F462" s="38">
        <v>0</v>
      </c>
      <c r="G462" s="38">
        <v>0</v>
      </c>
      <c r="H462" s="38">
        <v>0</v>
      </c>
      <c r="I462" s="38">
        <v>0</v>
      </c>
      <c r="J462" s="38">
        <v>0</v>
      </c>
      <c r="K462" s="38">
        <v>0</v>
      </c>
      <c r="L462" s="38">
        <v>0</v>
      </c>
      <c r="M462" s="38">
        <v>0</v>
      </c>
      <c r="N462" s="38">
        <v>0</v>
      </c>
      <c r="O462" s="38">
        <v>3296.07</v>
      </c>
      <c r="P462" s="39">
        <f t="shared" si="15"/>
        <v>8420.61</v>
      </c>
      <c r="Q462" s="38">
        <v>970.05</v>
      </c>
      <c r="R462" s="39">
        <f t="shared" si="14"/>
        <v>7450.56</v>
      </c>
    </row>
    <row r="463" spans="1:18" ht="15" customHeight="1">
      <c r="A463" s="35">
        <v>5071</v>
      </c>
      <c r="B463" s="36" t="s">
        <v>387</v>
      </c>
      <c r="C463" s="36" t="s">
        <v>23</v>
      </c>
      <c r="D463" s="35" t="s">
        <v>664</v>
      </c>
      <c r="E463" s="37">
        <v>5331.57</v>
      </c>
      <c r="F463" s="38">
        <v>0</v>
      </c>
      <c r="G463" s="38">
        <v>0</v>
      </c>
      <c r="H463" s="38">
        <v>0</v>
      </c>
      <c r="I463" s="38">
        <v>0</v>
      </c>
      <c r="J463" s="38">
        <v>0</v>
      </c>
      <c r="K463" s="38">
        <v>0</v>
      </c>
      <c r="L463" s="38">
        <v>0</v>
      </c>
      <c r="M463" s="38">
        <v>0</v>
      </c>
      <c r="N463" s="38">
        <v>0</v>
      </c>
      <c r="O463" s="38">
        <v>0</v>
      </c>
      <c r="P463" s="39">
        <f t="shared" si="15"/>
        <v>5331.57</v>
      </c>
      <c r="Q463" s="38">
        <v>1617.85</v>
      </c>
      <c r="R463" s="39">
        <f t="shared" si="14"/>
        <v>3713.72</v>
      </c>
    </row>
    <row r="464" spans="1:18" ht="15" customHeight="1">
      <c r="A464" s="35">
        <v>313</v>
      </c>
      <c r="B464" s="36" t="s">
        <v>388</v>
      </c>
      <c r="C464" s="36" t="s">
        <v>703</v>
      </c>
      <c r="D464" s="35" t="s">
        <v>659</v>
      </c>
      <c r="E464" s="37">
        <v>3646.4300000000003</v>
      </c>
      <c r="F464" s="38">
        <v>2647.86</v>
      </c>
      <c r="G464" s="38">
        <v>0</v>
      </c>
      <c r="H464" s="38">
        <v>0</v>
      </c>
      <c r="I464" s="38">
        <v>0</v>
      </c>
      <c r="J464" s="38">
        <v>0</v>
      </c>
      <c r="K464" s="38">
        <v>0</v>
      </c>
      <c r="L464" s="38">
        <v>0</v>
      </c>
      <c r="M464" s="38">
        <v>0</v>
      </c>
      <c r="N464" s="38">
        <v>0</v>
      </c>
      <c r="O464" s="38">
        <v>0</v>
      </c>
      <c r="P464" s="39">
        <f t="shared" si="15"/>
        <v>6294.2900000000009</v>
      </c>
      <c r="Q464" s="38">
        <v>2733.09</v>
      </c>
      <c r="R464" s="39">
        <f t="shared" si="14"/>
        <v>3561.2000000000007</v>
      </c>
    </row>
    <row r="465" spans="1:18" ht="15" customHeight="1">
      <c r="A465" s="35">
        <v>5767</v>
      </c>
      <c r="B465" s="36" t="s">
        <v>389</v>
      </c>
      <c r="C465" s="36" t="s">
        <v>669</v>
      </c>
      <c r="D465" s="35">
        <v>0</v>
      </c>
      <c r="E465" s="37">
        <v>3333.69</v>
      </c>
      <c r="F465" s="38">
        <v>0</v>
      </c>
      <c r="G465" s="38">
        <v>0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38">
        <v>0</v>
      </c>
      <c r="N465" s="38">
        <v>0</v>
      </c>
      <c r="O465" s="38">
        <v>0</v>
      </c>
      <c r="P465" s="39">
        <f t="shared" si="15"/>
        <v>3333.69</v>
      </c>
      <c r="Q465" s="38">
        <v>383.03</v>
      </c>
      <c r="R465" s="39">
        <f t="shared" si="14"/>
        <v>2950.66</v>
      </c>
    </row>
    <row r="466" spans="1:18" ht="15" customHeight="1">
      <c r="A466" s="35">
        <v>5821</v>
      </c>
      <c r="B466" s="36" t="s">
        <v>390</v>
      </c>
      <c r="C466" s="36" t="s">
        <v>695</v>
      </c>
      <c r="D466" s="35" t="s">
        <v>656</v>
      </c>
      <c r="E466" s="37">
        <v>5124.54</v>
      </c>
      <c r="F466" s="38">
        <v>0</v>
      </c>
      <c r="G466" s="38">
        <v>0</v>
      </c>
      <c r="H466" s="38">
        <v>0</v>
      </c>
      <c r="I466" s="38">
        <v>0</v>
      </c>
      <c r="J466" s="38">
        <v>0</v>
      </c>
      <c r="K466" s="38">
        <v>0</v>
      </c>
      <c r="L466" s="38">
        <v>0</v>
      </c>
      <c r="M466" s="38">
        <v>581.42999999999995</v>
      </c>
      <c r="N466" s="38">
        <v>0</v>
      </c>
      <c r="O466" s="38">
        <v>0</v>
      </c>
      <c r="P466" s="39">
        <f t="shared" si="15"/>
        <v>5705.97</v>
      </c>
      <c r="Q466" s="38">
        <v>975.05</v>
      </c>
      <c r="R466" s="39">
        <f t="shared" si="14"/>
        <v>4730.92</v>
      </c>
    </row>
    <row r="467" spans="1:18" ht="15" customHeight="1">
      <c r="A467" s="35">
        <v>6254</v>
      </c>
      <c r="B467" s="36" t="s">
        <v>391</v>
      </c>
      <c r="C467" s="36" t="s">
        <v>677</v>
      </c>
      <c r="D467" s="35" t="s">
        <v>20</v>
      </c>
      <c r="E467" s="37">
        <v>1771.53</v>
      </c>
      <c r="F467" s="38">
        <v>0</v>
      </c>
      <c r="G467" s="38">
        <v>0</v>
      </c>
      <c r="H467" s="38">
        <v>0</v>
      </c>
      <c r="I467" s="38">
        <v>0</v>
      </c>
      <c r="J467" s="38">
        <v>0</v>
      </c>
      <c r="K467" s="38">
        <v>0</v>
      </c>
      <c r="L467" s="38">
        <v>0</v>
      </c>
      <c r="M467" s="38">
        <v>151.88</v>
      </c>
      <c r="N467" s="38">
        <v>0</v>
      </c>
      <c r="O467" s="38">
        <v>0</v>
      </c>
      <c r="P467" s="39">
        <f t="shared" si="15"/>
        <v>1923.4099999999999</v>
      </c>
      <c r="Q467" s="38">
        <v>167.67</v>
      </c>
      <c r="R467" s="39">
        <f t="shared" si="14"/>
        <v>1755.7399999999998</v>
      </c>
    </row>
    <row r="468" spans="1:18" ht="15" customHeight="1">
      <c r="A468" s="35">
        <v>6059</v>
      </c>
      <c r="B468" s="36" t="s">
        <v>392</v>
      </c>
      <c r="C468" s="36" t="s">
        <v>654</v>
      </c>
      <c r="D468" s="35" t="s">
        <v>20</v>
      </c>
      <c r="E468" s="37">
        <v>2112.92</v>
      </c>
      <c r="F468" s="38">
        <v>0</v>
      </c>
      <c r="G468" s="38">
        <v>282.39999999999998</v>
      </c>
      <c r="H468" s="38">
        <v>19.760000000000002</v>
      </c>
      <c r="I468" s="38">
        <v>0</v>
      </c>
      <c r="J468" s="38">
        <v>2.86</v>
      </c>
      <c r="K468" s="38">
        <v>0</v>
      </c>
      <c r="L468" s="38">
        <v>0</v>
      </c>
      <c r="M468" s="38">
        <v>0</v>
      </c>
      <c r="N468" s="38">
        <v>0</v>
      </c>
      <c r="O468" s="38">
        <v>0</v>
      </c>
      <c r="P468" s="39">
        <f t="shared" si="15"/>
        <v>2417.9400000000005</v>
      </c>
      <c r="Q468" s="38">
        <v>237.72</v>
      </c>
      <c r="R468" s="39">
        <f t="shared" si="14"/>
        <v>2180.2200000000007</v>
      </c>
    </row>
    <row r="469" spans="1:18" ht="15" customHeight="1">
      <c r="A469" s="35">
        <v>523</v>
      </c>
      <c r="B469" s="36" t="s">
        <v>393</v>
      </c>
      <c r="C469" s="36" t="s">
        <v>704</v>
      </c>
      <c r="D469" s="35" t="s">
        <v>659</v>
      </c>
      <c r="E469" s="37">
        <v>3646.4300000000003</v>
      </c>
      <c r="F469" s="38">
        <v>0</v>
      </c>
      <c r="G469" s="38">
        <v>829.83</v>
      </c>
      <c r="H469" s="38">
        <v>0</v>
      </c>
      <c r="I469" s="38">
        <v>0</v>
      </c>
      <c r="J469" s="38">
        <v>126.27</v>
      </c>
      <c r="K469" s="38">
        <v>0</v>
      </c>
      <c r="L469" s="38">
        <v>0</v>
      </c>
      <c r="M469" s="38">
        <v>0</v>
      </c>
      <c r="N469" s="38">
        <v>0</v>
      </c>
      <c r="O469" s="38">
        <v>0</v>
      </c>
      <c r="P469" s="39">
        <f t="shared" si="15"/>
        <v>4602.5300000000007</v>
      </c>
      <c r="Q469" s="38">
        <v>1092.47</v>
      </c>
      <c r="R469" s="39">
        <f t="shared" si="14"/>
        <v>3510.0600000000004</v>
      </c>
    </row>
    <row r="470" spans="1:18" ht="15" customHeight="1">
      <c r="A470" s="35">
        <v>5150</v>
      </c>
      <c r="B470" s="36" t="s">
        <v>394</v>
      </c>
      <c r="C470" s="36" t="s">
        <v>654</v>
      </c>
      <c r="D470" s="35" t="s">
        <v>664</v>
      </c>
      <c r="E470" s="37">
        <v>2242.23</v>
      </c>
      <c r="F470" s="38">
        <v>0</v>
      </c>
      <c r="G470" s="38">
        <v>282.39999999999998</v>
      </c>
      <c r="H470" s="38">
        <v>69.349999999999994</v>
      </c>
      <c r="I470" s="38">
        <v>0</v>
      </c>
      <c r="J470" s="38">
        <v>68.680000000000007</v>
      </c>
      <c r="K470" s="38">
        <v>0</v>
      </c>
      <c r="L470" s="38">
        <v>0</v>
      </c>
      <c r="M470" s="38">
        <v>276.31</v>
      </c>
      <c r="N470" s="38">
        <v>0</v>
      </c>
      <c r="O470" s="38">
        <v>0</v>
      </c>
      <c r="P470" s="39">
        <f t="shared" si="15"/>
        <v>2938.97</v>
      </c>
      <c r="Q470" s="38">
        <v>308.43</v>
      </c>
      <c r="R470" s="39">
        <f t="shared" si="14"/>
        <v>2630.54</v>
      </c>
    </row>
    <row r="471" spans="1:18" ht="15" customHeight="1">
      <c r="A471" s="35">
        <v>6282</v>
      </c>
      <c r="B471" s="36" t="s">
        <v>48</v>
      </c>
      <c r="C471" s="36" t="s">
        <v>654</v>
      </c>
      <c r="D471" s="35" t="s">
        <v>20</v>
      </c>
      <c r="E471" s="37">
        <v>2112.92</v>
      </c>
      <c r="F471" s="38">
        <v>0</v>
      </c>
      <c r="G471" s="38">
        <v>282.39999999999998</v>
      </c>
      <c r="H471" s="38">
        <v>32.93</v>
      </c>
      <c r="I471" s="38">
        <v>0</v>
      </c>
      <c r="J471" s="38">
        <v>64.72</v>
      </c>
      <c r="K471" s="38">
        <v>0</v>
      </c>
      <c r="L471" s="38">
        <v>0</v>
      </c>
      <c r="M471" s="38">
        <v>0</v>
      </c>
      <c r="N471" s="38">
        <v>0</v>
      </c>
      <c r="O471" s="38">
        <v>0</v>
      </c>
      <c r="P471" s="39">
        <f t="shared" si="15"/>
        <v>2492.9699999999998</v>
      </c>
      <c r="Q471" s="38">
        <v>243.13</v>
      </c>
      <c r="R471" s="39">
        <f t="shared" si="14"/>
        <v>2249.8399999999997</v>
      </c>
    </row>
    <row r="472" spans="1:18" ht="15" customHeight="1">
      <c r="A472" s="35">
        <v>5648</v>
      </c>
      <c r="B472" s="36" t="s">
        <v>395</v>
      </c>
      <c r="C472" s="36" t="s">
        <v>691</v>
      </c>
      <c r="D472" s="35" t="s">
        <v>656</v>
      </c>
      <c r="E472" s="37">
        <v>3374.6400000000003</v>
      </c>
      <c r="F472" s="38">
        <v>0</v>
      </c>
      <c r="G472" s="38">
        <v>282.39999999999998</v>
      </c>
      <c r="H472" s="38">
        <v>0</v>
      </c>
      <c r="I472" s="38">
        <v>0</v>
      </c>
      <c r="J472" s="38">
        <v>105.8</v>
      </c>
      <c r="K472" s="38">
        <v>0</v>
      </c>
      <c r="L472" s="38">
        <v>0</v>
      </c>
      <c r="M472" s="38">
        <v>0</v>
      </c>
      <c r="N472" s="38">
        <v>0</v>
      </c>
      <c r="O472" s="38">
        <v>2419.38</v>
      </c>
      <c r="P472" s="39">
        <f t="shared" si="15"/>
        <v>6182.2200000000012</v>
      </c>
      <c r="Q472" s="38">
        <v>652.02</v>
      </c>
      <c r="R472" s="39">
        <f t="shared" si="14"/>
        <v>5530.2000000000007</v>
      </c>
    </row>
    <row r="473" spans="1:18" ht="15" customHeight="1">
      <c r="A473" s="35">
        <v>317</v>
      </c>
      <c r="B473" s="36" t="s">
        <v>396</v>
      </c>
      <c r="C473" s="36" t="s">
        <v>23</v>
      </c>
      <c r="D473" s="35" t="s">
        <v>20</v>
      </c>
      <c r="E473" s="37">
        <v>5024.04</v>
      </c>
      <c r="F473" s="38">
        <v>0</v>
      </c>
      <c r="G473" s="38">
        <v>0</v>
      </c>
      <c r="H473" s="38">
        <v>67.95</v>
      </c>
      <c r="I473" s="38">
        <v>0</v>
      </c>
      <c r="J473" s="38">
        <v>0</v>
      </c>
      <c r="K473" s="38">
        <v>0</v>
      </c>
      <c r="L473" s="38">
        <v>0</v>
      </c>
      <c r="M473" s="38">
        <v>0</v>
      </c>
      <c r="N473" s="38">
        <v>0</v>
      </c>
      <c r="O473" s="38">
        <v>0</v>
      </c>
      <c r="P473" s="39">
        <f t="shared" si="15"/>
        <v>5091.99</v>
      </c>
      <c r="Q473" s="38">
        <v>1209.77</v>
      </c>
      <c r="R473" s="39">
        <f t="shared" si="14"/>
        <v>3882.22</v>
      </c>
    </row>
    <row r="474" spans="1:18" ht="15" customHeight="1">
      <c r="A474" s="36">
        <v>6618</v>
      </c>
      <c r="B474" s="36" t="s">
        <v>843</v>
      </c>
      <c r="C474" s="36" t="s">
        <v>850</v>
      </c>
      <c r="D474" s="35" t="s">
        <v>20</v>
      </c>
      <c r="E474" s="37">
        <v>2769.8</v>
      </c>
      <c r="F474" s="38">
        <v>0</v>
      </c>
      <c r="G474" s="38">
        <v>0</v>
      </c>
      <c r="H474" s="38">
        <v>0</v>
      </c>
      <c r="I474" s="38">
        <v>0</v>
      </c>
      <c r="J474" s="38">
        <v>0</v>
      </c>
      <c r="K474" s="38">
        <v>0</v>
      </c>
      <c r="L474" s="38">
        <v>0</v>
      </c>
      <c r="M474" s="38">
        <v>0</v>
      </c>
      <c r="N474" s="38">
        <v>0</v>
      </c>
      <c r="O474" s="38">
        <v>0</v>
      </c>
      <c r="P474" s="39">
        <f t="shared" si="15"/>
        <v>2769.8</v>
      </c>
      <c r="Q474" s="38">
        <v>300.43</v>
      </c>
      <c r="R474" s="39">
        <f t="shared" si="14"/>
        <v>2469.3700000000003</v>
      </c>
    </row>
    <row r="475" spans="1:18" ht="15" customHeight="1">
      <c r="A475" s="35">
        <v>6411</v>
      </c>
      <c r="B475" s="36" t="s">
        <v>623</v>
      </c>
      <c r="C475" s="36" t="s">
        <v>673</v>
      </c>
      <c r="D475" s="35" t="s">
        <v>20</v>
      </c>
      <c r="E475" s="37">
        <v>2776.96</v>
      </c>
      <c r="F475" s="38">
        <v>0</v>
      </c>
      <c r="G475" s="38">
        <v>0</v>
      </c>
      <c r="H475" s="38">
        <v>0</v>
      </c>
      <c r="I475" s="38">
        <v>0</v>
      </c>
      <c r="J475" s="38">
        <v>0</v>
      </c>
      <c r="K475" s="38">
        <v>0</v>
      </c>
      <c r="L475" s="38">
        <v>0</v>
      </c>
      <c r="M475" s="38">
        <v>222.11</v>
      </c>
      <c r="N475" s="38">
        <v>0</v>
      </c>
      <c r="O475" s="38">
        <v>0</v>
      </c>
      <c r="P475" s="39">
        <f t="shared" si="15"/>
        <v>2999.07</v>
      </c>
      <c r="Q475" s="38">
        <v>275.32</v>
      </c>
      <c r="R475" s="39">
        <f t="shared" si="14"/>
        <v>2723.75</v>
      </c>
    </row>
    <row r="476" spans="1:18" ht="15" customHeight="1">
      <c r="A476" s="35">
        <v>5484</v>
      </c>
      <c r="B476" s="36" t="s">
        <v>397</v>
      </c>
      <c r="C476" s="36" t="s">
        <v>660</v>
      </c>
      <c r="D476" s="35">
        <v>3</v>
      </c>
      <c r="E476" s="37">
        <v>11556.78</v>
      </c>
      <c r="F476" s="38">
        <v>0</v>
      </c>
      <c r="G476" s="38">
        <v>0</v>
      </c>
      <c r="H476" s="38">
        <v>0</v>
      </c>
      <c r="I476" s="38">
        <v>0</v>
      </c>
      <c r="J476" s="38">
        <v>0</v>
      </c>
      <c r="K476" s="38">
        <v>0</v>
      </c>
      <c r="L476" s="38">
        <v>0</v>
      </c>
      <c r="M476" s="38">
        <v>0</v>
      </c>
      <c r="N476" s="38">
        <v>0</v>
      </c>
      <c r="O476" s="38">
        <v>0</v>
      </c>
      <c r="P476" s="39">
        <f t="shared" si="15"/>
        <v>11556.78</v>
      </c>
      <c r="Q476" s="38">
        <v>3001.03</v>
      </c>
      <c r="R476" s="39">
        <f t="shared" si="14"/>
        <v>8555.75</v>
      </c>
    </row>
    <row r="477" spans="1:18" ht="15" customHeight="1">
      <c r="A477" s="35">
        <v>5850</v>
      </c>
      <c r="B477" s="36" t="s">
        <v>398</v>
      </c>
      <c r="C477" s="36" t="s">
        <v>718</v>
      </c>
      <c r="D477" s="35" t="s">
        <v>20</v>
      </c>
      <c r="E477" s="37">
        <v>2425.5</v>
      </c>
      <c r="F477" s="38">
        <v>0</v>
      </c>
      <c r="G477" s="38">
        <v>0</v>
      </c>
      <c r="H477" s="38">
        <v>0</v>
      </c>
      <c r="I477" s="38">
        <v>0</v>
      </c>
      <c r="J477" s="38">
        <v>0</v>
      </c>
      <c r="K477" s="38">
        <v>0</v>
      </c>
      <c r="L477" s="38">
        <v>0</v>
      </c>
      <c r="M477" s="38">
        <v>135.81</v>
      </c>
      <c r="N477" s="38">
        <v>0</v>
      </c>
      <c r="O477" s="38">
        <v>0</v>
      </c>
      <c r="P477" s="39">
        <f t="shared" si="15"/>
        <v>2561.31</v>
      </c>
      <c r="Q477" s="38">
        <v>375.16</v>
      </c>
      <c r="R477" s="39">
        <f t="shared" si="14"/>
        <v>2186.15</v>
      </c>
    </row>
    <row r="478" spans="1:18" ht="15" customHeight="1">
      <c r="A478" s="35">
        <v>5730</v>
      </c>
      <c r="B478" s="36" t="s">
        <v>399</v>
      </c>
      <c r="C478" s="36" t="s">
        <v>672</v>
      </c>
      <c r="D478" s="35" t="s">
        <v>656</v>
      </c>
      <c r="E478" s="37">
        <v>5798.9500000000007</v>
      </c>
      <c r="F478" s="38">
        <v>0</v>
      </c>
      <c r="G478" s="38">
        <v>0</v>
      </c>
      <c r="H478" s="38">
        <v>0</v>
      </c>
      <c r="I478" s="38">
        <v>0</v>
      </c>
      <c r="J478" s="38">
        <v>0</v>
      </c>
      <c r="K478" s="38">
        <v>162.32</v>
      </c>
      <c r="L478" s="38">
        <v>0</v>
      </c>
      <c r="M478" s="38">
        <v>0</v>
      </c>
      <c r="N478" s="38">
        <v>0</v>
      </c>
      <c r="O478" s="38">
        <v>0</v>
      </c>
      <c r="P478" s="39">
        <f t="shared" si="15"/>
        <v>5961.27</v>
      </c>
      <c r="Q478" s="38">
        <v>1301.98</v>
      </c>
      <c r="R478" s="39">
        <f t="shared" si="14"/>
        <v>4659.2900000000009</v>
      </c>
    </row>
    <row r="479" spans="1:18" ht="15" customHeight="1">
      <c r="A479" s="35">
        <v>5725</v>
      </c>
      <c r="B479" s="36" t="s">
        <v>400</v>
      </c>
      <c r="C479" s="36" t="s">
        <v>23</v>
      </c>
      <c r="D479" s="35" t="s">
        <v>656</v>
      </c>
      <c r="E479" s="37">
        <v>5124.54</v>
      </c>
      <c r="F479" s="38">
        <v>0</v>
      </c>
      <c r="G479" s="38">
        <v>0</v>
      </c>
      <c r="H479" s="38">
        <v>261.58999999999997</v>
      </c>
      <c r="I479" s="38">
        <v>0</v>
      </c>
      <c r="J479" s="38">
        <v>0</v>
      </c>
      <c r="K479" s="38">
        <v>0</v>
      </c>
      <c r="L479" s="38">
        <v>0</v>
      </c>
      <c r="M479" s="38">
        <v>0</v>
      </c>
      <c r="N479" s="38">
        <v>0</v>
      </c>
      <c r="O479" s="38">
        <v>0</v>
      </c>
      <c r="P479" s="39">
        <f t="shared" si="15"/>
        <v>5386.13</v>
      </c>
      <c r="Q479" s="38">
        <v>1464.7</v>
      </c>
      <c r="R479" s="39">
        <f t="shared" si="14"/>
        <v>3921.4300000000003</v>
      </c>
    </row>
    <row r="480" spans="1:18" ht="15" customHeight="1">
      <c r="A480" s="35">
        <v>289</v>
      </c>
      <c r="B480" s="36" t="s">
        <v>401</v>
      </c>
      <c r="C480" s="36" t="s">
        <v>735</v>
      </c>
      <c r="D480" s="35" t="s">
        <v>659</v>
      </c>
      <c r="E480" s="37">
        <v>3646.4300000000003</v>
      </c>
      <c r="F480" s="38">
        <v>176.70000000000002</v>
      </c>
      <c r="G480" s="38">
        <v>856.36</v>
      </c>
      <c r="H480" s="38">
        <v>0</v>
      </c>
      <c r="I480" s="38">
        <v>0</v>
      </c>
      <c r="J480" s="38">
        <v>132.38999999999999</v>
      </c>
      <c r="K480" s="38">
        <v>0</v>
      </c>
      <c r="L480" s="38">
        <v>0</v>
      </c>
      <c r="M480" s="38">
        <v>0</v>
      </c>
      <c r="N480" s="38">
        <v>0</v>
      </c>
      <c r="O480" s="38">
        <v>0</v>
      </c>
      <c r="P480" s="39">
        <f t="shared" si="15"/>
        <v>4811.88</v>
      </c>
      <c r="Q480" s="38">
        <v>837.61</v>
      </c>
      <c r="R480" s="39">
        <f t="shared" si="14"/>
        <v>3974.27</v>
      </c>
    </row>
    <row r="481" spans="1:18" ht="15" customHeight="1">
      <c r="A481" s="35">
        <v>5158</v>
      </c>
      <c r="B481" s="36" t="s">
        <v>402</v>
      </c>
      <c r="C481" s="36" t="s">
        <v>673</v>
      </c>
      <c r="D481" s="35" t="s">
        <v>664</v>
      </c>
      <c r="E481" s="37">
        <v>2946.94</v>
      </c>
      <c r="F481" s="38">
        <v>0</v>
      </c>
      <c r="G481" s="38">
        <v>0</v>
      </c>
      <c r="H481" s="38">
        <v>0</v>
      </c>
      <c r="I481" s="38">
        <v>0</v>
      </c>
      <c r="J481" s="38">
        <v>0</v>
      </c>
      <c r="K481" s="38">
        <v>0</v>
      </c>
      <c r="L481" s="38">
        <v>0</v>
      </c>
      <c r="M481" s="38">
        <v>0</v>
      </c>
      <c r="N481" s="38">
        <v>0</v>
      </c>
      <c r="O481" s="38">
        <v>0</v>
      </c>
      <c r="P481" s="39">
        <f t="shared" si="15"/>
        <v>2946.94</v>
      </c>
      <c r="Q481" s="38">
        <v>307.29000000000002</v>
      </c>
      <c r="R481" s="39">
        <f t="shared" si="14"/>
        <v>2639.65</v>
      </c>
    </row>
    <row r="482" spans="1:18" ht="15" customHeight="1">
      <c r="A482" s="35">
        <v>5579</v>
      </c>
      <c r="B482" s="36" t="s">
        <v>41</v>
      </c>
      <c r="C482" s="36" t="s">
        <v>648</v>
      </c>
      <c r="D482" s="41" t="s">
        <v>20</v>
      </c>
      <c r="E482" s="37">
        <v>0</v>
      </c>
      <c r="F482" s="38">
        <v>0</v>
      </c>
      <c r="G482" s="38">
        <v>0</v>
      </c>
      <c r="H482" s="38">
        <v>0</v>
      </c>
      <c r="I482" s="38">
        <v>0</v>
      </c>
      <c r="J482" s="38">
        <v>0</v>
      </c>
      <c r="K482" s="38">
        <v>0</v>
      </c>
      <c r="L482" s="38">
        <v>0</v>
      </c>
      <c r="M482" s="38">
        <v>368.41</v>
      </c>
      <c r="N482" s="38">
        <v>0</v>
      </c>
      <c r="O482" s="38">
        <v>0</v>
      </c>
      <c r="P482" s="39">
        <f t="shared" si="15"/>
        <v>368.41</v>
      </c>
      <c r="Q482" s="38">
        <v>0</v>
      </c>
      <c r="R482" s="39">
        <f t="shared" si="14"/>
        <v>368.41</v>
      </c>
    </row>
    <row r="483" spans="1:18" ht="15" customHeight="1">
      <c r="A483" s="35">
        <v>5736</v>
      </c>
      <c r="B483" s="36" t="s">
        <v>403</v>
      </c>
      <c r="C483" s="36" t="s">
        <v>665</v>
      </c>
      <c r="D483" s="35">
        <v>0</v>
      </c>
      <c r="E483" s="37">
        <v>11112.279999999999</v>
      </c>
      <c r="F483" s="38">
        <v>0</v>
      </c>
      <c r="G483" s="38">
        <v>0</v>
      </c>
      <c r="H483" s="38">
        <v>0</v>
      </c>
      <c r="I483" s="38">
        <v>0</v>
      </c>
      <c r="J483" s="38">
        <v>0</v>
      </c>
      <c r="K483" s="38">
        <v>0</v>
      </c>
      <c r="L483" s="38">
        <v>0</v>
      </c>
      <c r="M483" s="38">
        <v>0</v>
      </c>
      <c r="N483" s="38">
        <v>0</v>
      </c>
      <c r="O483" s="38">
        <v>0</v>
      </c>
      <c r="P483" s="39">
        <f t="shared" si="15"/>
        <v>11112.279999999999</v>
      </c>
      <c r="Q483" s="38">
        <v>2976.95</v>
      </c>
      <c r="R483" s="39">
        <f t="shared" si="14"/>
        <v>8135.329999999999</v>
      </c>
    </row>
    <row r="484" spans="1:18" ht="15" customHeight="1">
      <c r="A484" s="35">
        <v>6134</v>
      </c>
      <c r="B484" s="36" t="s">
        <v>404</v>
      </c>
      <c r="C484" s="36" t="s">
        <v>51</v>
      </c>
      <c r="D484" s="35" t="s">
        <v>20</v>
      </c>
      <c r="E484" s="37">
        <v>5685.25</v>
      </c>
      <c r="F484" s="38">
        <v>0</v>
      </c>
      <c r="G484" s="38">
        <v>0</v>
      </c>
      <c r="H484" s="38">
        <v>25.63</v>
      </c>
      <c r="I484" s="38">
        <v>0</v>
      </c>
      <c r="J484" s="38">
        <v>0</v>
      </c>
      <c r="K484" s="38">
        <v>0</v>
      </c>
      <c r="L484" s="38">
        <v>0</v>
      </c>
      <c r="M484" s="38">
        <v>0</v>
      </c>
      <c r="N484" s="38">
        <v>0</v>
      </c>
      <c r="O484" s="38">
        <v>0</v>
      </c>
      <c r="P484" s="39">
        <f t="shared" si="15"/>
        <v>5710.88</v>
      </c>
      <c r="Q484" s="38">
        <v>1338.14</v>
      </c>
      <c r="R484" s="39">
        <f t="shared" si="14"/>
        <v>4372.74</v>
      </c>
    </row>
    <row r="485" spans="1:18" ht="15" customHeight="1">
      <c r="A485" s="35">
        <v>6404</v>
      </c>
      <c r="B485" s="36" t="s">
        <v>624</v>
      </c>
      <c r="C485" s="36" t="s">
        <v>673</v>
      </c>
      <c r="D485" s="35" t="s">
        <v>20</v>
      </c>
      <c r="E485" s="37">
        <v>2776.96</v>
      </c>
      <c r="F485" s="38">
        <v>0</v>
      </c>
      <c r="G485" s="38">
        <v>0</v>
      </c>
      <c r="H485" s="38">
        <v>0</v>
      </c>
      <c r="I485" s="38">
        <v>0</v>
      </c>
      <c r="J485" s="38">
        <v>0</v>
      </c>
      <c r="K485" s="38">
        <v>0</v>
      </c>
      <c r="L485" s="38">
        <v>0</v>
      </c>
      <c r="M485" s="38">
        <v>0</v>
      </c>
      <c r="N485" s="38">
        <v>0</v>
      </c>
      <c r="O485" s="38">
        <v>0</v>
      </c>
      <c r="P485" s="39">
        <f t="shared" si="15"/>
        <v>2776.96</v>
      </c>
      <c r="Q485" s="38">
        <v>275.32</v>
      </c>
      <c r="R485" s="39">
        <f t="shared" si="14"/>
        <v>2501.64</v>
      </c>
    </row>
    <row r="486" spans="1:18" ht="15" customHeight="1">
      <c r="A486" s="35">
        <v>5447</v>
      </c>
      <c r="B486" s="36" t="s">
        <v>405</v>
      </c>
      <c r="C486" s="36" t="s">
        <v>654</v>
      </c>
      <c r="D486" s="35" t="s">
        <v>656</v>
      </c>
      <c r="E486" s="37">
        <v>2155.1799999999998</v>
      </c>
      <c r="F486" s="38">
        <v>0</v>
      </c>
      <c r="G486" s="38">
        <v>282.39999999999998</v>
      </c>
      <c r="H486" s="38">
        <v>754.23</v>
      </c>
      <c r="I486" s="38">
        <v>0</v>
      </c>
      <c r="J486" s="38">
        <v>2.91</v>
      </c>
      <c r="K486" s="38">
        <v>0</v>
      </c>
      <c r="L486" s="38">
        <v>0</v>
      </c>
      <c r="M486" s="38">
        <v>0</v>
      </c>
      <c r="N486" s="38">
        <v>0</v>
      </c>
      <c r="O486" s="38">
        <v>0</v>
      </c>
      <c r="P486" s="39">
        <f t="shared" si="15"/>
        <v>3194.72</v>
      </c>
      <c r="Q486" s="38">
        <v>472.99</v>
      </c>
      <c r="R486" s="39">
        <f t="shared" si="14"/>
        <v>2721.7299999999996</v>
      </c>
    </row>
    <row r="487" spans="1:18" ht="15" customHeight="1">
      <c r="A487" s="35">
        <v>6291</v>
      </c>
      <c r="B487" s="36" t="s">
        <v>406</v>
      </c>
      <c r="C487" s="36" t="s">
        <v>660</v>
      </c>
      <c r="D487" s="35">
        <v>4</v>
      </c>
      <c r="E487" s="37">
        <v>14445.96</v>
      </c>
      <c r="F487" s="38">
        <v>0</v>
      </c>
      <c r="G487" s="38">
        <v>0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38">
        <v>0</v>
      </c>
      <c r="N487" s="38">
        <v>0</v>
      </c>
      <c r="O487" s="38">
        <v>0</v>
      </c>
      <c r="P487" s="39">
        <f t="shared" si="15"/>
        <v>14445.96</v>
      </c>
      <c r="Q487" s="38">
        <v>3939.65</v>
      </c>
      <c r="R487" s="39">
        <f t="shared" si="14"/>
        <v>10506.31</v>
      </c>
    </row>
    <row r="488" spans="1:18" ht="15" customHeight="1">
      <c r="A488" s="35">
        <v>5059</v>
      </c>
      <c r="B488" s="36" t="s">
        <v>42</v>
      </c>
      <c r="C488" s="36" t="s">
        <v>649</v>
      </c>
      <c r="D488" s="41" t="s">
        <v>682</v>
      </c>
      <c r="E488" s="37">
        <v>0</v>
      </c>
      <c r="F488" s="38">
        <v>0</v>
      </c>
      <c r="G488" s="38">
        <v>0</v>
      </c>
      <c r="H488" s="38">
        <v>0</v>
      </c>
      <c r="I488" s="38">
        <v>0</v>
      </c>
      <c r="J488" s="38">
        <v>0</v>
      </c>
      <c r="K488" s="38">
        <v>0</v>
      </c>
      <c r="L488" s="38">
        <v>0</v>
      </c>
      <c r="M488" s="38">
        <v>184.2</v>
      </c>
      <c r="N488" s="38">
        <v>0</v>
      </c>
      <c r="O488" s="38">
        <v>0</v>
      </c>
      <c r="P488" s="39">
        <f t="shared" si="15"/>
        <v>184.2</v>
      </c>
      <c r="Q488" s="38">
        <v>0</v>
      </c>
      <c r="R488" s="39">
        <f t="shared" si="14"/>
        <v>184.2</v>
      </c>
    </row>
    <row r="489" spans="1:18" ht="15" customHeight="1">
      <c r="A489" s="35">
        <v>5100</v>
      </c>
      <c r="B489" s="36" t="s">
        <v>407</v>
      </c>
      <c r="C489" s="36" t="s">
        <v>700</v>
      </c>
      <c r="D489" s="35" t="s">
        <v>713</v>
      </c>
      <c r="E489" s="37">
        <v>1628.31</v>
      </c>
      <c r="F489" s="38">
        <v>0</v>
      </c>
      <c r="G489" s="38">
        <v>0</v>
      </c>
      <c r="H489" s="38">
        <v>0</v>
      </c>
      <c r="I489" s="38">
        <v>0</v>
      </c>
      <c r="J489" s="38">
        <v>0</v>
      </c>
      <c r="K489" s="38">
        <v>0</v>
      </c>
      <c r="L489" s="38">
        <v>0</v>
      </c>
      <c r="M489" s="38">
        <v>479.1</v>
      </c>
      <c r="N489" s="38">
        <v>0</v>
      </c>
      <c r="O489" s="38">
        <v>0</v>
      </c>
      <c r="P489" s="39">
        <f t="shared" si="15"/>
        <v>2107.41</v>
      </c>
      <c r="Q489" s="38">
        <v>399.24</v>
      </c>
      <c r="R489" s="39">
        <f t="shared" si="14"/>
        <v>1708.1699999999998</v>
      </c>
    </row>
    <row r="490" spans="1:18" ht="15" customHeight="1">
      <c r="A490" s="35">
        <v>5997</v>
      </c>
      <c r="B490" s="36" t="s">
        <v>408</v>
      </c>
      <c r="C490" s="36" t="s">
        <v>23</v>
      </c>
      <c r="D490" s="35" t="s">
        <v>20</v>
      </c>
      <c r="E490" s="37">
        <v>5024.04</v>
      </c>
      <c r="F490" s="38">
        <v>0</v>
      </c>
      <c r="G490" s="38">
        <v>0</v>
      </c>
      <c r="H490" s="38">
        <v>0</v>
      </c>
      <c r="I490" s="38">
        <v>0</v>
      </c>
      <c r="J490" s="38">
        <v>0</v>
      </c>
      <c r="K490" s="38">
        <v>0</v>
      </c>
      <c r="L490" s="38">
        <v>0</v>
      </c>
      <c r="M490" s="38">
        <v>0</v>
      </c>
      <c r="N490" s="38">
        <v>0</v>
      </c>
      <c r="O490" s="38">
        <v>0</v>
      </c>
      <c r="P490" s="39">
        <f t="shared" si="15"/>
        <v>5024.04</v>
      </c>
      <c r="Q490" s="38">
        <v>931.97</v>
      </c>
      <c r="R490" s="39">
        <f t="shared" si="14"/>
        <v>4092.0699999999997</v>
      </c>
    </row>
    <row r="491" spans="1:18" ht="15" customHeight="1">
      <c r="A491" s="35">
        <v>5495</v>
      </c>
      <c r="B491" s="36" t="s">
        <v>409</v>
      </c>
      <c r="C491" s="36" t="s">
        <v>675</v>
      </c>
      <c r="D491" s="35" t="s">
        <v>682</v>
      </c>
      <c r="E491" s="37">
        <v>2198.29</v>
      </c>
      <c r="F491" s="38">
        <v>0</v>
      </c>
      <c r="G491" s="38">
        <v>282.39999999999998</v>
      </c>
      <c r="H491" s="38">
        <v>0</v>
      </c>
      <c r="I491" s="38">
        <v>0</v>
      </c>
      <c r="J491" s="38">
        <v>0</v>
      </c>
      <c r="K491" s="38">
        <v>0</v>
      </c>
      <c r="L491" s="38">
        <v>0</v>
      </c>
      <c r="M491" s="38">
        <v>0</v>
      </c>
      <c r="N491" s="38">
        <v>0</v>
      </c>
      <c r="O491" s="38">
        <v>0</v>
      </c>
      <c r="P491" s="39">
        <f t="shared" si="15"/>
        <v>2480.69</v>
      </c>
      <c r="Q491" s="38">
        <v>373.5</v>
      </c>
      <c r="R491" s="39">
        <f t="shared" si="14"/>
        <v>2107.19</v>
      </c>
    </row>
    <row r="492" spans="1:18" ht="15" customHeight="1">
      <c r="A492" s="35">
        <v>5678</v>
      </c>
      <c r="B492" s="36" t="s">
        <v>410</v>
      </c>
      <c r="C492" s="36" t="s">
        <v>731</v>
      </c>
      <c r="D492" s="35" t="s">
        <v>656</v>
      </c>
      <c r="E492" s="37">
        <v>5798.9500000000007</v>
      </c>
      <c r="F492" s="38">
        <v>0</v>
      </c>
      <c r="G492" s="38">
        <v>0</v>
      </c>
      <c r="H492" s="38">
        <v>0</v>
      </c>
      <c r="I492" s="38">
        <v>0</v>
      </c>
      <c r="J492" s="38">
        <v>0</v>
      </c>
      <c r="K492" s="38">
        <v>3047.36</v>
      </c>
      <c r="L492" s="38">
        <v>0</v>
      </c>
      <c r="M492" s="38">
        <v>145.36000000000001</v>
      </c>
      <c r="N492" s="38">
        <v>0</v>
      </c>
      <c r="O492" s="38">
        <v>0</v>
      </c>
      <c r="P492" s="39">
        <f t="shared" si="15"/>
        <v>8991.6700000000019</v>
      </c>
      <c r="Q492" s="38">
        <v>3089.14</v>
      </c>
      <c r="R492" s="39">
        <f t="shared" si="14"/>
        <v>5902.5300000000025</v>
      </c>
    </row>
    <row r="493" spans="1:18" ht="15" customHeight="1">
      <c r="A493" s="35">
        <v>6414</v>
      </c>
      <c r="B493" s="36" t="s">
        <v>625</v>
      </c>
      <c r="C493" s="36" t="s">
        <v>673</v>
      </c>
      <c r="D493" s="35" t="s">
        <v>20</v>
      </c>
      <c r="E493" s="37">
        <v>2776.96</v>
      </c>
      <c r="F493" s="38">
        <v>0</v>
      </c>
      <c r="G493" s="38">
        <v>0</v>
      </c>
      <c r="H493" s="38">
        <v>0</v>
      </c>
      <c r="I493" s="38">
        <v>0</v>
      </c>
      <c r="J493" s="38">
        <v>0</v>
      </c>
      <c r="K493" s="38">
        <v>0</v>
      </c>
      <c r="L493" s="38">
        <v>0</v>
      </c>
      <c r="M493" s="38">
        <v>149.02000000000001</v>
      </c>
      <c r="N493" s="38">
        <v>0</v>
      </c>
      <c r="O493" s="38">
        <v>0</v>
      </c>
      <c r="P493" s="39">
        <f t="shared" si="15"/>
        <v>2925.98</v>
      </c>
      <c r="Q493" s="38">
        <v>275.32</v>
      </c>
      <c r="R493" s="39">
        <f t="shared" si="14"/>
        <v>2650.66</v>
      </c>
    </row>
    <row r="494" spans="1:18" ht="15" customHeight="1">
      <c r="A494" s="35">
        <v>10</v>
      </c>
      <c r="B494" s="36" t="s">
        <v>411</v>
      </c>
      <c r="C494" s="36" t="s">
        <v>697</v>
      </c>
      <c r="D494" s="35" t="s">
        <v>659</v>
      </c>
      <c r="E494" s="37">
        <v>1995.02</v>
      </c>
      <c r="F494" s="38">
        <v>1553.34</v>
      </c>
      <c r="G494" s="38">
        <v>0</v>
      </c>
      <c r="H494" s="38">
        <v>0</v>
      </c>
      <c r="I494" s="38">
        <v>0</v>
      </c>
      <c r="J494" s="38">
        <v>0</v>
      </c>
      <c r="K494" s="38">
        <v>0</v>
      </c>
      <c r="L494" s="38">
        <v>0</v>
      </c>
      <c r="M494" s="38">
        <v>718.64</v>
      </c>
      <c r="N494" s="38">
        <v>0</v>
      </c>
      <c r="O494" s="38">
        <v>0</v>
      </c>
      <c r="P494" s="39">
        <f t="shared" si="15"/>
        <v>4267</v>
      </c>
      <c r="Q494" s="38">
        <v>564.33000000000004</v>
      </c>
      <c r="R494" s="39">
        <f t="shared" si="14"/>
        <v>3702.67</v>
      </c>
    </row>
    <row r="495" spans="1:18" ht="15" customHeight="1">
      <c r="A495" s="35">
        <v>6604</v>
      </c>
      <c r="B495" s="36" t="s">
        <v>829</v>
      </c>
      <c r="C495" s="36" t="s">
        <v>19</v>
      </c>
      <c r="D495" s="40">
        <v>0</v>
      </c>
      <c r="E495" s="37">
        <v>905.4</v>
      </c>
      <c r="F495" s="38">
        <v>0</v>
      </c>
      <c r="G495" s="38">
        <v>0</v>
      </c>
      <c r="H495" s="38">
        <v>0</v>
      </c>
      <c r="I495" s="38">
        <v>0</v>
      </c>
      <c r="J495" s="38">
        <v>0</v>
      </c>
      <c r="K495" s="38">
        <v>0</v>
      </c>
      <c r="L495" s="38">
        <v>94.6</v>
      </c>
      <c r="M495" s="38">
        <v>0</v>
      </c>
      <c r="N495" s="38">
        <v>0</v>
      </c>
      <c r="O495" s="38">
        <v>0</v>
      </c>
      <c r="P495" s="39">
        <f t="shared" si="15"/>
        <v>1000</v>
      </c>
      <c r="Q495" s="38">
        <v>0</v>
      </c>
      <c r="R495" s="39">
        <f t="shared" si="14"/>
        <v>1000</v>
      </c>
    </row>
    <row r="496" spans="1:18" ht="15" customHeight="1">
      <c r="A496" s="35">
        <v>6535</v>
      </c>
      <c r="B496" s="36" t="s">
        <v>777</v>
      </c>
      <c r="C496" s="36" t="s">
        <v>657</v>
      </c>
      <c r="D496" s="35" t="s">
        <v>20</v>
      </c>
      <c r="E496" s="37">
        <v>5685.25</v>
      </c>
      <c r="F496" s="38">
        <v>0</v>
      </c>
      <c r="G496" s="38">
        <v>0</v>
      </c>
      <c r="H496" s="38">
        <v>0</v>
      </c>
      <c r="I496" s="38">
        <v>0</v>
      </c>
      <c r="J496" s="38">
        <v>0</v>
      </c>
      <c r="K496" s="38">
        <v>0</v>
      </c>
      <c r="L496" s="38">
        <v>0</v>
      </c>
      <c r="M496" s="38">
        <v>0</v>
      </c>
      <c r="N496" s="38">
        <v>0</v>
      </c>
      <c r="O496" s="38">
        <v>0</v>
      </c>
      <c r="P496" s="39">
        <f t="shared" si="15"/>
        <v>5685.25</v>
      </c>
      <c r="Q496" s="38">
        <v>1196.49</v>
      </c>
      <c r="R496" s="39">
        <f t="shared" si="14"/>
        <v>4488.76</v>
      </c>
    </row>
    <row r="497" spans="1:18" ht="15" customHeight="1">
      <c r="A497" s="35">
        <v>6311</v>
      </c>
      <c r="B497" s="36" t="s">
        <v>412</v>
      </c>
      <c r="C497" s="36" t="s">
        <v>19</v>
      </c>
      <c r="D497" s="35">
        <v>0</v>
      </c>
      <c r="E497" s="37">
        <v>905.4</v>
      </c>
      <c r="F497" s="38">
        <v>0</v>
      </c>
      <c r="G497" s="38">
        <v>0</v>
      </c>
      <c r="H497" s="38">
        <v>0</v>
      </c>
      <c r="I497" s="38">
        <v>0</v>
      </c>
      <c r="J497" s="38">
        <v>0</v>
      </c>
      <c r="K497" s="38">
        <v>0</v>
      </c>
      <c r="L497" s="38">
        <v>94.6</v>
      </c>
      <c r="M497" s="38">
        <v>0</v>
      </c>
      <c r="N497" s="38">
        <v>0</v>
      </c>
      <c r="O497" s="38">
        <v>0</v>
      </c>
      <c r="P497" s="39">
        <f t="shared" si="15"/>
        <v>1000</v>
      </c>
      <c r="Q497" s="38">
        <v>0</v>
      </c>
      <c r="R497" s="39">
        <f t="shared" si="14"/>
        <v>1000</v>
      </c>
    </row>
    <row r="498" spans="1:18" ht="15" customHeight="1">
      <c r="A498" s="35">
        <v>4718</v>
      </c>
      <c r="B498" s="36" t="s">
        <v>413</v>
      </c>
      <c r="C498" s="36" t="s">
        <v>655</v>
      </c>
      <c r="D498" s="35" t="s">
        <v>671</v>
      </c>
      <c r="E498" s="37">
        <v>5438.19</v>
      </c>
      <c r="F498" s="38">
        <v>0</v>
      </c>
      <c r="G498" s="38">
        <v>0</v>
      </c>
      <c r="H498" s="38">
        <v>0</v>
      </c>
      <c r="I498" s="38">
        <v>0</v>
      </c>
      <c r="J498" s="38">
        <v>0</v>
      </c>
      <c r="K498" s="38">
        <v>5000.5200000000004</v>
      </c>
      <c r="L498" s="38">
        <v>0</v>
      </c>
      <c r="M498" s="38">
        <v>99.34</v>
      </c>
      <c r="N498" s="38">
        <v>0</v>
      </c>
      <c r="O498" s="38">
        <v>0</v>
      </c>
      <c r="P498" s="39">
        <f t="shared" si="15"/>
        <v>10538.05</v>
      </c>
      <c r="Q498" s="38">
        <v>2809.43</v>
      </c>
      <c r="R498" s="39">
        <f t="shared" si="14"/>
        <v>7728.619999999999</v>
      </c>
    </row>
    <row r="499" spans="1:18" ht="15" customHeight="1">
      <c r="A499" s="35">
        <v>5188</v>
      </c>
      <c r="B499" s="36" t="s">
        <v>414</v>
      </c>
      <c r="C499" s="36" t="s">
        <v>703</v>
      </c>
      <c r="D499" s="35" t="s">
        <v>664</v>
      </c>
      <c r="E499" s="37">
        <v>3436.1</v>
      </c>
      <c r="F499" s="38">
        <v>0</v>
      </c>
      <c r="G499" s="38">
        <v>0</v>
      </c>
      <c r="H499" s="38">
        <v>23.24</v>
      </c>
      <c r="I499" s="38">
        <v>0</v>
      </c>
      <c r="J499" s="38">
        <v>0</v>
      </c>
      <c r="K499" s="38">
        <v>0</v>
      </c>
      <c r="L499" s="38">
        <v>0</v>
      </c>
      <c r="M499" s="38">
        <v>276.04000000000002</v>
      </c>
      <c r="N499" s="38">
        <v>0</v>
      </c>
      <c r="O499" s="38">
        <v>0</v>
      </c>
      <c r="P499" s="39">
        <f t="shared" si="15"/>
        <v>3735.3799999999997</v>
      </c>
      <c r="Q499" s="38">
        <v>419.03</v>
      </c>
      <c r="R499" s="39">
        <f t="shared" si="14"/>
        <v>3316.3499999999995</v>
      </c>
    </row>
    <row r="500" spans="1:18" ht="15" customHeight="1">
      <c r="A500" s="35">
        <v>5438</v>
      </c>
      <c r="B500" s="36" t="s">
        <v>415</v>
      </c>
      <c r="C500" s="36" t="s">
        <v>690</v>
      </c>
      <c r="D500" s="35" t="s">
        <v>682</v>
      </c>
      <c r="E500" s="37">
        <v>5227.01</v>
      </c>
      <c r="F500" s="38">
        <v>0</v>
      </c>
      <c r="G500" s="38">
        <v>0</v>
      </c>
      <c r="H500" s="38">
        <v>580.78</v>
      </c>
      <c r="I500" s="38">
        <v>0</v>
      </c>
      <c r="J500" s="38">
        <v>0</v>
      </c>
      <c r="K500" s="38">
        <v>0</v>
      </c>
      <c r="L500" s="38">
        <v>0</v>
      </c>
      <c r="M500" s="38">
        <v>0</v>
      </c>
      <c r="N500" s="38">
        <v>0</v>
      </c>
      <c r="O500" s="38">
        <v>0</v>
      </c>
      <c r="P500" s="39">
        <f t="shared" si="15"/>
        <v>5807.79</v>
      </c>
      <c r="Q500" s="38">
        <v>1236.3</v>
      </c>
      <c r="R500" s="39">
        <f t="shared" si="14"/>
        <v>4571.49</v>
      </c>
    </row>
    <row r="501" spans="1:18" ht="15" customHeight="1">
      <c r="A501" s="35">
        <v>6569</v>
      </c>
      <c r="B501" s="36" t="s">
        <v>778</v>
      </c>
      <c r="C501" s="36" t="s">
        <v>19</v>
      </c>
      <c r="D501" s="35">
        <v>0</v>
      </c>
      <c r="E501" s="37">
        <v>905.4</v>
      </c>
      <c r="F501" s="38">
        <v>0</v>
      </c>
      <c r="G501" s="38">
        <v>0</v>
      </c>
      <c r="H501" s="38">
        <v>0</v>
      </c>
      <c r="I501" s="38">
        <v>0</v>
      </c>
      <c r="J501" s="38">
        <v>0</v>
      </c>
      <c r="K501" s="38">
        <v>0</v>
      </c>
      <c r="L501" s="38">
        <v>94.6</v>
      </c>
      <c r="M501" s="38">
        <v>0</v>
      </c>
      <c r="N501" s="38">
        <v>0</v>
      </c>
      <c r="O501" s="38">
        <v>0</v>
      </c>
      <c r="P501" s="39">
        <f t="shared" si="15"/>
        <v>1000</v>
      </c>
      <c r="Q501" s="38">
        <v>0</v>
      </c>
      <c r="R501" s="39">
        <f t="shared" si="14"/>
        <v>1000</v>
      </c>
    </row>
    <row r="502" spans="1:18" ht="15" customHeight="1">
      <c r="A502" s="35">
        <v>5903</v>
      </c>
      <c r="B502" s="36" t="s">
        <v>416</v>
      </c>
      <c r="C502" s="36" t="s">
        <v>673</v>
      </c>
      <c r="D502" s="35" t="s">
        <v>20</v>
      </c>
      <c r="E502" s="37">
        <v>2776.96</v>
      </c>
      <c r="F502" s="38">
        <v>0</v>
      </c>
      <c r="G502" s="38">
        <v>0</v>
      </c>
      <c r="H502" s="38">
        <v>18.78</v>
      </c>
      <c r="I502" s="38">
        <v>0</v>
      </c>
      <c r="J502" s="38">
        <v>0</v>
      </c>
      <c r="K502" s="38">
        <v>0</v>
      </c>
      <c r="L502" s="38">
        <v>0</v>
      </c>
      <c r="M502" s="38">
        <v>0</v>
      </c>
      <c r="N502" s="38">
        <v>0</v>
      </c>
      <c r="O502" s="38">
        <v>0</v>
      </c>
      <c r="P502" s="39">
        <f t="shared" si="15"/>
        <v>2795.7400000000002</v>
      </c>
      <c r="Q502" s="38">
        <v>277.57</v>
      </c>
      <c r="R502" s="39">
        <f t="shared" si="14"/>
        <v>2518.17</v>
      </c>
    </row>
    <row r="503" spans="1:18" ht="15" customHeight="1">
      <c r="A503" s="35">
        <v>6274</v>
      </c>
      <c r="B503" s="36" t="s">
        <v>417</v>
      </c>
      <c r="C503" s="36" t="s">
        <v>660</v>
      </c>
      <c r="D503" s="35">
        <v>1</v>
      </c>
      <c r="E503" s="37">
        <v>4333.79</v>
      </c>
      <c r="F503" s="38">
        <v>0</v>
      </c>
      <c r="G503" s="38">
        <v>0</v>
      </c>
      <c r="H503" s="38">
        <v>87.92</v>
      </c>
      <c r="I503" s="38">
        <v>0</v>
      </c>
      <c r="J503" s="38">
        <v>0</v>
      </c>
      <c r="K503" s="38">
        <v>0</v>
      </c>
      <c r="L503" s="38">
        <v>0</v>
      </c>
      <c r="M503" s="38">
        <v>113.91</v>
      </c>
      <c r="N503" s="38">
        <v>0</v>
      </c>
      <c r="O503" s="38">
        <v>0</v>
      </c>
      <c r="P503" s="39">
        <f t="shared" si="15"/>
        <v>4535.62</v>
      </c>
      <c r="Q503" s="38">
        <v>679.09</v>
      </c>
      <c r="R503" s="39">
        <f t="shared" si="14"/>
        <v>3856.5299999999997</v>
      </c>
    </row>
    <row r="504" spans="1:18" ht="15" customHeight="1">
      <c r="A504" s="35">
        <v>5771</v>
      </c>
      <c r="B504" s="36" t="s">
        <v>418</v>
      </c>
      <c r="C504" s="36" t="s">
        <v>673</v>
      </c>
      <c r="D504" s="35" t="s">
        <v>656</v>
      </c>
      <c r="E504" s="37">
        <v>2832.52</v>
      </c>
      <c r="F504" s="38">
        <v>0</v>
      </c>
      <c r="G504" s="38">
        <v>0</v>
      </c>
      <c r="H504" s="38">
        <v>0</v>
      </c>
      <c r="I504" s="38">
        <v>0</v>
      </c>
      <c r="J504" s="38">
        <v>0</v>
      </c>
      <c r="K504" s="38">
        <v>0</v>
      </c>
      <c r="L504" s="38">
        <v>0</v>
      </c>
      <c r="M504" s="38">
        <v>0</v>
      </c>
      <c r="N504" s="38">
        <v>0</v>
      </c>
      <c r="O504" s="38">
        <v>1821.86</v>
      </c>
      <c r="P504" s="39">
        <f t="shared" si="15"/>
        <v>4654.38</v>
      </c>
      <c r="Q504" s="38">
        <v>283.39</v>
      </c>
      <c r="R504" s="39">
        <f t="shared" si="14"/>
        <v>4370.99</v>
      </c>
    </row>
    <row r="505" spans="1:18" ht="15" customHeight="1">
      <c r="A505" s="35">
        <v>6482</v>
      </c>
      <c r="B505" s="36" t="s">
        <v>626</v>
      </c>
      <c r="C505" s="36" t="s">
        <v>673</v>
      </c>
      <c r="D505" s="35" t="s">
        <v>20</v>
      </c>
      <c r="E505" s="37">
        <v>2776.96</v>
      </c>
      <c r="F505" s="38">
        <v>0</v>
      </c>
      <c r="G505" s="38">
        <v>0</v>
      </c>
      <c r="H505" s="38">
        <v>0</v>
      </c>
      <c r="I505" s="38">
        <v>0</v>
      </c>
      <c r="J505" s="38">
        <v>0</v>
      </c>
      <c r="K505" s="38">
        <v>0</v>
      </c>
      <c r="L505" s="38">
        <v>0</v>
      </c>
      <c r="M505" s="38">
        <v>123.82</v>
      </c>
      <c r="N505" s="38">
        <v>0</v>
      </c>
      <c r="O505" s="38">
        <v>0</v>
      </c>
      <c r="P505" s="39">
        <f t="shared" si="15"/>
        <v>2900.78</v>
      </c>
      <c r="Q505" s="38">
        <v>275.32</v>
      </c>
      <c r="R505" s="39">
        <f t="shared" si="14"/>
        <v>2625.46</v>
      </c>
    </row>
    <row r="506" spans="1:18" ht="15" customHeight="1">
      <c r="A506" s="35">
        <v>6534</v>
      </c>
      <c r="B506" s="36" t="s">
        <v>779</v>
      </c>
      <c r="C506" s="36" t="s">
        <v>654</v>
      </c>
      <c r="D506" s="35" t="s">
        <v>20</v>
      </c>
      <c r="E506" s="37">
        <v>2112.92</v>
      </c>
      <c r="F506" s="38">
        <v>0</v>
      </c>
      <c r="G506" s="38">
        <v>282.39999999999998</v>
      </c>
      <c r="H506" s="38">
        <v>0</v>
      </c>
      <c r="I506" s="38">
        <v>0</v>
      </c>
      <c r="J506" s="38">
        <v>2.86</v>
      </c>
      <c r="K506" s="38">
        <v>0</v>
      </c>
      <c r="L506" s="38">
        <v>0</v>
      </c>
      <c r="M506" s="38">
        <v>0</v>
      </c>
      <c r="N506" s="38">
        <v>0</v>
      </c>
      <c r="O506" s="38">
        <v>0</v>
      </c>
      <c r="P506" s="39">
        <f t="shared" si="15"/>
        <v>2398.1800000000003</v>
      </c>
      <c r="Q506" s="38">
        <v>360.63</v>
      </c>
      <c r="R506" s="39">
        <f t="shared" si="14"/>
        <v>2037.5500000000002</v>
      </c>
    </row>
    <row r="507" spans="1:18" ht="15" customHeight="1">
      <c r="A507" s="35">
        <v>5458</v>
      </c>
      <c r="B507" s="36" t="s">
        <v>419</v>
      </c>
      <c r="C507" s="36" t="s">
        <v>23</v>
      </c>
      <c r="D507" s="35" t="s">
        <v>656</v>
      </c>
      <c r="E507" s="37">
        <v>5124.54</v>
      </c>
      <c r="F507" s="38">
        <v>0</v>
      </c>
      <c r="G507" s="38">
        <v>0</v>
      </c>
      <c r="H507" s="38">
        <v>0</v>
      </c>
      <c r="I507" s="38">
        <v>0</v>
      </c>
      <c r="J507" s="38">
        <v>0</v>
      </c>
      <c r="K507" s="38">
        <v>0</v>
      </c>
      <c r="L507" s="38">
        <v>0</v>
      </c>
      <c r="M507" s="38">
        <v>0</v>
      </c>
      <c r="N507" s="38">
        <v>0</v>
      </c>
      <c r="O507" s="38">
        <v>0</v>
      </c>
      <c r="P507" s="39">
        <f t="shared" si="15"/>
        <v>5124.54</v>
      </c>
      <c r="Q507" s="38">
        <v>970.05</v>
      </c>
      <c r="R507" s="39">
        <f t="shared" si="14"/>
        <v>4154.49</v>
      </c>
    </row>
    <row r="508" spans="1:18" ht="15" customHeight="1">
      <c r="A508" s="35">
        <v>5706</v>
      </c>
      <c r="B508" s="36" t="s">
        <v>627</v>
      </c>
      <c r="C508" s="36" t="s">
        <v>720</v>
      </c>
      <c r="D508" s="35" t="s">
        <v>20</v>
      </c>
      <c r="E508" s="37">
        <v>5685.25</v>
      </c>
      <c r="F508" s="38">
        <v>0</v>
      </c>
      <c r="G508" s="38">
        <v>1135.9299999999998</v>
      </c>
      <c r="H508" s="38">
        <v>0</v>
      </c>
      <c r="I508" s="38">
        <v>0</v>
      </c>
      <c r="J508" s="38">
        <v>8.69</v>
      </c>
      <c r="K508" s="38">
        <v>0</v>
      </c>
      <c r="L508" s="38">
        <v>0</v>
      </c>
      <c r="M508" s="38">
        <v>0</v>
      </c>
      <c r="N508" s="38">
        <v>0</v>
      </c>
      <c r="O508" s="38">
        <v>0</v>
      </c>
      <c r="P508" s="39">
        <f t="shared" si="15"/>
        <v>6829.87</v>
      </c>
      <c r="Q508" s="38">
        <v>1643.96</v>
      </c>
      <c r="R508" s="39">
        <f t="shared" si="14"/>
        <v>5185.91</v>
      </c>
    </row>
    <row r="509" spans="1:18" ht="15" customHeight="1">
      <c r="A509" s="35">
        <v>512</v>
      </c>
      <c r="B509" s="36" t="s">
        <v>420</v>
      </c>
      <c r="C509" s="36" t="s">
        <v>704</v>
      </c>
      <c r="D509" s="35" t="s">
        <v>659</v>
      </c>
      <c r="E509" s="37">
        <v>3646.4300000000003</v>
      </c>
      <c r="F509" s="38">
        <v>0</v>
      </c>
      <c r="G509" s="38">
        <v>282.39999999999998</v>
      </c>
      <c r="H509" s="38">
        <v>0</v>
      </c>
      <c r="I509" s="38">
        <v>0</v>
      </c>
      <c r="J509" s="38">
        <v>4.93</v>
      </c>
      <c r="K509" s="38">
        <v>0</v>
      </c>
      <c r="L509" s="38">
        <v>0</v>
      </c>
      <c r="M509" s="38">
        <v>630.36</v>
      </c>
      <c r="N509" s="38">
        <v>0</v>
      </c>
      <c r="O509" s="38">
        <v>0</v>
      </c>
      <c r="P509" s="39">
        <f t="shared" si="15"/>
        <v>4564.12</v>
      </c>
      <c r="Q509" s="38">
        <v>662.25</v>
      </c>
      <c r="R509" s="39">
        <f t="shared" si="14"/>
        <v>3901.87</v>
      </c>
    </row>
    <row r="510" spans="1:18" ht="15" customHeight="1">
      <c r="A510" s="35">
        <v>5610</v>
      </c>
      <c r="B510" s="36" t="s">
        <v>421</v>
      </c>
      <c r="C510" s="36" t="s">
        <v>673</v>
      </c>
      <c r="D510" s="35" t="s">
        <v>656</v>
      </c>
      <c r="E510" s="37">
        <v>2832.52</v>
      </c>
      <c r="F510" s="38">
        <v>0</v>
      </c>
      <c r="G510" s="38">
        <v>0</v>
      </c>
      <c r="H510" s="38">
        <v>0</v>
      </c>
      <c r="I510" s="38">
        <v>0</v>
      </c>
      <c r="J510" s="38">
        <v>0</v>
      </c>
      <c r="K510" s="38">
        <v>3014.4300000000003</v>
      </c>
      <c r="L510" s="38">
        <v>0</v>
      </c>
      <c r="M510" s="38">
        <v>0</v>
      </c>
      <c r="N510" s="38">
        <v>0</v>
      </c>
      <c r="O510" s="38">
        <v>0</v>
      </c>
      <c r="P510" s="39">
        <f t="shared" si="15"/>
        <v>5846.9500000000007</v>
      </c>
      <c r="Q510" s="38">
        <v>1262.6400000000001</v>
      </c>
      <c r="R510" s="39">
        <f t="shared" si="14"/>
        <v>4584.3100000000004</v>
      </c>
    </row>
    <row r="511" spans="1:18" ht="15" customHeight="1">
      <c r="A511" s="35">
        <v>5721</v>
      </c>
      <c r="B511" s="36" t="s">
        <v>422</v>
      </c>
      <c r="C511" s="36" t="s">
        <v>673</v>
      </c>
      <c r="D511" s="35" t="s">
        <v>656</v>
      </c>
      <c r="E511" s="37">
        <v>2832.52</v>
      </c>
      <c r="F511" s="38">
        <v>0</v>
      </c>
      <c r="G511" s="38">
        <v>0</v>
      </c>
      <c r="H511" s="38">
        <v>0</v>
      </c>
      <c r="I511" s="38">
        <v>0</v>
      </c>
      <c r="J511" s="38">
        <v>0</v>
      </c>
      <c r="K511" s="38">
        <v>0</v>
      </c>
      <c r="L511" s="38">
        <v>0</v>
      </c>
      <c r="M511" s="38">
        <v>0</v>
      </c>
      <c r="N511" s="38">
        <v>0</v>
      </c>
      <c r="O511" s="38">
        <v>0</v>
      </c>
      <c r="P511" s="39">
        <f t="shared" si="15"/>
        <v>2832.52</v>
      </c>
      <c r="Q511" s="38">
        <v>391.39</v>
      </c>
      <c r="R511" s="39">
        <f t="shared" si="14"/>
        <v>2441.13</v>
      </c>
    </row>
    <row r="512" spans="1:18" ht="15" customHeight="1">
      <c r="A512" s="35">
        <v>4615</v>
      </c>
      <c r="B512" s="36" t="s">
        <v>423</v>
      </c>
      <c r="C512" s="36" t="s">
        <v>685</v>
      </c>
      <c r="D512" s="35" t="s">
        <v>659</v>
      </c>
      <c r="E512" s="37">
        <v>7465</v>
      </c>
      <c r="F512" s="38">
        <v>0</v>
      </c>
      <c r="G512" s="38">
        <v>0</v>
      </c>
      <c r="H512" s="38">
        <v>381.07</v>
      </c>
      <c r="I512" s="38">
        <v>0</v>
      </c>
      <c r="J512" s="38">
        <v>0</v>
      </c>
      <c r="K512" s="38">
        <v>0</v>
      </c>
      <c r="L512" s="38">
        <v>0</v>
      </c>
      <c r="M512" s="38">
        <v>0</v>
      </c>
      <c r="N512" s="38">
        <v>0</v>
      </c>
      <c r="O512" s="38">
        <v>0</v>
      </c>
      <c r="P512" s="39">
        <f t="shared" si="15"/>
        <v>7846.07</v>
      </c>
      <c r="Q512" s="38">
        <v>4013.33</v>
      </c>
      <c r="R512" s="39">
        <f t="shared" si="14"/>
        <v>3832.74</v>
      </c>
    </row>
    <row r="513" spans="1:18" ht="15" customHeight="1">
      <c r="A513" s="35">
        <v>4435</v>
      </c>
      <c r="B513" s="36" t="s">
        <v>424</v>
      </c>
      <c r="C513" s="36" t="s">
        <v>736</v>
      </c>
      <c r="D513" s="35" t="s">
        <v>671</v>
      </c>
      <c r="E513" s="37">
        <v>14943.05</v>
      </c>
      <c r="F513" s="38">
        <v>0</v>
      </c>
      <c r="G513" s="38">
        <v>0</v>
      </c>
      <c r="H513" s="38">
        <v>0</v>
      </c>
      <c r="I513" s="38">
        <v>0</v>
      </c>
      <c r="J513" s="38">
        <v>0</v>
      </c>
      <c r="K513" s="38">
        <v>0</v>
      </c>
      <c r="L513" s="38">
        <v>0</v>
      </c>
      <c r="M513" s="38">
        <v>0</v>
      </c>
      <c r="N513" s="38">
        <v>0</v>
      </c>
      <c r="O513" s="38">
        <v>0</v>
      </c>
      <c r="P513" s="39">
        <f t="shared" si="15"/>
        <v>14943.05</v>
      </c>
      <c r="Q513" s="38">
        <v>4113.9399999999996</v>
      </c>
      <c r="R513" s="39">
        <f t="shared" si="14"/>
        <v>10829.11</v>
      </c>
    </row>
    <row r="514" spans="1:18" ht="15" customHeight="1">
      <c r="A514" s="35">
        <v>5704</v>
      </c>
      <c r="B514" s="36" t="s">
        <v>425</v>
      </c>
      <c r="C514" s="36" t="s">
        <v>654</v>
      </c>
      <c r="D514" s="35" t="s">
        <v>20</v>
      </c>
      <c r="E514" s="37">
        <v>2112.92</v>
      </c>
      <c r="F514" s="38">
        <v>0</v>
      </c>
      <c r="G514" s="38">
        <v>282.39999999999998</v>
      </c>
      <c r="H514" s="38">
        <v>0</v>
      </c>
      <c r="I514" s="38">
        <v>0</v>
      </c>
      <c r="J514" s="38">
        <v>2.86</v>
      </c>
      <c r="K514" s="38">
        <v>0</v>
      </c>
      <c r="L514" s="38">
        <v>0</v>
      </c>
      <c r="M514" s="38">
        <v>0</v>
      </c>
      <c r="N514" s="38">
        <v>0</v>
      </c>
      <c r="O514" s="38">
        <v>0</v>
      </c>
      <c r="P514" s="39">
        <f t="shared" si="15"/>
        <v>2398.1800000000003</v>
      </c>
      <c r="Q514" s="38">
        <v>1039.6500000000001</v>
      </c>
      <c r="R514" s="39">
        <f t="shared" si="14"/>
        <v>1358.5300000000002</v>
      </c>
    </row>
    <row r="515" spans="1:18" ht="15" customHeight="1">
      <c r="A515" s="35">
        <v>6486</v>
      </c>
      <c r="B515" s="36" t="s">
        <v>628</v>
      </c>
      <c r="C515" s="36" t="s">
        <v>673</v>
      </c>
      <c r="D515" s="35" t="s">
        <v>20</v>
      </c>
      <c r="E515" s="37">
        <v>2776.96</v>
      </c>
      <c r="F515" s="38">
        <v>0</v>
      </c>
      <c r="G515" s="38">
        <v>0</v>
      </c>
      <c r="H515" s="38">
        <v>0</v>
      </c>
      <c r="I515" s="38">
        <v>0</v>
      </c>
      <c r="J515" s="38">
        <v>0</v>
      </c>
      <c r="K515" s="38">
        <v>0</v>
      </c>
      <c r="L515" s="38">
        <v>0</v>
      </c>
      <c r="M515" s="38">
        <v>0</v>
      </c>
      <c r="N515" s="38">
        <v>0</v>
      </c>
      <c r="O515" s="38">
        <v>0</v>
      </c>
      <c r="P515" s="39">
        <f t="shared" si="15"/>
        <v>2776.96</v>
      </c>
      <c r="Q515" s="38">
        <v>441.94</v>
      </c>
      <c r="R515" s="39">
        <f t="shared" si="14"/>
        <v>2335.02</v>
      </c>
    </row>
    <row r="516" spans="1:18" ht="15" customHeight="1">
      <c r="A516" s="35">
        <v>6268</v>
      </c>
      <c r="B516" s="36" t="s">
        <v>426</v>
      </c>
      <c r="C516" s="36" t="s">
        <v>669</v>
      </c>
      <c r="D516" s="35">
        <v>0</v>
      </c>
      <c r="E516" s="37">
        <v>3333.69</v>
      </c>
      <c r="F516" s="38">
        <v>0</v>
      </c>
      <c r="G516" s="38">
        <v>0</v>
      </c>
      <c r="H516" s="38">
        <v>0</v>
      </c>
      <c r="I516" s="38">
        <v>0</v>
      </c>
      <c r="J516" s="38">
        <v>0</v>
      </c>
      <c r="K516" s="38">
        <v>0</v>
      </c>
      <c r="L516" s="38">
        <v>0</v>
      </c>
      <c r="M516" s="38">
        <v>0</v>
      </c>
      <c r="N516" s="38">
        <v>0</v>
      </c>
      <c r="O516" s="38">
        <v>0</v>
      </c>
      <c r="P516" s="39">
        <f t="shared" si="15"/>
        <v>3333.69</v>
      </c>
      <c r="Q516" s="38">
        <v>383.03</v>
      </c>
      <c r="R516" s="39">
        <f t="shared" si="14"/>
        <v>2950.66</v>
      </c>
    </row>
    <row r="517" spans="1:18" ht="15" customHeight="1">
      <c r="A517" s="35">
        <v>4671</v>
      </c>
      <c r="B517" s="36" t="s">
        <v>427</v>
      </c>
      <c r="C517" s="36" t="s">
        <v>685</v>
      </c>
      <c r="D517" s="35" t="s">
        <v>659</v>
      </c>
      <c r="E517" s="37">
        <v>7465</v>
      </c>
      <c r="F517" s="38">
        <v>0</v>
      </c>
      <c r="G517" s="38">
        <v>0</v>
      </c>
      <c r="H517" s="38">
        <v>0</v>
      </c>
      <c r="I517" s="38">
        <v>0</v>
      </c>
      <c r="J517" s="38">
        <v>0</v>
      </c>
      <c r="K517" s="38">
        <v>0</v>
      </c>
      <c r="L517" s="38">
        <v>0</v>
      </c>
      <c r="M517" s="38">
        <v>90.54</v>
      </c>
      <c r="N517" s="38">
        <v>0</v>
      </c>
      <c r="O517" s="38">
        <v>0</v>
      </c>
      <c r="P517" s="39">
        <f t="shared" si="15"/>
        <v>7555.54</v>
      </c>
      <c r="Q517" s="38">
        <v>1891.09</v>
      </c>
      <c r="R517" s="39">
        <f t="shared" si="14"/>
        <v>5664.45</v>
      </c>
    </row>
    <row r="518" spans="1:18" ht="15" customHeight="1">
      <c r="A518" s="35">
        <v>519</v>
      </c>
      <c r="B518" s="36" t="s">
        <v>428</v>
      </c>
      <c r="C518" s="36" t="s">
        <v>704</v>
      </c>
      <c r="D518" s="35" t="s">
        <v>659</v>
      </c>
      <c r="E518" s="37">
        <v>3311.38</v>
      </c>
      <c r="F518" s="38">
        <v>0</v>
      </c>
      <c r="G518" s="38">
        <v>254.16</v>
      </c>
      <c r="H518" s="38">
        <v>0</v>
      </c>
      <c r="I518" s="38">
        <v>0</v>
      </c>
      <c r="J518" s="38">
        <v>4.93</v>
      </c>
      <c r="K518" s="38">
        <v>0</v>
      </c>
      <c r="L518" s="38">
        <v>0</v>
      </c>
      <c r="M518" s="38">
        <v>0</v>
      </c>
      <c r="N518" s="38">
        <v>0</v>
      </c>
      <c r="O518" s="38">
        <v>0</v>
      </c>
      <c r="P518" s="39">
        <f t="shared" si="15"/>
        <v>3570.47</v>
      </c>
      <c r="Q518" s="38">
        <v>455.75</v>
      </c>
      <c r="R518" s="39">
        <f t="shared" si="14"/>
        <v>3114.72</v>
      </c>
    </row>
    <row r="519" spans="1:18" ht="15" customHeight="1">
      <c r="A519" s="35">
        <v>5798</v>
      </c>
      <c r="B519" s="36" t="s">
        <v>429</v>
      </c>
      <c r="C519" s="36" t="s">
        <v>29</v>
      </c>
      <c r="D519" s="35">
        <v>0</v>
      </c>
      <c r="E519" s="37">
        <v>6945.18</v>
      </c>
      <c r="F519" s="38">
        <v>0</v>
      </c>
      <c r="G519" s="38">
        <v>0</v>
      </c>
      <c r="H519" s="38">
        <v>0</v>
      </c>
      <c r="I519" s="38">
        <v>0</v>
      </c>
      <c r="J519" s="38">
        <v>0</v>
      </c>
      <c r="K519" s="38">
        <v>0</v>
      </c>
      <c r="L519" s="38">
        <v>0</v>
      </c>
      <c r="M519" s="38">
        <v>0</v>
      </c>
      <c r="N519" s="38">
        <v>0</v>
      </c>
      <c r="O519" s="38">
        <v>0</v>
      </c>
      <c r="P519" s="39">
        <f t="shared" si="15"/>
        <v>6945.18</v>
      </c>
      <c r="Q519" s="38">
        <v>1683.22</v>
      </c>
      <c r="R519" s="39">
        <f t="shared" si="14"/>
        <v>5261.96</v>
      </c>
    </row>
    <row r="520" spans="1:18" ht="15" customHeight="1">
      <c r="A520" s="35">
        <v>6584</v>
      </c>
      <c r="B520" s="36" t="s">
        <v>807</v>
      </c>
      <c r="C520" s="36" t="s">
        <v>23</v>
      </c>
      <c r="D520" s="35" t="s">
        <v>20</v>
      </c>
      <c r="E520" s="37">
        <v>4908.5199999999995</v>
      </c>
      <c r="F520" s="38">
        <v>0</v>
      </c>
      <c r="G520" s="38">
        <v>0</v>
      </c>
      <c r="H520" s="38">
        <v>0</v>
      </c>
      <c r="I520" s="38">
        <v>0</v>
      </c>
      <c r="J520" s="38">
        <v>0</v>
      </c>
      <c r="K520" s="38">
        <v>0</v>
      </c>
      <c r="L520" s="38">
        <v>0</v>
      </c>
      <c r="M520" s="38">
        <v>0</v>
      </c>
      <c r="N520" s="38">
        <v>0</v>
      </c>
      <c r="O520" s="38">
        <v>0</v>
      </c>
      <c r="P520" s="39">
        <f t="shared" si="15"/>
        <v>4908.5199999999995</v>
      </c>
      <c r="Q520" s="38">
        <v>860.37</v>
      </c>
      <c r="R520" s="39">
        <f t="shared" si="14"/>
        <v>4048.1499999999996</v>
      </c>
    </row>
    <row r="521" spans="1:18" ht="15" customHeight="1">
      <c r="A521" s="35">
        <v>5897</v>
      </c>
      <c r="B521" s="36" t="s">
        <v>430</v>
      </c>
      <c r="C521" s="36" t="s">
        <v>663</v>
      </c>
      <c r="D521" s="35" t="s">
        <v>20</v>
      </c>
      <c r="E521" s="37">
        <v>1771.53</v>
      </c>
      <c r="F521" s="38">
        <v>0</v>
      </c>
      <c r="G521" s="38">
        <v>0</v>
      </c>
      <c r="H521" s="38">
        <v>11.98</v>
      </c>
      <c r="I521" s="38">
        <v>0</v>
      </c>
      <c r="J521" s="38">
        <v>54.26</v>
      </c>
      <c r="K521" s="38">
        <v>0</v>
      </c>
      <c r="L521" s="38">
        <v>0</v>
      </c>
      <c r="M521" s="38">
        <v>0</v>
      </c>
      <c r="N521" s="38">
        <v>0</v>
      </c>
      <c r="O521" s="38">
        <v>1139.44</v>
      </c>
      <c r="P521" s="39">
        <f t="shared" si="15"/>
        <v>2977.21</v>
      </c>
      <c r="Q521" s="38">
        <v>234.41</v>
      </c>
      <c r="R521" s="39">
        <f t="shared" si="14"/>
        <v>2742.8</v>
      </c>
    </row>
    <row r="522" spans="1:18" ht="15" customHeight="1">
      <c r="A522" s="35">
        <v>6491</v>
      </c>
      <c r="B522" s="36" t="s">
        <v>629</v>
      </c>
      <c r="C522" s="36" t="s">
        <v>695</v>
      </c>
      <c r="D522" s="35" t="s">
        <v>20</v>
      </c>
      <c r="E522" s="37">
        <v>5024.04</v>
      </c>
      <c r="F522" s="38">
        <v>0</v>
      </c>
      <c r="G522" s="38">
        <v>0</v>
      </c>
      <c r="H522" s="38">
        <v>0</v>
      </c>
      <c r="I522" s="38">
        <v>0</v>
      </c>
      <c r="J522" s="38">
        <v>0</v>
      </c>
      <c r="K522" s="38">
        <v>0</v>
      </c>
      <c r="L522" s="38">
        <v>0</v>
      </c>
      <c r="M522" s="38">
        <v>0</v>
      </c>
      <c r="N522" s="38">
        <v>0</v>
      </c>
      <c r="O522" s="38">
        <v>0</v>
      </c>
      <c r="P522" s="39">
        <f t="shared" si="15"/>
        <v>5024.04</v>
      </c>
      <c r="Q522" s="38">
        <v>936.97</v>
      </c>
      <c r="R522" s="39">
        <f t="shared" ref="R522:R585" si="16">SUM(P522-Q522)</f>
        <v>4087.0699999999997</v>
      </c>
    </row>
    <row r="523" spans="1:18" ht="15" customHeight="1">
      <c r="A523" s="35">
        <v>6308</v>
      </c>
      <c r="B523" s="36" t="s">
        <v>431</v>
      </c>
      <c r="C523" s="36" t="s">
        <v>678</v>
      </c>
      <c r="D523" s="35">
        <v>0</v>
      </c>
      <c r="E523" s="37">
        <v>8334.2099999999991</v>
      </c>
      <c r="F523" s="38">
        <v>0</v>
      </c>
      <c r="G523" s="38">
        <v>0</v>
      </c>
      <c r="H523" s="38">
        <v>169.09</v>
      </c>
      <c r="I523" s="38">
        <v>0</v>
      </c>
      <c r="J523" s="38">
        <v>0</v>
      </c>
      <c r="K523" s="38">
        <v>0</v>
      </c>
      <c r="L523" s="38">
        <v>0</v>
      </c>
      <c r="M523" s="38">
        <v>75.94</v>
      </c>
      <c r="N523" s="38">
        <v>0</v>
      </c>
      <c r="O523" s="38">
        <v>0</v>
      </c>
      <c r="P523" s="39">
        <f t="shared" ref="P523:P586" si="17">SUM(E523:O523)</f>
        <v>8579.24</v>
      </c>
      <c r="Q523" s="38">
        <v>2179.86</v>
      </c>
      <c r="R523" s="39">
        <f t="shared" si="16"/>
        <v>6399.3799999999992</v>
      </c>
    </row>
    <row r="524" spans="1:18" ht="15" customHeight="1">
      <c r="A524" s="35">
        <v>5797</v>
      </c>
      <c r="B524" s="36" t="s">
        <v>432</v>
      </c>
      <c r="C524" s="36" t="s">
        <v>660</v>
      </c>
      <c r="D524" s="35">
        <v>3</v>
      </c>
      <c r="E524" s="37">
        <v>11556.78</v>
      </c>
      <c r="F524" s="38">
        <v>0</v>
      </c>
      <c r="G524" s="38">
        <v>0</v>
      </c>
      <c r="H524" s="38">
        <v>57.31</v>
      </c>
      <c r="I524" s="38">
        <v>0</v>
      </c>
      <c r="J524" s="38">
        <v>0</v>
      </c>
      <c r="K524" s="38">
        <v>0</v>
      </c>
      <c r="L524" s="38">
        <v>0</v>
      </c>
      <c r="M524" s="38">
        <v>0</v>
      </c>
      <c r="N524" s="38">
        <v>0</v>
      </c>
      <c r="O524" s="38">
        <v>0</v>
      </c>
      <c r="P524" s="39">
        <f t="shared" si="17"/>
        <v>11614.09</v>
      </c>
      <c r="Q524" s="38">
        <v>3121.07</v>
      </c>
      <c r="R524" s="39">
        <f t="shared" si="16"/>
        <v>8493.02</v>
      </c>
    </row>
    <row r="525" spans="1:18" ht="15" customHeight="1">
      <c r="A525" s="35">
        <v>5719</v>
      </c>
      <c r="B525" s="36" t="s">
        <v>433</v>
      </c>
      <c r="C525" s="36" t="s">
        <v>655</v>
      </c>
      <c r="D525" s="35" t="s">
        <v>656</v>
      </c>
      <c r="E525" s="37">
        <v>5124.54</v>
      </c>
      <c r="F525" s="38">
        <v>0</v>
      </c>
      <c r="G525" s="38">
        <v>0</v>
      </c>
      <c r="H525" s="38">
        <v>0</v>
      </c>
      <c r="I525" s="38">
        <v>0</v>
      </c>
      <c r="J525" s="38">
        <v>0</v>
      </c>
      <c r="K525" s="38">
        <v>6126.29</v>
      </c>
      <c r="L525" s="38">
        <v>0</v>
      </c>
      <c r="M525" s="38">
        <v>0</v>
      </c>
      <c r="N525" s="38">
        <v>0</v>
      </c>
      <c r="O525" s="38">
        <v>0</v>
      </c>
      <c r="P525" s="39">
        <f t="shared" si="17"/>
        <v>11250.83</v>
      </c>
      <c r="Q525" s="38">
        <v>2932.52</v>
      </c>
      <c r="R525" s="39">
        <f t="shared" si="16"/>
        <v>8318.31</v>
      </c>
    </row>
    <row r="526" spans="1:18" ht="15" customHeight="1">
      <c r="A526" s="35">
        <v>6588</v>
      </c>
      <c r="B526" s="36" t="s">
        <v>830</v>
      </c>
      <c r="C526" s="36" t="s">
        <v>19</v>
      </c>
      <c r="D526" s="40" t="s">
        <v>856</v>
      </c>
      <c r="E526" s="37">
        <v>645.4</v>
      </c>
      <c r="F526" s="38">
        <v>0</v>
      </c>
      <c r="G526" s="38">
        <v>0</v>
      </c>
      <c r="H526" s="38">
        <v>0</v>
      </c>
      <c r="I526" s="38">
        <v>0</v>
      </c>
      <c r="J526" s="38">
        <v>0</v>
      </c>
      <c r="K526" s="38">
        <v>0</v>
      </c>
      <c r="L526" s="38">
        <v>94.6</v>
      </c>
      <c r="M526" s="38">
        <v>0</v>
      </c>
      <c r="N526" s="38">
        <v>0</v>
      </c>
      <c r="O526" s="38">
        <v>0</v>
      </c>
      <c r="P526" s="39">
        <f t="shared" si="17"/>
        <v>740</v>
      </c>
      <c r="Q526" s="38">
        <v>0</v>
      </c>
      <c r="R526" s="39">
        <f t="shared" si="16"/>
        <v>740</v>
      </c>
    </row>
    <row r="527" spans="1:18" ht="15" customHeight="1">
      <c r="A527" s="35">
        <v>5925</v>
      </c>
      <c r="B527" s="36" t="s">
        <v>434</v>
      </c>
      <c r="C527" s="36" t="s">
        <v>673</v>
      </c>
      <c r="D527" s="35" t="s">
        <v>20</v>
      </c>
      <c r="E527" s="37">
        <v>2776.96</v>
      </c>
      <c r="F527" s="38">
        <v>0</v>
      </c>
      <c r="G527" s="38">
        <v>0</v>
      </c>
      <c r="H527" s="38">
        <v>12.52</v>
      </c>
      <c r="I527" s="38">
        <v>0</v>
      </c>
      <c r="J527" s="38">
        <v>0</v>
      </c>
      <c r="K527" s="38">
        <v>0</v>
      </c>
      <c r="L527" s="38">
        <v>0</v>
      </c>
      <c r="M527" s="38">
        <v>0</v>
      </c>
      <c r="N527" s="38">
        <v>0</v>
      </c>
      <c r="O527" s="38">
        <v>0</v>
      </c>
      <c r="P527" s="39">
        <f t="shared" si="17"/>
        <v>2789.48</v>
      </c>
      <c r="Q527" s="38">
        <v>276.82</v>
      </c>
      <c r="R527" s="39">
        <f t="shared" si="16"/>
        <v>2512.66</v>
      </c>
    </row>
    <row r="528" spans="1:18" ht="15" customHeight="1">
      <c r="A528" s="35">
        <v>6612</v>
      </c>
      <c r="B528" s="36" t="s">
        <v>831</v>
      </c>
      <c r="C528" s="36" t="s">
        <v>665</v>
      </c>
      <c r="D528" s="40">
        <v>0</v>
      </c>
      <c r="E528" s="37">
        <v>10435.94</v>
      </c>
      <c r="F528" s="38">
        <v>0</v>
      </c>
      <c r="G528" s="38">
        <v>0</v>
      </c>
      <c r="H528" s="38">
        <v>0</v>
      </c>
      <c r="I528" s="38">
        <v>0</v>
      </c>
      <c r="J528" s="38">
        <v>0</v>
      </c>
      <c r="K528" s="38">
        <v>0</v>
      </c>
      <c r="L528" s="38">
        <v>0</v>
      </c>
      <c r="M528" s="38">
        <v>0</v>
      </c>
      <c r="N528" s="38">
        <v>0</v>
      </c>
      <c r="O528" s="38">
        <v>0</v>
      </c>
      <c r="P528" s="39">
        <f t="shared" si="17"/>
        <v>10435.94</v>
      </c>
      <c r="Q528" s="38">
        <v>2795.95</v>
      </c>
      <c r="R528" s="39">
        <f t="shared" si="16"/>
        <v>7639.9900000000007</v>
      </c>
    </row>
    <row r="529" spans="1:18" ht="15" customHeight="1">
      <c r="A529" s="35">
        <v>5685</v>
      </c>
      <c r="B529" s="36" t="s">
        <v>435</v>
      </c>
      <c r="C529" s="36" t="s">
        <v>723</v>
      </c>
      <c r="D529" s="35" t="s">
        <v>656</v>
      </c>
      <c r="E529" s="37">
        <v>5798.9500000000007</v>
      </c>
      <c r="F529" s="38">
        <v>0</v>
      </c>
      <c r="G529" s="38">
        <v>0</v>
      </c>
      <c r="H529" s="38">
        <v>50.77</v>
      </c>
      <c r="I529" s="38">
        <v>0</v>
      </c>
      <c r="J529" s="38">
        <v>0</v>
      </c>
      <c r="K529" s="38">
        <v>1500</v>
      </c>
      <c r="L529" s="38">
        <v>0</v>
      </c>
      <c r="M529" s="38">
        <v>90.54</v>
      </c>
      <c r="N529" s="38">
        <v>0</v>
      </c>
      <c r="O529" s="38">
        <v>0</v>
      </c>
      <c r="P529" s="39">
        <f t="shared" si="17"/>
        <v>7440.2600000000011</v>
      </c>
      <c r="Q529" s="38">
        <v>1874.23</v>
      </c>
      <c r="R529" s="39">
        <f t="shared" si="16"/>
        <v>5566.0300000000007</v>
      </c>
    </row>
    <row r="530" spans="1:18" ht="15" customHeight="1">
      <c r="A530" s="35">
        <v>592</v>
      </c>
      <c r="B530" s="36" t="s">
        <v>436</v>
      </c>
      <c r="C530" s="36" t="s">
        <v>670</v>
      </c>
      <c r="D530" s="35" t="s">
        <v>659</v>
      </c>
      <c r="E530" s="37">
        <v>4775.4399999999996</v>
      </c>
      <c r="F530" s="38">
        <v>296.77</v>
      </c>
      <c r="G530" s="38">
        <v>0</v>
      </c>
      <c r="H530" s="38">
        <v>22.87</v>
      </c>
      <c r="I530" s="38">
        <v>0</v>
      </c>
      <c r="J530" s="38">
        <v>0</v>
      </c>
      <c r="K530" s="38">
        <v>0</v>
      </c>
      <c r="L530" s="38">
        <v>0</v>
      </c>
      <c r="M530" s="38">
        <v>276.31</v>
      </c>
      <c r="N530" s="38">
        <v>0</v>
      </c>
      <c r="O530" s="38">
        <v>0</v>
      </c>
      <c r="P530" s="39">
        <f t="shared" si="17"/>
        <v>5371.3899999999994</v>
      </c>
      <c r="Q530" s="38">
        <v>2405.88</v>
      </c>
      <c r="R530" s="39">
        <f t="shared" si="16"/>
        <v>2965.5099999999993</v>
      </c>
    </row>
    <row r="531" spans="1:18" ht="15" customHeight="1">
      <c r="A531" s="35">
        <v>5162</v>
      </c>
      <c r="B531" s="36" t="s">
        <v>437</v>
      </c>
      <c r="C531" s="36" t="s">
        <v>673</v>
      </c>
      <c r="D531" s="35" t="s">
        <v>664</v>
      </c>
      <c r="E531" s="37">
        <v>2946.94</v>
      </c>
      <c r="F531" s="38">
        <v>0</v>
      </c>
      <c r="G531" s="38">
        <v>0</v>
      </c>
      <c r="H531" s="38">
        <v>0</v>
      </c>
      <c r="I531" s="38">
        <v>0</v>
      </c>
      <c r="J531" s="38">
        <v>0</v>
      </c>
      <c r="K531" s="38">
        <v>0</v>
      </c>
      <c r="L531" s="38">
        <v>0</v>
      </c>
      <c r="M531" s="38">
        <v>0</v>
      </c>
      <c r="N531" s="38">
        <v>0</v>
      </c>
      <c r="O531" s="38">
        <v>0</v>
      </c>
      <c r="P531" s="39">
        <f t="shared" si="17"/>
        <v>2946.94</v>
      </c>
      <c r="Q531" s="38">
        <v>307.29000000000002</v>
      </c>
      <c r="R531" s="39">
        <f t="shared" si="16"/>
        <v>2639.65</v>
      </c>
    </row>
    <row r="532" spans="1:18" ht="15" customHeight="1">
      <c r="A532" s="35">
        <v>808</v>
      </c>
      <c r="B532" s="36" t="s">
        <v>43</v>
      </c>
      <c r="C532" s="36" t="s">
        <v>653</v>
      </c>
      <c r="D532" s="41">
        <v>3</v>
      </c>
      <c r="E532" s="37">
        <v>0</v>
      </c>
      <c r="F532" s="38">
        <v>0</v>
      </c>
      <c r="G532" s="38">
        <v>0</v>
      </c>
      <c r="H532" s="38">
        <v>0</v>
      </c>
      <c r="I532" s="38">
        <v>0</v>
      </c>
      <c r="J532" s="38">
        <v>0</v>
      </c>
      <c r="K532" s="38">
        <v>0</v>
      </c>
      <c r="L532" s="38">
        <v>0</v>
      </c>
      <c r="M532" s="38">
        <v>479.1</v>
      </c>
      <c r="N532" s="38">
        <v>0</v>
      </c>
      <c r="O532" s="38">
        <v>0</v>
      </c>
      <c r="P532" s="39">
        <f t="shared" si="17"/>
        <v>479.1</v>
      </c>
      <c r="Q532" s="38">
        <v>0</v>
      </c>
      <c r="R532" s="39">
        <f t="shared" si="16"/>
        <v>479.1</v>
      </c>
    </row>
    <row r="533" spans="1:18" ht="15" customHeight="1">
      <c r="A533" s="35">
        <v>319</v>
      </c>
      <c r="B533" s="36" t="s">
        <v>438</v>
      </c>
      <c r="C533" s="36" t="s">
        <v>670</v>
      </c>
      <c r="D533" s="35" t="s">
        <v>20</v>
      </c>
      <c r="E533" s="37">
        <v>4240.45</v>
      </c>
      <c r="F533" s="38">
        <v>0</v>
      </c>
      <c r="G533" s="38">
        <v>0</v>
      </c>
      <c r="H533" s="38">
        <v>28.68</v>
      </c>
      <c r="I533" s="38">
        <v>0</v>
      </c>
      <c r="J533" s="38">
        <v>0</v>
      </c>
      <c r="K533" s="38">
        <v>0</v>
      </c>
      <c r="L533" s="38">
        <v>0</v>
      </c>
      <c r="M533" s="38">
        <v>0</v>
      </c>
      <c r="N533" s="38">
        <v>0</v>
      </c>
      <c r="O533" s="38">
        <v>0</v>
      </c>
      <c r="P533" s="39">
        <f t="shared" si="17"/>
        <v>4269.13</v>
      </c>
      <c r="Q533" s="38">
        <v>1564.3</v>
      </c>
      <c r="R533" s="39">
        <f t="shared" si="16"/>
        <v>2704.83</v>
      </c>
    </row>
    <row r="534" spans="1:18" ht="15" customHeight="1">
      <c r="A534" s="35">
        <v>6498</v>
      </c>
      <c r="B534" s="36" t="s">
        <v>647</v>
      </c>
      <c r="C534" s="36" t="s">
        <v>677</v>
      </c>
      <c r="D534" s="35" t="s">
        <v>20</v>
      </c>
      <c r="E534" s="37">
        <v>1771.53</v>
      </c>
      <c r="F534" s="38">
        <v>0</v>
      </c>
      <c r="G534" s="38">
        <v>0</v>
      </c>
      <c r="H534" s="38">
        <v>0</v>
      </c>
      <c r="I534" s="38">
        <v>0</v>
      </c>
      <c r="J534" s="38">
        <v>0</v>
      </c>
      <c r="K534" s="38">
        <v>0</v>
      </c>
      <c r="L534" s="38">
        <v>0</v>
      </c>
      <c r="M534" s="38">
        <v>0</v>
      </c>
      <c r="N534" s="38">
        <v>0</v>
      </c>
      <c r="O534" s="38">
        <v>0</v>
      </c>
      <c r="P534" s="39">
        <f t="shared" si="17"/>
        <v>1771.53</v>
      </c>
      <c r="Q534" s="38">
        <v>273.95999999999998</v>
      </c>
      <c r="R534" s="39">
        <f t="shared" si="16"/>
        <v>1497.57</v>
      </c>
    </row>
    <row r="535" spans="1:18" ht="15" customHeight="1">
      <c r="A535" s="35">
        <v>410</v>
      </c>
      <c r="B535" s="36" t="s">
        <v>439</v>
      </c>
      <c r="C535" s="36" t="s">
        <v>654</v>
      </c>
      <c r="D535" s="35" t="s">
        <v>659</v>
      </c>
      <c r="E535" s="37">
        <v>2379.4899999999998</v>
      </c>
      <c r="F535" s="38">
        <v>1308.97</v>
      </c>
      <c r="G535" s="38">
        <v>282.39999999999998</v>
      </c>
      <c r="H535" s="38">
        <v>54.24</v>
      </c>
      <c r="I535" s="38">
        <v>0</v>
      </c>
      <c r="J535" s="38">
        <v>0</v>
      </c>
      <c r="K535" s="38">
        <v>0</v>
      </c>
      <c r="L535" s="38">
        <v>0</v>
      </c>
      <c r="M535" s="38">
        <v>0</v>
      </c>
      <c r="N535" s="38">
        <v>0</v>
      </c>
      <c r="O535" s="38">
        <v>0</v>
      </c>
      <c r="P535" s="39">
        <f t="shared" si="17"/>
        <v>4025.1</v>
      </c>
      <c r="Q535" s="38">
        <v>579.99</v>
      </c>
      <c r="R535" s="39">
        <f t="shared" si="16"/>
        <v>3445.1099999999997</v>
      </c>
    </row>
    <row r="536" spans="1:18" ht="15" customHeight="1">
      <c r="A536" s="35">
        <v>204</v>
      </c>
      <c r="B536" s="36" t="s">
        <v>440</v>
      </c>
      <c r="C536" s="36" t="s">
        <v>670</v>
      </c>
      <c r="D536" s="35" t="s">
        <v>659</v>
      </c>
      <c r="E536" s="37">
        <v>4775.4399999999996</v>
      </c>
      <c r="F536" s="38">
        <v>4596.5499999999993</v>
      </c>
      <c r="G536" s="38">
        <v>0</v>
      </c>
      <c r="H536" s="38">
        <v>42.25</v>
      </c>
      <c r="I536" s="38">
        <v>0</v>
      </c>
      <c r="J536" s="38">
        <v>0</v>
      </c>
      <c r="K536" s="38">
        <v>0</v>
      </c>
      <c r="L536" s="38">
        <v>0</v>
      </c>
      <c r="M536" s="38">
        <v>0</v>
      </c>
      <c r="N536" s="38">
        <v>0</v>
      </c>
      <c r="O536" s="38">
        <v>0</v>
      </c>
      <c r="P536" s="39">
        <f t="shared" si="17"/>
        <v>9414.239999999998</v>
      </c>
      <c r="Q536" s="38">
        <v>2568.86</v>
      </c>
      <c r="R536" s="39">
        <f t="shared" si="16"/>
        <v>6845.3799999999974</v>
      </c>
    </row>
    <row r="537" spans="1:18" ht="15" customHeight="1">
      <c r="A537" s="35">
        <v>5694</v>
      </c>
      <c r="B537" s="36" t="s">
        <v>441</v>
      </c>
      <c r="C537" s="36" t="s">
        <v>29</v>
      </c>
      <c r="D537" s="35">
        <v>0</v>
      </c>
      <c r="E537" s="37">
        <v>6945.18</v>
      </c>
      <c r="F537" s="38">
        <v>0</v>
      </c>
      <c r="G537" s="38">
        <v>0</v>
      </c>
      <c r="H537" s="38">
        <v>46.97</v>
      </c>
      <c r="I537" s="38">
        <v>0</v>
      </c>
      <c r="J537" s="38">
        <v>0</v>
      </c>
      <c r="K537" s="38">
        <v>0</v>
      </c>
      <c r="L537" s="38">
        <v>0</v>
      </c>
      <c r="M537" s="38">
        <v>0</v>
      </c>
      <c r="N537" s="38">
        <v>0</v>
      </c>
      <c r="O537" s="38">
        <v>0</v>
      </c>
      <c r="P537" s="39">
        <f t="shared" si="17"/>
        <v>6992.1500000000005</v>
      </c>
      <c r="Q537" s="38">
        <v>1700.9</v>
      </c>
      <c r="R537" s="39">
        <f t="shared" si="16"/>
        <v>5291.25</v>
      </c>
    </row>
    <row r="538" spans="1:18" ht="15" customHeight="1">
      <c r="A538" s="35">
        <v>5076</v>
      </c>
      <c r="B538" s="36" t="s">
        <v>442</v>
      </c>
      <c r="C538" s="36" t="s">
        <v>23</v>
      </c>
      <c r="D538" s="35" t="s">
        <v>671</v>
      </c>
      <c r="E538" s="37">
        <v>5438.19</v>
      </c>
      <c r="F538" s="38">
        <v>0</v>
      </c>
      <c r="G538" s="38">
        <v>0</v>
      </c>
      <c r="H538" s="38">
        <v>0</v>
      </c>
      <c r="I538" s="38">
        <v>0</v>
      </c>
      <c r="J538" s="38">
        <v>0</v>
      </c>
      <c r="K538" s="38">
        <v>0</v>
      </c>
      <c r="L538" s="38">
        <v>0</v>
      </c>
      <c r="M538" s="38">
        <v>184.02</v>
      </c>
      <c r="N538" s="38">
        <v>0</v>
      </c>
      <c r="O538" s="38">
        <v>0</v>
      </c>
      <c r="P538" s="39">
        <f t="shared" si="17"/>
        <v>5622.21</v>
      </c>
      <c r="Q538" s="38">
        <v>1428.87</v>
      </c>
      <c r="R538" s="39">
        <f t="shared" si="16"/>
        <v>4193.34</v>
      </c>
    </row>
    <row r="539" spans="1:18" ht="15" customHeight="1">
      <c r="A539" s="35">
        <v>428</v>
      </c>
      <c r="B539" s="36" t="s">
        <v>443</v>
      </c>
      <c r="C539" s="36" t="s">
        <v>670</v>
      </c>
      <c r="D539" s="35" t="s">
        <v>671</v>
      </c>
      <c r="E539" s="37">
        <v>4589.99</v>
      </c>
      <c r="F539" s="38">
        <v>0</v>
      </c>
      <c r="G539" s="38">
        <v>0</v>
      </c>
      <c r="H539" s="38">
        <v>0</v>
      </c>
      <c r="I539" s="38">
        <v>0</v>
      </c>
      <c r="J539" s="38">
        <v>0</v>
      </c>
      <c r="K539" s="38">
        <v>0</v>
      </c>
      <c r="L539" s="38">
        <v>0</v>
      </c>
      <c r="M539" s="38">
        <v>0</v>
      </c>
      <c r="N539" s="38">
        <v>0</v>
      </c>
      <c r="O539" s="38">
        <v>0</v>
      </c>
      <c r="P539" s="39">
        <f t="shared" si="17"/>
        <v>4589.99</v>
      </c>
      <c r="Q539" s="38">
        <v>1829.58</v>
      </c>
      <c r="R539" s="39">
        <f t="shared" si="16"/>
        <v>2760.41</v>
      </c>
    </row>
    <row r="540" spans="1:18" ht="15" customHeight="1">
      <c r="A540" s="35">
        <v>5743</v>
      </c>
      <c r="B540" s="36" t="s">
        <v>444</v>
      </c>
      <c r="C540" s="36" t="s">
        <v>700</v>
      </c>
      <c r="D540" s="35" t="s">
        <v>656</v>
      </c>
      <c r="E540" s="37">
        <v>1588.04</v>
      </c>
      <c r="F540" s="38">
        <v>0</v>
      </c>
      <c r="G540" s="38">
        <v>0</v>
      </c>
      <c r="H540" s="38">
        <v>0</v>
      </c>
      <c r="I540" s="38">
        <v>0</v>
      </c>
      <c r="J540" s="38">
        <v>0</v>
      </c>
      <c r="K540" s="38">
        <v>0</v>
      </c>
      <c r="L540" s="38">
        <v>0</v>
      </c>
      <c r="M540" s="38">
        <v>0</v>
      </c>
      <c r="N540" s="38">
        <v>0</v>
      </c>
      <c r="O540" s="38">
        <v>0</v>
      </c>
      <c r="P540" s="39">
        <f t="shared" si="17"/>
        <v>1588.04</v>
      </c>
      <c r="Q540" s="38">
        <v>142.91</v>
      </c>
      <c r="R540" s="39">
        <f t="shared" si="16"/>
        <v>1445.1299999999999</v>
      </c>
    </row>
    <row r="541" spans="1:18" ht="15" customHeight="1">
      <c r="A541" s="35">
        <v>4489</v>
      </c>
      <c r="B541" s="36" t="s">
        <v>445</v>
      </c>
      <c r="C541" s="36" t="s">
        <v>670</v>
      </c>
      <c r="D541" s="35" t="s">
        <v>659</v>
      </c>
      <c r="E541" s="37">
        <v>4775.4399999999996</v>
      </c>
      <c r="F541" s="38">
        <v>2159.7400000000002</v>
      </c>
      <c r="G541" s="38">
        <v>0</v>
      </c>
      <c r="H541" s="38">
        <v>0</v>
      </c>
      <c r="I541" s="38">
        <v>0</v>
      </c>
      <c r="J541" s="38">
        <v>0</v>
      </c>
      <c r="K541" s="38">
        <v>0</v>
      </c>
      <c r="L541" s="38">
        <v>0</v>
      </c>
      <c r="M541" s="38">
        <v>0</v>
      </c>
      <c r="N541" s="38">
        <v>0</v>
      </c>
      <c r="O541" s="38">
        <v>0</v>
      </c>
      <c r="P541" s="39">
        <f t="shared" si="17"/>
        <v>6935.18</v>
      </c>
      <c r="Q541" s="38">
        <v>1929.45</v>
      </c>
      <c r="R541" s="39">
        <f t="shared" si="16"/>
        <v>5005.7300000000005</v>
      </c>
    </row>
    <row r="542" spans="1:18" ht="15" customHeight="1">
      <c r="A542" s="35">
        <v>252</v>
      </c>
      <c r="B542" s="36" t="s">
        <v>446</v>
      </c>
      <c r="C542" s="36" t="s">
        <v>670</v>
      </c>
      <c r="D542" s="35" t="s">
        <v>713</v>
      </c>
      <c r="E542" s="37">
        <v>4681.8099999999995</v>
      </c>
      <c r="F542" s="38">
        <v>0</v>
      </c>
      <c r="G542" s="38">
        <v>0</v>
      </c>
      <c r="H542" s="38">
        <v>0</v>
      </c>
      <c r="I542" s="38">
        <v>0</v>
      </c>
      <c r="J542" s="38">
        <v>0</v>
      </c>
      <c r="K542" s="38">
        <v>1500</v>
      </c>
      <c r="L542" s="38">
        <v>0</v>
      </c>
      <c r="M542" s="38">
        <v>129.19999999999999</v>
      </c>
      <c r="N542" s="38">
        <v>0</v>
      </c>
      <c r="O542" s="38">
        <v>0</v>
      </c>
      <c r="P542" s="39">
        <f t="shared" si="17"/>
        <v>6311.0099999999993</v>
      </c>
      <c r="Q542" s="38">
        <v>1419.11</v>
      </c>
      <c r="R542" s="39">
        <f t="shared" si="16"/>
        <v>4891.8999999999996</v>
      </c>
    </row>
    <row r="543" spans="1:18" ht="15" customHeight="1">
      <c r="A543" s="35">
        <v>6405</v>
      </c>
      <c r="B543" s="36" t="s">
        <v>630</v>
      </c>
      <c r="C543" s="36" t="s">
        <v>718</v>
      </c>
      <c r="D543" s="35" t="s">
        <v>20</v>
      </c>
      <c r="E543" s="37">
        <v>2425.5</v>
      </c>
      <c r="F543" s="38">
        <v>0</v>
      </c>
      <c r="G543" s="38">
        <v>0</v>
      </c>
      <c r="H543" s="38">
        <v>0</v>
      </c>
      <c r="I543" s="38">
        <v>0</v>
      </c>
      <c r="J543" s="38">
        <v>0</v>
      </c>
      <c r="K543" s="38">
        <v>0</v>
      </c>
      <c r="L543" s="38">
        <v>0</v>
      </c>
      <c r="M543" s="38">
        <v>0</v>
      </c>
      <c r="N543" s="38">
        <v>0</v>
      </c>
      <c r="O543" s="38">
        <v>0</v>
      </c>
      <c r="P543" s="39">
        <f t="shared" si="17"/>
        <v>2425.5</v>
      </c>
      <c r="Q543" s="38">
        <v>502.98</v>
      </c>
      <c r="R543" s="39">
        <f t="shared" si="16"/>
        <v>1922.52</v>
      </c>
    </row>
    <row r="544" spans="1:18" ht="15" customHeight="1">
      <c r="A544" s="35">
        <v>5159</v>
      </c>
      <c r="B544" s="36" t="s">
        <v>447</v>
      </c>
      <c r="C544" s="36" t="s">
        <v>673</v>
      </c>
      <c r="D544" s="35" t="s">
        <v>664</v>
      </c>
      <c r="E544" s="37">
        <v>2946.94</v>
      </c>
      <c r="F544" s="38">
        <v>0</v>
      </c>
      <c r="G544" s="38">
        <v>0</v>
      </c>
      <c r="H544" s="38">
        <v>0</v>
      </c>
      <c r="I544" s="38">
        <v>0</v>
      </c>
      <c r="J544" s="38">
        <v>0</v>
      </c>
      <c r="K544" s="38">
        <v>0</v>
      </c>
      <c r="L544" s="38">
        <v>0</v>
      </c>
      <c r="M544" s="38">
        <v>0</v>
      </c>
      <c r="N544" s="38">
        <v>0</v>
      </c>
      <c r="O544" s="38">
        <v>1895.45</v>
      </c>
      <c r="P544" s="39">
        <f t="shared" si="17"/>
        <v>4842.3900000000003</v>
      </c>
      <c r="Q544" s="38">
        <v>307.29000000000002</v>
      </c>
      <c r="R544" s="39">
        <f t="shared" si="16"/>
        <v>4535.1000000000004</v>
      </c>
    </row>
    <row r="545" spans="1:18" ht="15" customHeight="1">
      <c r="A545" s="35">
        <v>6536</v>
      </c>
      <c r="B545" s="36" t="s">
        <v>780</v>
      </c>
      <c r="C545" s="36" t="s">
        <v>23</v>
      </c>
      <c r="D545" s="35" t="s">
        <v>20</v>
      </c>
      <c r="E545" s="37">
        <v>5024.04</v>
      </c>
      <c r="F545" s="38">
        <v>0</v>
      </c>
      <c r="G545" s="38">
        <v>0</v>
      </c>
      <c r="H545" s="38">
        <v>0</v>
      </c>
      <c r="I545" s="38">
        <v>0</v>
      </c>
      <c r="J545" s="38">
        <v>0</v>
      </c>
      <c r="K545" s="38">
        <v>0</v>
      </c>
      <c r="L545" s="38">
        <v>0</v>
      </c>
      <c r="M545" s="38">
        <v>0</v>
      </c>
      <c r="N545" s="38">
        <v>0</v>
      </c>
      <c r="O545" s="38">
        <v>0</v>
      </c>
      <c r="P545" s="39">
        <f t="shared" si="17"/>
        <v>5024.04</v>
      </c>
      <c r="Q545" s="38">
        <v>940.6</v>
      </c>
      <c r="R545" s="39">
        <f t="shared" si="16"/>
        <v>4083.44</v>
      </c>
    </row>
    <row r="546" spans="1:18" ht="15" customHeight="1">
      <c r="A546" s="35">
        <v>5016</v>
      </c>
      <c r="B546" s="36" t="s">
        <v>448</v>
      </c>
      <c r="C546" s="36" t="s">
        <v>23</v>
      </c>
      <c r="D546" s="35" t="s">
        <v>659</v>
      </c>
      <c r="E546" s="37">
        <v>5657.8899999999994</v>
      </c>
      <c r="F546" s="38">
        <v>0</v>
      </c>
      <c r="G546" s="38">
        <v>0</v>
      </c>
      <c r="H546" s="38">
        <v>0</v>
      </c>
      <c r="I546" s="38">
        <v>0</v>
      </c>
      <c r="J546" s="38">
        <v>0</v>
      </c>
      <c r="K546" s="38">
        <v>0</v>
      </c>
      <c r="L546" s="38">
        <v>0</v>
      </c>
      <c r="M546" s="38">
        <v>247.41</v>
      </c>
      <c r="N546" s="38">
        <v>0</v>
      </c>
      <c r="O546" s="38">
        <v>0</v>
      </c>
      <c r="P546" s="39">
        <f t="shared" si="17"/>
        <v>5905.2999999999993</v>
      </c>
      <c r="Q546" s="38">
        <v>1180.81</v>
      </c>
      <c r="R546" s="39">
        <f t="shared" si="16"/>
        <v>4724.49</v>
      </c>
    </row>
    <row r="547" spans="1:18" ht="15" customHeight="1">
      <c r="A547" s="35">
        <v>6289</v>
      </c>
      <c r="B547" s="36" t="s">
        <v>449</v>
      </c>
      <c r="C547" s="36" t="s">
        <v>665</v>
      </c>
      <c r="D547" s="35">
        <v>0</v>
      </c>
      <c r="E547" s="37">
        <v>11112.279999999999</v>
      </c>
      <c r="F547" s="38">
        <v>0</v>
      </c>
      <c r="G547" s="38">
        <v>0</v>
      </c>
      <c r="H547" s="38">
        <v>0</v>
      </c>
      <c r="I547" s="38">
        <v>0</v>
      </c>
      <c r="J547" s="38">
        <v>0</v>
      </c>
      <c r="K547" s="38">
        <v>0</v>
      </c>
      <c r="L547" s="38">
        <v>0</v>
      </c>
      <c r="M547" s="38">
        <v>0</v>
      </c>
      <c r="N547" s="38">
        <v>0</v>
      </c>
      <c r="O547" s="38">
        <v>0</v>
      </c>
      <c r="P547" s="39">
        <f t="shared" si="17"/>
        <v>11112.279999999999</v>
      </c>
      <c r="Q547" s="38">
        <v>2924.81</v>
      </c>
      <c r="R547" s="39">
        <f t="shared" si="16"/>
        <v>8187.4699999999993</v>
      </c>
    </row>
    <row r="548" spans="1:18" ht="15" customHeight="1">
      <c r="A548" s="35">
        <v>6216</v>
      </c>
      <c r="B548" s="36" t="s">
        <v>450</v>
      </c>
      <c r="C548" s="36" t="s">
        <v>673</v>
      </c>
      <c r="D548" s="35" t="s">
        <v>20</v>
      </c>
      <c r="E548" s="37">
        <v>2776.96</v>
      </c>
      <c r="F548" s="38">
        <v>0</v>
      </c>
      <c r="G548" s="38">
        <v>0</v>
      </c>
      <c r="H548" s="38">
        <v>6.26</v>
      </c>
      <c r="I548" s="38">
        <v>0</v>
      </c>
      <c r="J548" s="38">
        <v>0</v>
      </c>
      <c r="K548" s="38">
        <v>0</v>
      </c>
      <c r="L548" s="38">
        <v>0</v>
      </c>
      <c r="M548" s="38">
        <v>227.82</v>
      </c>
      <c r="N548" s="38">
        <v>0</v>
      </c>
      <c r="O548" s="38">
        <v>1786.12</v>
      </c>
      <c r="P548" s="39">
        <f t="shared" si="17"/>
        <v>4797.16</v>
      </c>
      <c r="Q548" s="38">
        <v>303.07</v>
      </c>
      <c r="R548" s="39">
        <f t="shared" si="16"/>
        <v>4494.09</v>
      </c>
    </row>
    <row r="549" spans="1:18" ht="15" customHeight="1">
      <c r="A549" s="35">
        <v>6492</v>
      </c>
      <c r="B549" s="36" t="s">
        <v>631</v>
      </c>
      <c r="C549" s="36" t="s">
        <v>695</v>
      </c>
      <c r="D549" s="35" t="s">
        <v>20</v>
      </c>
      <c r="E549" s="37">
        <v>5024.04</v>
      </c>
      <c r="F549" s="38">
        <v>0</v>
      </c>
      <c r="G549" s="38">
        <v>0</v>
      </c>
      <c r="H549" s="38">
        <v>0</v>
      </c>
      <c r="I549" s="38">
        <v>0</v>
      </c>
      <c r="J549" s="38">
        <v>0</v>
      </c>
      <c r="K549" s="38">
        <v>0</v>
      </c>
      <c r="L549" s="38">
        <v>0</v>
      </c>
      <c r="M549" s="38">
        <v>0</v>
      </c>
      <c r="N549" s="38">
        <v>0</v>
      </c>
      <c r="O549" s="38">
        <v>0</v>
      </c>
      <c r="P549" s="39">
        <f t="shared" si="17"/>
        <v>5024.04</v>
      </c>
      <c r="Q549" s="38">
        <v>936.97</v>
      </c>
      <c r="R549" s="39">
        <f t="shared" si="16"/>
        <v>4087.0699999999997</v>
      </c>
    </row>
    <row r="550" spans="1:18" ht="15" customHeight="1">
      <c r="A550" s="35">
        <v>4697</v>
      </c>
      <c r="B550" s="36" t="s">
        <v>451</v>
      </c>
      <c r="C550" s="36" t="s">
        <v>689</v>
      </c>
      <c r="D550" s="35" t="s">
        <v>659</v>
      </c>
      <c r="E550" s="37">
        <v>3127.31</v>
      </c>
      <c r="F550" s="38">
        <v>0</v>
      </c>
      <c r="G550" s="38">
        <v>0</v>
      </c>
      <c r="H550" s="38">
        <v>0</v>
      </c>
      <c r="I550" s="38">
        <v>0</v>
      </c>
      <c r="J550" s="38">
        <v>0</v>
      </c>
      <c r="K550" s="38">
        <v>0</v>
      </c>
      <c r="L550" s="38">
        <v>0</v>
      </c>
      <c r="M550" s="38">
        <v>0</v>
      </c>
      <c r="N550" s="38">
        <v>0</v>
      </c>
      <c r="O550" s="38">
        <v>0</v>
      </c>
      <c r="P550" s="39">
        <f t="shared" si="17"/>
        <v>3127.31</v>
      </c>
      <c r="Q550" s="38">
        <v>452.93</v>
      </c>
      <c r="R550" s="39">
        <f t="shared" si="16"/>
        <v>2674.38</v>
      </c>
    </row>
    <row r="551" spans="1:18" ht="15" customHeight="1">
      <c r="A551" s="35">
        <v>5460</v>
      </c>
      <c r="B551" s="36" t="s">
        <v>452</v>
      </c>
      <c r="C551" s="36" t="s">
        <v>658</v>
      </c>
      <c r="D551" s="35" t="s">
        <v>682</v>
      </c>
      <c r="E551" s="37">
        <v>6896.53</v>
      </c>
      <c r="F551" s="38">
        <v>0</v>
      </c>
      <c r="G551" s="38">
        <v>0</v>
      </c>
      <c r="H551" s="38">
        <v>0</v>
      </c>
      <c r="I551" s="38">
        <v>0</v>
      </c>
      <c r="J551" s="38">
        <v>0</v>
      </c>
      <c r="K551" s="38">
        <v>0</v>
      </c>
      <c r="L551" s="38">
        <v>0</v>
      </c>
      <c r="M551" s="38">
        <v>0</v>
      </c>
      <c r="N551" s="38">
        <v>0</v>
      </c>
      <c r="O551" s="38">
        <v>0</v>
      </c>
      <c r="P551" s="39">
        <f t="shared" si="17"/>
        <v>6896.53</v>
      </c>
      <c r="Q551" s="38">
        <v>1593.82</v>
      </c>
      <c r="R551" s="39">
        <f t="shared" si="16"/>
        <v>5302.71</v>
      </c>
    </row>
    <row r="552" spans="1:18" ht="15" customHeight="1">
      <c r="A552" s="35">
        <v>5262</v>
      </c>
      <c r="B552" s="36" t="s">
        <v>44</v>
      </c>
      <c r="C552" s="36" t="s">
        <v>651</v>
      </c>
      <c r="D552" s="41" t="s">
        <v>20</v>
      </c>
      <c r="E552" s="37">
        <v>0</v>
      </c>
      <c r="F552" s="38">
        <v>0</v>
      </c>
      <c r="G552" s="38">
        <v>0</v>
      </c>
      <c r="H552" s="38">
        <v>0</v>
      </c>
      <c r="I552" s="38">
        <v>0</v>
      </c>
      <c r="J552" s="38">
        <v>0</v>
      </c>
      <c r="K552" s="38">
        <v>0</v>
      </c>
      <c r="L552" s="38">
        <v>0</v>
      </c>
      <c r="M552" s="38">
        <v>135.81</v>
      </c>
      <c r="N552" s="38">
        <v>0</v>
      </c>
      <c r="O552" s="38">
        <v>0</v>
      </c>
      <c r="P552" s="39">
        <f t="shared" si="17"/>
        <v>135.81</v>
      </c>
      <c r="Q552" s="38">
        <v>0</v>
      </c>
      <c r="R552" s="39">
        <f t="shared" si="16"/>
        <v>135.81</v>
      </c>
    </row>
    <row r="553" spans="1:18" ht="15" customHeight="1">
      <c r="A553" s="35">
        <v>6419</v>
      </c>
      <c r="B553" s="36" t="s">
        <v>632</v>
      </c>
      <c r="C553" s="36" t="s">
        <v>673</v>
      </c>
      <c r="D553" s="35" t="s">
        <v>20</v>
      </c>
      <c r="E553" s="37">
        <v>2776.96</v>
      </c>
      <c r="F553" s="38">
        <v>0</v>
      </c>
      <c r="G553" s="38">
        <v>0</v>
      </c>
      <c r="H553" s="38">
        <v>0</v>
      </c>
      <c r="I553" s="38">
        <v>0</v>
      </c>
      <c r="J553" s="38">
        <v>0</v>
      </c>
      <c r="K553" s="38">
        <v>0</v>
      </c>
      <c r="L553" s="38">
        <v>0</v>
      </c>
      <c r="M553" s="38">
        <v>0</v>
      </c>
      <c r="N553" s="38">
        <v>0</v>
      </c>
      <c r="O553" s="38">
        <v>0</v>
      </c>
      <c r="P553" s="39">
        <f t="shared" si="17"/>
        <v>2776.96</v>
      </c>
      <c r="Q553" s="38">
        <v>275.32</v>
      </c>
      <c r="R553" s="39">
        <f t="shared" si="16"/>
        <v>2501.64</v>
      </c>
    </row>
    <row r="554" spans="1:18" ht="15" customHeight="1">
      <c r="A554" s="35">
        <v>6020</v>
      </c>
      <c r="B554" s="36" t="s">
        <v>453</v>
      </c>
      <c r="C554" s="36" t="s">
        <v>673</v>
      </c>
      <c r="D554" s="35" t="s">
        <v>20</v>
      </c>
      <c r="E554" s="37">
        <v>2776.96</v>
      </c>
      <c r="F554" s="38">
        <v>0</v>
      </c>
      <c r="G554" s="38">
        <v>0</v>
      </c>
      <c r="H554" s="38">
        <v>0</v>
      </c>
      <c r="I554" s="38">
        <v>0</v>
      </c>
      <c r="J554" s="38">
        <v>0</v>
      </c>
      <c r="K554" s="38">
        <v>0</v>
      </c>
      <c r="L554" s="38">
        <v>0</v>
      </c>
      <c r="M554" s="38">
        <v>0</v>
      </c>
      <c r="N554" s="38">
        <v>0</v>
      </c>
      <c r="O554" s="38">
        <v>0</v>
      </c>
      <c r="P554" s="39">
        <f t="shared" si="17"/>
        <v>2776.96</v>
      </c>
      <c r="Q554" s="38">
        <v>275.32</v>
      </c>
      <c r="R554" s="39">
        <f t="shared" si="16"/>
        <v>2501.64</v>
      </c>
    </row>
    <row r="555" spans="1:18" ht="15" customHeight="1">
      <c r="A555" s="35">
        <v>5456</v>
      </c>
      <c r="B555" s="36" t="s">
        <v>454</v>
      </c>
      <c r="C555" s="36" t="s">
        <v>690</v>
      </c>
      <c r="D555" s="35" t="s">
        <v>682</v>
      </c>
      <c r="E555" s="37">
        <v>5227.01</v>
      </c>
      <c r="F555" s="38">
        <v>0</v>
      </c>
      <c r="G555" s="38">
        <v>0</v>
      </c>
      <c r="H555" s="38">
        <v>0</v>
      </c>
      <c r="I555" s="38">
        <v>0</v>
      </c>
      <c r="J555" s="38">
        <v>0</v>
      </c>
      <c r="K555" s="38">
        <v>0</v>
      </c>
      <c r="L555" s="38">
        <v>0</v>
      </c>
      <c r="M555" s="38">
        <v>148.07</v>
      </c>
      <c r="N555" s="38">
        <v>0</v>
      </c>
      <c r="O555" s="38">
        <v>0</v>
      </c>
      <c r="P555" s="39">
        <f t="shared" si="17"/>
        <v>5375.08</v>
      </c>
      <c r="Q555" s="38">
        <v>1013.85</v>
      </c>
      <c r="R555" s="39">
        <f t="shared" si="16"/>
        <v>4361.2299999999996</v>
      </c>
    </row>
    <row r="556" spans="1:18" ht="15" customHeight="1">
      <c r="A556" s="35">
        <v>5748</v>
      </c>
      <c r="B556" s="36" t="s">
        <v>455</v>
      </c>
      <c r="C556" s="36" t="s">
        <v>860</v>
      </c>
      <c r="D556" s="35" t="s">
        <v>20</v>
      </c>
      <c r="E556" s="37">
        <v>6591.84</v>
      </c>
      <c r="F556" s="38">
        <v>0</v>
      </c>
      <c r="G556" s="38">
        <v>0</v>
      </c>
      <c r="H556" s="38">
        <v>0</v>
      </c>
      <c r="I556" s="38">
        <v>0</v>
      </c>
      <c r="J556" s="38">
        <v>0</v>
      </c>
      <c r="K556" s="38">
        <v>1500</v>
      </c>
      <c r="L556" s="38">
        <v>0</v>
      </c>
      <c r="M556" s="38">
        <v>124.09</v>
      </c>
      <c r="N556" s="38">
        <v>0</v>
      </c>
      <c r="O556" s="38">
        <v>0</v>
      </c>
      <c r="P556" s="39">
        <f t="shared" si="17"/>
        <v>8215.93</v>
      </c>
      <c r="Q556" s="38">
        <v>3255.9</v>
      </c>
      <c r="R556" s="39">
        <f t="shared" si="16"/>
        <v>4960.0300000000007</v>
      </c>
    </row>
    <row r="557" spans="1:18" ht="15" customHeight="1">
      <c r="A557" s="35">
        <v>5651</v>
      </c>
      <c r="B557" s="36" t="s">
        <v>456</v>
      </c>
      <c r="C557" s="36" t="s">
        <v>666</v>
      </c>
      <c r="D557" s="35" t="s">
        <v>656</v>
      </c>
      <c r="E557" s="37">
        <v>2155.1799999999998</v>
      </c>
      <c r="F557" s="38">
        <v>0</v>
      </c>
      <c r="G557" s="38">
        <v>0</v>
      </c>
      <c r="H557" s="38">
        <v>0</v>
      </c>
      <c r="I557" s="38">
        <v>0</v>
      </c>
      <c r="J557" s="38">
        <v>0</v>
      </c>
      <c r="K557" s="38">
        <v>1500</v>
      </c>
      <c r="L557" s="38">
        <v>0</v>
      </c>
      <c r="M557" s="38">
        <v>193.8</v>
      </c>
      <c r="N557" s="38">
        <v>0</v>
      </c>
      <c r="O557" s="38">
        <v>0</v>
      </c>
      <c r="P557" s="39">
        <f t="shared" si="17"/>
        <v>3848.98</v>
      </c>
      <c r="Q557" s="38">
        <v>476.75</v>
      </c>
      <c r="R557" s="39">
        <f t="shared" si="16"/>
        <v>3372.23</v>
      </c>
    </row>
    <row r="558" spans="1:18" ht="15" customHeight="1">
      <c r="A558" s="35">
        <v>4980</v>
      </c>
      <c r="B558" s="36" t="s">
        <v>457</v>
      </c>
      <c r="C558" s="36" t="s">
        <v>710</v>
      </c>
      <c r="D558" s="35" t="s">
        <v>659</v>
      </c>
      <c r="E558" s="37">
        <v>8660.59</v>
      </c>
      <c r="F558" s="38">
        <v>0</v>
      </c>
      <c r="G558" s="38">
        <v>0</v>
      </c>
      <c r="H558" s="38">
        <v>0</v>
      </c>
      <c r="I558" s="38">
        <v>0</v>
      </c>
      <c r="J558" s="38">
        <v>0</v>
      </c>
      <c r="K558" s="38">
        <v>0</v>
      </c>
      <c r="L558" s="38">
        <v>0</v>
      </c>
      <c r="M558" s="38">
        <v>0</v>
      </c>
      <c r="N558" s="38">
        <v>0</v>
      </c>
      <c r="O558" s="38">
        <v>0</v>
      </c>
      <c r="P558" s="39">
        <f t="shared" si="17"/>
        <v>8660.59</v>
      </c>
      <c r="Q558" s="38">
        <v>2216.81</v>
      </c>
      <c r="R558" s="39">
        <f t="shared" si="16"/>
        <v>6443.7800000000007</v>
      </c>
    </row>
    <row r="559" spans="1:18" ht="15" customHeight="1">
      <c r="A559" s="35">
        <v>6436</v>
      </c>
      <c r="B559" s="36" t="s">
        <v>633</v>
      </c>
      <c r="C559" s="36" t="s">
        <v>19</v>
      </c>
      <c r="D559" s="35">
        <v>0</v>
      </c>
      <c r="E559" s="37">
        <v>905.4</v>
      </c>
      <c r="F559" s="38">
        <v>0</v>
      </c>
      <c r="G559" s="38">
        <v>0</v>
      </c>
      <c r="H559" s="38">
        <v>0</v>
      </c>
      <c r="I559" s="38">
        <v>0</v>
      </c>
      <c r="J559" s="38">
        <v>0</v>
      </c>
      <c r="K559" s="38">
        <v>0</v>
      </c>
      <c r="L559" s="38">
        <v>94.6</v>
      </c>
      <c r="M559" s="38">
        <v>0</v>
      </c>
      <c r="N559" s="38">
        <v>0</v>
      </c>
      <c r="O559" s="38">
        <v>0</v>
      </c>
      <c r="P559" s="39">
        <f t="shared" si="17"/>
        <v>1000</v>
      </c>
      <c r="Q559" s="38">
        <v>0</v>
      </c>
      <c r="R559" s="39">
        <f t="shared" si="16"/>
        <v>1000</v>
      </c>
    </row>
    <row r="560" spans="1:18" ht="15" customHeight="1">
      <c r="A560" s="35">
        <v>6537</v>
      </c>
      <c r="B560" s="36" t="s">
        <v>781</v>
      </c>
      <c r="C560" s="36" t="s">
        <v>860</v>
      </c>
      <c r="D560" s="35" t="s">
        <v>20</v>
      </c>
      <c r="E560" s="37">
        <v>6591.84</v>
      </c>
      <c r="F560" s="38">
        <v>0</v>
      </c>
      <c r="G560" s="38">
        <v>0</v>
      </c>
      <c r="H560" s="38">
        <v>0</v>
      </c>
      <c r="I560" s="38">
        <v>0</v>
      </c>
      <c r="J560" s="38">
        <v>0</v>
      </c>
      <c r="K560" s="38">
        <v>0</v>
      </c>
      <c r="L560" s="38">
        <v>0</v>
      </c>
      <c r="M560" s="38">
        <v>0</v>
      </c>
      <c r="N560" s="38">
        <v>0</v>
      </c>
      <c r="O560" s="38">
        <v>0</v>
      </c>
      <c r="P560" s="39">
        <f t="shared" si="17"/>
        <v>6591.84</v>
      </c>
      <c r="Q560" s="38">
        <v>1550.82</v>
      </c>
      <c r="R560" s="39">
        <f t="shared" si="16"/>
        <v>5041.0200000000004</v>
      </c>
    </row>
    <row r="561" spans="1:18" ht="15" customHeight="1">
      <c r="A561" s="35">
        <v>5926</v>
      </c>
      <c r="B561" s="36" t="s">
        <v>458</v>
      </c>
      <c r="C561" s="36" t="s">
        <v>51</v>
      </c>
      <c r="D561" s="35" t="s">
        <v>20</v>
      </c>
      <c r="E561" s="37">
        <v>5685.26</v>
      </c>
      <c r="F561" s="38">
        <v>0</v>
      </c>
      <c r="G561" s="38">
        <v>0</v>
      </c>
      <c r="H561" s="38">
        <v>0</v>
      </c>
      <c r="I561" s="38">
        <v>0</v>
      </c>
      <c r="J561" s="38">
        <v>0</v>
      </c>
      <c r="K561" s="38">
        <v>0</v>
      </c>
      <c r="L561" s="38">
        <v>0</v>
      </c>
      <c r="M561" s="38">
        <v>354.34</v>
      </c>
      <c r="N561" s="38">
        <v>0</v>
      </c>
      <c r="O561" s="38">
        <v>0</v>
      </c>
      <c r="P561" s="39">
        <f t="shared" si="17"/>
        <v>6039.6</v>
      </c>
      <c r="Q561" s="38">
        <v>1170.58</v>
      </c>
      <c r="R561" s="39">
        <f t="shared" si="16"/>
        <v>4869.0200000000004</v>
      </c>
    </row>
    <row r="562" spans="1:18" ht="15" customHeight="1">
      <c r="A562" s="35">
        <v>6538</v>
      </c>
      <c r="B562" s="36" t="s">
        <v>782</v>
      </c>
      <c r="C562" s="36" t="s">
        <v>23</v>
      </c>
      <c r="D562" s="35" t="s">
        <v>20</v>
      </c>
      <c r="E562" s="37">
        <v>5024.04</v>
      </c>
      <c r="F562" s="38">
        <v>0</v>
      </c>
      <c r="G562" s="38">
        <v>0</v>
      </c>
      <c r="H562" s="38">
        <v>0</v>
      </c>
      <c r="I562" s="38">
        <v>0</v>
      </c>
      <c r="J562" s="38">
        <v>0</v>
      </c>
      <c r="K562" s="38">
        <v>0</v>
      </c>
      <c r="L562" s="38">
        <v>0</v>
      </c>
      <c r="M562" s="38">
        <v>0</v>
      </c>
      <c r="N562" s="38">
        <v>0</v>
      </c>
      <c r="O562" s="38">
        <v>2962.15</v>
      </c>
      <c r="P562" s="39">
        <f t="shared" si="17"/>
        <v>7986.1900000000005</v>
      </c>
      <c r="Q562" s="38">
        <v>931.97</v>
      </c>
      <c r="R562" s="39">
        <f t="shared" si="16"/>
        <v>7054.22</v>
      </c>
    </row>
    <row r="563" spans="1:18" ht="15" customHeight="1">
      <c r="A563" s="35">
        <v>4665</v>
      </c>
      <c r="B563" s="36" t="s">
        <v>459</v>
      </c>
      <c r="C563" s="36" t="s">
        <v>685</v>
      </c>
      <c r="D563" s="35" t="s">
        <v>659</v>
      </c>
      <c r="E563" s="37">
        <v>7465</v>
      </c>
      <c r="F563" s="38">
        <v>0</v>
      </c>
      <c r="G563" s="38">
        <v>0</v>
      </c>
      <c r="H563" s="38">
        <v>0</v>
      </c>
      <c r="I563" s="38">
        <v>0</v>
      </c>
      <c r="J563" s="38">
        <v>0</v>
      </c>
      <c r="K563" s="38">
        <v>0</v>
      </c>
      <c r="L563" s="38">
        <v>0</v>
      </c>
      <c r="M563" s="38">
        <v>0</v>
      </c>
      <c r="N563" s="38">
        <v>0</v>
      </c>
      <c r="O563" s="38">
        <v>0</v>
      </c>
      <c r="P563" s="39">
        <f t="shared" si="17"/>
        <v>7465</v>
      </c>
      <c r="Q563" s="38">
        <v>1891.09</v>
      </c>
      <c r="R563" s="39">
        <f t="shared" si="16"/>
        <v>5573.91</v>
      </c>
    </row>
    <row r="564" spans="1:18" ht="15" customHeight="1">
      <c r="A564" s="35">
        <v>6539</v>
      </c>
      <c r="B564" s="36" t="s">
        <v>783</v>
      </c>
      <c r="C564" s="36" t="s">
        <v>860</v>
      </c>
      <c r="D564" s="35" t="s">
        <v>20</v>
      </c>
      <c r="E564" s="37">
        <v>6591.84</v>
      </c>
      <c r="F564" s="38">
        <v>0</v>
      </c>
      <c r="G564" s="38">
        <v>0</v>
      </c>
      <c r="H564" s="38">
        <v>0</v>
      </c>
      <c r="I564" s="38">
        <v>0</v>
      </c>
      <c r="J564" s="38">
        <v>0</v>
      </c>
      <c r="K564" s="38">
        <v>0</v>
      </c>
      <c r="L564" s="38">
        <v>0</v>
      </c>
      <c r="M564" s="38">
        <v>0</v>
      </c>
      <c r="N564" s="38">
        <v>0</v>
      </c>
      <c r="O564" s="38">
        <v>0</v>
      </c>
      <c r="P564" s="39">
        <f t="shared" si="17"/>
        <v>6591.84</v>
      </c>
      <c r="Q564" s="38">
        <v>1550.82</v>
      </c>
      <c r="R564" s="39">
        <f t="shared" si="16"/>
        <v>5041.0200000000004</v>
      </c>
    </row>
    <row r="565" spans="1:18" ht="15" customHeight="1">
      <c r="A565" s="35">
        <v>5259</v>
      </c>
      <c r="B565" s="36" t="s">
        <v>460</v>
      </c>
      <c r="C565" s="36" t="s">
        <v>684</v>
      </c>
      <c r="D565" s="35" t="s">
        <v>20</v>
      </c>
      <c r="E565" s="37">
        <v>2776.96</v>
      </c>
      <c r="F565" s="38">
        <v>0</v>
      </c>
      <c r="G565" s="38">
        <v>0</v>
      </c>
      <c r="H565" s="38">
        <v>0</v>
      </c>
      <c r="I565" s="38">
        <v>9.2100000000000009</v>
      </c>
      <c r="J565" s="38">
        <v>0</v>
      </c>
      <c r="K565" s="38">
        <v>0</v>
      </c>
      <c r="L565" s="38">
        <v>0</v>
      </c>
      <c r="M565" s="38">
        <v>0</v>
      </c>
      <c r="N565" s="38">
        <v>0</v>
      </c>
      <c r="O565" s="38">
        <v>0</v>
      </c>
      <c r="P565" s="39">
        <f t="shared" si="17"/>
        <v>2786.17</v>
      </c>
      <c r="Q565" s="38">
        <v>723.59</v>
      </c>
      <c r="R565" s="39">
        <f t="shared" si="16"/>
        <v>2062.58</v>
      </c>
    </row>
    <row r="566" spans="1:18" ht="15" customHeight="1">
      <c r="A566" s="35">
        <v>5943</v>
      </c>
      <c r="B566" s="36" t="s">
        <v>461</v>
      </c>
      <c r="C566" s="36" t="s">
        <v>737</v>
      </c>
      <c r="D566" s="35" t="s">
        <v>20</v>
      </c>
      <c r="E566" s="37">
        <v>2112.92</v>
      </c>
      <c r="F566" s="38">
        <v>0</v>
      </c>
      <c r="G566" s="38">
        <v>282.39999999999998</v>
      </c>
      <c r="H566" s="38">
        <v>0</v>
      </c>
      <c r="I566" s="38">
        <v>0</v>
      </c>
      <c r="J566" s="38">
        <v>0</v>
      </c>
      <c r="K566" s="38">
        <v>0</v>
      </c>
      <c r="L566" s="38">
        <v>0</v>
      </c>
      <c r="M566" s="38">
        <v>0</v>
      </c>
      <c r="N566" s="38">
        <v>0</v>
      </c>
      <c r="O566" s="38">
        <v>0</v>
      </c>
      <c r="P566" s="39">
        <f t="shared" si="17"/>
        <v>2395.3200000000002</v>
      </c>
      <c r="Q566" s="38">
        <v>232.75</v>
      </c>
      <c r="R566" s="39">
        <f t="shared" si="16"/>
        <v>2162.5700000000002</v>
      </c>
    </row>
    <row r="567" spans="1:18" ht="15" customHeight="1">
      <c r="A567" s="35">
        <v>6168</v>
      </c>
      <c r="B567" s="36" t="s">
        <v>462</v>
      </c>
      <c r="C567" s="36" t="s">
        <v>673</v>
      </c>
      <c r="D567" s="35" t="s">
        <v>694</v>
      </c>
      <c r="E567" s="37">
        <v>2082.7400000000002</v>
      </c>
      <c r="F567" s="38">
        <v>0</v>
      </c>
      <c r="G567" s="38">
        <v>0</v>
      </c>
      <c r="H567" s="38">
        <v>0</v>
      </c>
      <c r="I567" s="38">
        <v>0</v>
      </c>
      <c r="J567" s="38">
        <v>0</v>
      </c>
      <c r="K567" s="38">
        <v>0</v>
      </c>
      <c r="L567" s="38">
        <v>0</v>
      </c>
      <c r="M567" s="38">
        <v>0</v>
      </c>
      <c r="N567" s="38">
        <v>0</v>
      </c>
      <c r="O567" s="38">
        <v>0</v>
      </c>
      <c r="P567" s="39">
        <f t="shared" si="17"/>
        <v>2082.7400000000002</v>
      </c>
      <c r="Q567" s="38">
        <v>194.97</v>
      </c>
      <c r="R567" s="39">
        <f t="shared" si="16"/>
        <v>1887.7700000000002</v>
      </c>
    </row>
    <row r="568" spans="1:18" ht="15" customHeight="1">
      <c r="A568" s="35">
        <v>5395</v>
      </c>
      <c r="B568" s="36" t="s">
        <v>463</v>
      </c>
      <c r="C568" s="36" t="s">
        <v>660</v>
      </c>
      <c r="D568" s="35">
        <v>3</v>
      </c>
      <c r="E568" s="37">
        <v>11556.78</v>
      </c>
      <c r="F568" s="38">
        <v>0</v>
      </c>
      <c r="G568" s="38">
        <v>0</v>
      </c>
      <c r="H568" s="38">
        <v>0</v>
      </c>
      <c r="I568" s="38">
        <v>0</v>
      </c>
      <c r="J568" s="38">
        <v>0</v>
      </c>
      <c r="K568" s="38">
        <v>0</v>
      </c>
      <c r="L568" s="38">
        <v>0</v>
      </c>
      <c r="M568" s="38">
        <v>0</v>
      </c>
      <c r="N568" s="38">
        <v>0</v>
      </c>
      <c r="O568" s="38">
        <v>0</v>
      </c>
      <c r="P568" s="39">
        <f t="shared" si="17"/>
        <v>11556.78</v>
      </c>
      <c r="Q568" s="38">
        <v>4378.24</v>
      </c>
      <c r="R568" s="39">
        <f t="shared" si="16"/>
        <v>7178.5400000000009</v>
      </c>
    </row>
    <row r="569" spans="1:18" ht="15" customHeight="1">
      <c r="A569" s="35">
        <v>6300</v>
      </c>
      <c r="B569" s="36" t="s">
        <v>464</v>
      </c>
      <c r="C569" s="36" t="s">
        <v>678</v>
      </c>
      <c r="D569" s="35">
        <v>0</v>
      </c>
      <c r="E569" s="37">
        <v>11504.48</v>
      </c>
      <c r="F569" s="38">
        <v>0</v>
      </c>
      <c r="G569" s="38">
        <v>0</v>
      </c>
      <c r="H569" s="38">
        <v>0</v>
      </c>
      <c r="I569" s="38">
        <v>0</v>
      </c>
      <c r="J569" s="38">
        <v>0</v>
      </c>
      <c r="K569" s="38">
        <v>0</v>
      </c>
      <c r="L569" s="38">
        <v>0</v>
      </c>
      <c r="M569" s="38">
        <v>0</v>
      </c>
      <c r="N569" s="38">
        <v>0</v>
      </c>
      <c r="O569" s="38">
        <v>0</v>
      </c>
      <c r="P569" s="39">
        <f t="shared" si="17"/>
        <v>11504.48</v>
      </c>
      <c r="Q569" s="38">
        <v>3349.63</v>
      </c>
      <c r="R569" s="39">
        <f t="shared" si="16"/>
        <v>8154.8499999999995</v>
      </c>
    </row>
    <row r="570" spans="1:18" ht="15" customHeight="1">
      <c r="A570" s="35">
        <v>415</v>
      </c>
      <c r="B570" s="36" t="s">
        <v>465</v>
      </c>
      <c r="C570" s="36" t="s">
        <v>673</v>
      </c>
      <c r="D570" s="35" t="s">
        <v>671</v>
      </c>
      <c r="E570" s="37">
        <v>3005.8799999999997</v>
      </c>
      <c r="F570" s="38">
        <v>0</v>
      </c>
      <c r="G570" s="38">
        <v>0</v>
      </c>
      <c r="H570" s="38">
        <v>60.99</v>
      </c>
      <c r="I570" s="38">
        <v>0</v>
      </c>
      <c r="J570" s="38">
        <v>0</v>
      </c>
      <c r="K570" s="38">
        <v>0</v>
      </c>
      <c r="L570" s="38">
        <v>0</v>
      </c>
      <c r="M570" s="38">
        <v>0</v>
      </c>
      <c r="N570" s="38">
        <v>0</v>
      </c>
      <c r="O570" s="38">
        <v>0</v>
      </c>
      <c r="P570" s="39">
        <f t="shared" si="17"/>
        <v>3066.8699999999994</v>
      </c>
      <c r="Q570" s="38">
        <v>723.34</v>
      </c>
      <c r="R570" s="39">
        <f t="shared" si="16"/>
        <v>2343.5299999999993</v>
      </c>
    </row>
    <row r="571" spans="1:18" ht="15" customHeight="1">
      <c r="A571" s="35">
        <v>5895</v>
      </c>
      <c r="B571" s="36" t="s">
        <v>466</v>
      </c>
      <c r="C571" s="36" t="s">
        <v>657</v>
      </c>
      <c r="D571" s="35" t="s">
        <v>20</v>
      </c>
      <c r="E571" s="37">
        <v>5685.25</v>
      </c>
      <c r="F571" s="38">
        <v>0</v>
      </c>
      <c r="G571" s="38">
        <v>0</v>
      </c>
      <c r="H571" s="38">
        <v>25.63</v>
      </c>
      <c r="I571" s="38">
        <v>0</v>
      </c>
      <c r="J571" s="38">
        <v>0</v>
      </c>
      <c r="K571" s="38">
        <v>4797.62</v>
      </c>
      <c r="L571" s="38">
        <v>0</v>
      </c>
      <c r="M571" s="38">
        <v>0</v>
      </c>
      <c r="N571" s="38">
        <v>0</v>
      </c>
      <c r="O571" s="38">
        <v>0</v>
      </c>
      <c r="P571" s="39">
        <f t="shared" si="17"/>
        <v>10508.5</v>
      </c>
      <c r="Q571" s="38">
        <v>2805.03</v>
      </c>
      <c r="R571" s="39">
        <f t="shared" si="16"/>
        <v>7703.4699999999993</v>
      </c>
    </row>
    <row r="572" spans="1:18" ht="15" customHeight="1">
      <c r="A572" s="35">
        <v>6583</v>
      </c>
      <c r="B572" s="36" t="s">
        <v>808</v>
      </c>
      <c r="C572" s="36" t="s">
        <v>678</v>
      </c>
      <c r="D572" s="35">
        <v>0</v>
      </c>
      <c r="E572" s="37">
        <v>8221.49</v>
      </c>
      <c r="F572" s="38">
        <v>0</v>
      </c>
      <c r="G572" s="38">
        <v>0</v>
      </c>
      <c r="H572" s="38">
        <v>0</v>
      </c>
      <c r="I572" s="38">
        <v>0</v>
      </c>
      <c r="J572" s="38">
        <v>0</v>
      </c>
      <c r="K572" s="38">
        <v>0</v>
      </c>
      <c r="L572" s="38">
        <v>0</v>
      </c>
      <c r="M572" s="38">
        <v>0</v>
      </c>
      <c r="N572" s="38">
        <v>0</v>
      </c>
      <c r="O572" s="38">
        <v>0</v>
      </c>
      <c r="P572" s="39">
        <f t="shared" si="17"/>
        <v>8221.49</v>
      </c>
      <c r="Q572" s="38">
        <v>2143.69</v>
      </c>
      <c r="R572" s="39">
        <f t="shared" si="16"/>
        <v>6077.7999999999993</v>
      </c>
    </row>
    <row r="573" spans="1:18" ht="15" customHeight="1">
      <c r="A573" s="35">
        <v>4479</v>
      </c>
      <c r="B573" s="36" t="s">
        <v>467</v>
      </c>
      <c r="C573" s="36" t="s">
        <v>685</v>
      </c>
      <c r="D573" s="35" t="s">
        <v>659</v>
      </c>
      <c r="E573" s="37">
        <v>7465</v>
      </c>
      <c r="F573" s="38">
        <v>0</v>
      </c>
      <c r="G573" s="38">
        <v>0</v>
      </c>
      <c r="H573" s="38">
        <v>0</v>
      </c>
      <c r="I573" s="38">
        <v>0</v>
      </c>
      <c r="J573" s="38">
        <v>0</v>
      </c>
      <c r="K573" s="38">
        <v>0</v>
      </c>
      <c r="L573" s="38">
        <v>0</v>
      </c>
      <c r="M573" s="38">
        <v>148.07</v>
      </c>
      <c r="N573" s="38">
        <v>0</v>
      </c>
      <c r="O573" s="38">
        <v>0</v>
      </c>
      <c r="P573" s="39">
        <f t="shared" si="17"/>
        <v>7613.07</v>
      </c>
      <c r="Q573" s="38">
        <v>3689.93</v>
      </c>
      <c r="R573" s="39">
        <f t="shared" si="16"/>
        <v>3923.14</v>
      </c>
    </row>
    <row r="574" spans="1:18" ht="15" customHeight="1">
      <c r="A574" s="35">
        <v>157</v>
      </c>
      <c r="B574" s="36" t="s">
        <v>468</v>
      </c>
      <c r="C574" s="36" t="s">
        <v>717</v>
      </c>
      <c r="D574" s="35" t="s">
        <v>659</v>
      </c>
      <c r="E574" s="37">
        <v>7465</v>
      </c>
      <c r="F574" s="38">
        <v>2288.29</v>
      </c>
      <c r="G574" s="38">
        <v>0</v>
      </c>
      <c r="H574" s="38">
        <v>0</v>
      </c>
      <c r="I574" s="38">
        <v>0</v>
      </c>
      <c r="J574" s="38">
        <v>0</v>
      </c>
      <c r="K574" s="38">
        <v>0</v>
      </c>
      <c r="L574" s="38">
        <v>0</v>
      </c>
      <c r="M574" s="38">
        <v>332.27</v>
      </c>
      <c r="N574" s="38">
        <v>0</v>
      </c>
      <c r="O574" s="38">
        <v>0</v>
      </c>
      <c r="P574" s="39">
        <f t="shared" si="17"/>
        <v>10085.560000000001</v>
      </c>
      <c r="Q574" s="38">
        <v>2579.5</v>
      </c>
      <c r="R574" s="39">
        <f t="shared" si="16"/>
        <v>7506.0600000000013</v>
      </c>
    </row>
    <row r="575" spans="1:18" ht="15" customHeight="1">
      <c r="A575" s="35">
        <v>594</v>
      </c>
      <c r="B575" s="36" t="s">
        <v>469</v>
      </c>
      <c r="C575" s="36" t="s">
        <v>685</v>
      </c>
      <c r="D575" s="35" t="s">
        <v>659</v>
      </c>
      <c r="E575" s="37">
        <v>7465</v>
      </c>
      <c r="F575" s="38">
        <v>1935.77</v>
      </c>
      <c r="G575" s="38">
        <v>0</v>
      </c>
      <c r="H575" s="38">
        <v>0</v>
      </c>
      <c r="I575" s="38">
        <v>0</v>
      </c>
      <c r="J575" s="38">
        <v>0</v>
      </c>
      <c r="K575" s="38">
        <v>0</v>
      </c>
      <c r="L575" s="38">
        <v>0</v>
      </c>
      <c r="M575" s="38">
        <v>350.96</v>
      </c>
      <c r="N575" s="38">
        <v>0</v>
      </c>
      <c r="O575" s="38">
        <v>0</v>
      </c>
      <c r="P575" s="39">
        <f t="shared" si="17"/>
        <v>9751.73</v>
      </c>
      <c r="Q575" s="38">
        <v>3428.31</v>
      </c>
      <c r="R575" s="39">
        <f t="shared" si="16"/>
        <v>6323.42</v>
      </c>
    </row>
    <row r="576" spans="1:18" ht="15" customHeight="1">
      <c r="A576" s="35">
        <v>5745</v>
      </c>
      <c r="B576" s="36" t="s">
        <v>470</v>
      </c>
      <c r="C576" s="36" t="s">
        <v>700</v>
      </c>
      <c r="D576" s="35" t="s">
        <v>656</v>
      </c>
      <c r="E576" s="37">
        <v>1526</v>
      </c>
      <c r="F576" s="38">
        <v>0</v>
      </c>
      <c r="G576" s="38">
        <v>0</v>
      </c>
      <c r="H576" s="38">
        <v>12.66</v>
      </c>
      <c r="I576" s="38">
        <v>0</v>
      </c>
      <c r="J576" s="38">
        <v>0</v>
      </c>
      <c r="K576" s="38">
        <v>1500</v>
      </c>
      <c r="L576" s="38">
        <v>0</v>
      </c>
      <c r="M576" s="38">
        <v>0</v>
      </c>
      <c r="N576" s="38">
        <v>0</v>
      </c>
      <c r="O576" s="38">
        <v>0</v>
      </c>
      <c r="P576" s="39">
        <f t="shared" si="17"/>
        <v>3038.66</v>
      </c>
      <c r="Q576" s="38">
        <v>419.7</v>
      </c>
      <c r="R576" s="39">
        <f t="shared" si="16"/>
        <v>2618.96</v>
      </c>
    </row>
    <row r="577" spans="1:18" ht="15" customHeight="1">
      <c r="A577" s="35">
        <v>6540</v>
      </c>
      <c r="B577" s="36" t="s">
        <v>784</v>
      </c>
      <c r="C577" s="36" t="s">
        <v>700</v>
      </c>
      <c r="D577" s="35" t="s">
        <v>20</v>
      </c>
      <c r="E577" s="37">
        <v>1526</v>
      </c>
      <c r="F577" s="38">
        <v>0</v>
      </c>
      <c r="G577" s="38">
        <v>0</v>
      </c>
      <c r="H577" s="38">
        <v>0</v>
      </c>
      <c r="I577" s="38">
        <v>0</v>
      </c>
      <c r="J577" s="38">
        <v>0</v>
      </c>
      <c r="K577" s="38">
        <v>1500</v>
      </c>
      <c r="L577" s="38">
        <v>0</v>
      </c>
      <c r="M577" s="38">
        <v>0</v>
      </c>
      <c r="N577" s="38">
        <v>0</v>
      </c>
      <c r="O577" s="38">
        <v>0</v>
      </c>
      <c r="P577" s="39">
        <f t="shared" si="17"/>
        <v>3026</v>
      </c>
      <c r="Q577" s="38">
        <v>421.15</v>
      </c>
      <c r="R577" s="39">
        <f t="shared" si="16"/>
        <v>2604.85</v>
      </c>
    </row>
    <row r="578" spans="1:18" ht="15" customHeight="1">
      <c r="A578" s="35">
        <v>6594</v>
      </c>
      <c r="B578" s="36" t="s">
        <v>832</v>
      </c>
      <c r="C578" s="36" t="s">
        <v>677</v>
      </c>
      <c r="D578" s="40" t="s">
        <v>20</v>
      </c>
      <c r="E578" s="37">
        <v>1694.86</v>
      </c>
      <c r="F578" s="38">
        <v>0</v>
      </c>
      <c r="G578" s="38">
        <v>0</v>
      </c>
      <c r="H578" s="38">
        <v>0</v>
      </c>
      <c r="I578" s="38">
        <v>0</v>
      </c>
      <c r="J578" s="38">
        <v>0</v>
      </c>
      <c r="K578" s="38">
        <v>0</v>
      </c>
      <c r="L578" s="38">
        <v>0</v>
      </c>
      <c r="M578" s="38">
        <v>0</v>
      </c>
      <c r="N578" s="38">
        <v>0</v>
      </c>
      <c r="O578" s="38">
        <v>0</v>
      </c>
      <c r="P578" s="39">
        <f t="shared" si="17"/>
        <v>1694.86</v>
      </c>
      <c r="Q578" s="38">
        <v>165.77</v>
      </c>
      <c r="R578" s="39">
        <f t="shared" si="16"/>
        <v>1529.09</v>
      </c>
    </row>
    <row r="579" spans="1:18" ht="15" customHeight="1">
      <c r="A579" s="35">
        <v>6406</v>
      </c>
      <c r="B579" s="36" t="s">
        <v>634</v>
      </c>
      <c r="C579" s="36" t="s">
        <v>673</v>
      </c>
      <c r="D579" s="35" t="s">
        <v>20</v>
      </c>
      <c r="E579" s="37">
        <v>2776.96</v>
      </c>
      <c r="F579" s="38">
        <v>0</v>
      </c>
      <c r="G579" s="38">
        <v>0</v>
      </c>
      <c r="H579" s="38">
        <v>0</v>
      </c>
      <c r="I579" s="38">
        <v>0</v>
      </c>
      <c r="J579" s="38">
        <v>0</v>
      </c>
      <c r="K579" s="38">
        <v>0</v>
      </c>
      <c r="L579" s="38">
        <v>0</v>
      </c>
      <c r="M579" s="38">
        <v>0</v>
      </c>
      <c r="N579" s="38">
        <v>0</v>
      </c>
      <c r="O579" s="38">
        <v>0</v>
      </c>
      <c r="P579" s="39">
        <f t="shared" si="17"/>
        <v>2776.96</v>
      </c>
      <c r="Q579" s="38">
        <v>275.32</v>
      </c>
      <c r="R579" s="39">
        <f t="shared" si="16"/>
        <v>2501.64</v>
      </c>
    </row>
    <row r="580" spans="1:18" ht="15" customHeight="1">
      <c r="A580" s="35">
        <v>5543</v>
      </c>
      <c r="B580" s="36" t="s">
        <v>471</v>
      </c>
      <c r="C580" s="36" t="s">
        <v>673</v>
      </c>
      <c r="D580" s="35" t="s">
        <v>656</v>
      </c>
      <c r="E580" s="37">
        <v>2832.5199999999995</v>
      </c>
      <c r="F580" s="38">
        <v>0</v>
      </c>
      <c r="G580" s="38">
        <v>0</v>
      </c>
      <c r="H580" s="38">
        <v>1735.1</v>
      </c>
      <c r="I580" s="38">
        <v>0</v>
      </c>
      <c r="J580" s="38">
        <v>0</v>
      </c>
      <c r="K580" s="38">
        <v>0</v>
      </c>
      <c r="L580" s="38">
        <v>0</v>
      </c>
      <c r="M580" s="38">
        <v>196.15</v>
      </c>
      <c r="N580" s="38">
        <v>0</v>
      </c>
      <c r="O580" s="38">
        <v>0</v>
      </c>
      <c r="P580" s="39">
        <f t="shared" si="17"/>
        <v>4763.7699999999986</v>
      </c>
      <c r="Q580" s="38">
        <v>432.77</v>
      </c>
      <c r="R580" s="39">
        <f t="shared" si="16"/>
        <v>4330.9999999999982</v>
      </c>
    </row>
    <row r="581" spans="1:18" ht="15" customHeight="1">
      <c r="A581" s="35">
        <v>5057</v>
      </c>
      <c r="B581" s="36" t="s">
        <v>472</v>
      </c>
      <c r="C581" s="36" t="s">
        <v>23</v>
      </c>
      <c r="D581" s="35" t="s">
        <v>671</v>
      </c>
      <c r="E581" s="37">
        <v>5438.19</v>
      </c>
      <c r="F581" s="38">
        <v>0</v>
      </c>
      <c r="G581" s="38">
        <v>0</v>
      </c>
      <c r="H581" s="38">
        <v>832.81</v>
      </c>
      <c r="I581" s="38">
        <v>0</v>
      </c>
      <c r="J581" s="38">
        <v>0</v>
      </c>
      <c r="K581" s="38">
        <v>0</v>
      </c>
      <c r="L581" s="38">
        <v>0</v>
      </c>
      <c r="M581" s="38">
        <v>129.19999999999999</v>
      </c>
      <c r="N581" s="38">
        <v>0</v>
      </c>
      <c r="O581" s="38">
        <v>0</v>
      </c>
      <c r="P581" s="39">
        <f t="shared" si="17"/>
        <v>6400.2</v>
      </c>
      <c r="Q581" s="38">
        <v>1924.48</v>
      </c>
      <c r="R581" s="39">
        <f t="shared" si="16"/>
        <v>4475.7199999999993</v>
      </c>
    </row>
    <row r="582" spans="1:18" ht="15" customHeight="1">
      <c r="A582" s="35">
        <v>5796</v>
      </c>
      <c r="B582" s="36" t="s">
        <v>473</v>
      </c>
      <c r="C582" s="36" t="s">
        <v>673</v>
      </c>
      <c r="D582" s="35" t="s">
        <v>686</v>
      </c>
      <c r="E582" s="37">
        <v>2124.39</v>
      </c>
      <c r="F582" s="38">
        <v>0</v>
      </c>
      <c r="G582" s="38">
        <v>0</v>
      </c>
      <c r="H582" s="38">
        <v>0</v>
      </c>
      <c r="I582" s="38">
        <v>0</v>
      </c>
      <c r="J582" s="38">
        <v>0</v>
      </c>
      <c r="K582" s="38">
        <v>0</v>
      </c>
      <c r="L582" s="38">
        <v>0</v>
      </c>
      <c r="M582" s="38">
        <v>0</v>
      </c>
      <c r="N582" s="38">
        <v>0</v>
      </c>
      <c r="O582" s="38">
        <v>0</v>
      </c>
      <c r="P582" s="39">
        <f t="shared" si="17"/>
        <v>2124.39</v>
      </c>
      <c r="Q582" s="38">
        <v>199.29</v>
      </c>
      <c r="R582" s="39">
        <f t="shared" si="16"/>
        <v>1925.1</v>
      </c>
    </row>
    <row r="583" spans="1:18" ht="15" customHeight="1">
      <c r="A583" s="35">
        <v>5832</v>
      </c>
      <c r="B583" s="36" t="s">
        <v>474</v>
      </c>
      <c r="C583" s="36" t="s">
        <v>23</v>
      </c>
      <c r="D583" s="35" t="s">
        <v>20</v>
      </c>
      <c r="E583" s="37">
        <v>5024.04</v>
      </c>
      <c r="F583" s="38">
        <v>0</v>
      </c>
      <c r="G583" s="38">
        <v>0</v>
      </c>
      <c r="H583" s="38">
        <v>0</v>
      </c>
      <c r="I583" s="38">
        <v>0</v>
      </c>
      <c r="J583" s="38">
        <v>0</v>
      </c>
      <c r="K583" s="38">
        <v>0</v>
      </c>
      <c r="L583" s="38">
        <v>0</v>
      </c>
      <c r="M583" s="38">
        <v>0</v>
      </c>
      <c r="N583" s="38">
        <v>0</v>
      </c>
      <c r="O583" s="38">
        <v>0</v>
      </c>
      <c r="P583" s="39">
        <f t="shared" si="17"/>
        <v>5024.04</v>
      </c>
      <c r="Q583" s="38">
        <v>898.91</v>
      </c>
      <c r="R583" s="39">
        <f t="shared" si="16"/>
        <v>4125.13</v>
      </c>
    </row>
    <row r="584" spans="1:18" ht="15" customHeight="1">
      <c r="A584" s="35">
        <v>5435</v>
      </c>
      <c r="B584" s="36" t="s">
        <v>475</v>
      </c>
      <c r="C584" s="36" t="s">
        <v>738</v>
      </c>
      <c r="D584" s="35" t="s">
        <v>682</v>
      </c>
      <c r="E584" s="37">
        <v>4411.7699999999995</v>
      </c>
      <c r="F584" s="38">
        <v>0</v>
      </c>
      <c r="G584" s="38">
        <v>564.79999999999995</v>
      </c>
      <c r="H584" s="38">
        <v>0</v>
      </c>
      <c r="I584" s="38">
        <v>0</v>
      </c>
      <c r="J584" s="38">
        <v>0</v>
      </c>
      <c r="K584" s="38">
        <v>1500</v>
      </c>
      <c r="L584" s="38">
        <v>0</v>
      </c>
      <c r="M584" s="38">
        <v>0</v>
      </c>
      <c r="N584" s="38">
        <v>0</v>
      </c>
      <c r="O584" s="38">
        <v>0</v>
      </c>
      <c r="P584" s="39">
        <f t="shared" si="17"/>
        <v>6476.57</v>
      </c>
      <c r="Q584" s="38">
        <v>2429.46</v>
      </c>
      <c r="R584" s="39">
        <f t="shared" si="16"/>
        <v>4047.1099999999997</v>
      </c>
    </row>
    <row r="585" spans="1:18" ht="15" customHeight="1">
      <c r="A585" s="35">
        <v>6110</v>
      </c>
      <c r="B585" s="36" t="s">
        <v>476</v>
      </c>
      <c r="C585" s="36" t="s">
        <v>655</v>
      </c>
      <c r="D585" s="35" t="s">
        <v>20</v>
      </c>
      <c r="E585" s="37">
        <v>5024.04</v>
      </c>
      <c r="F585" s="38">
        <v>0</v>
      </c>
      <c r="G585" s="38">
        <v>0</v>
      </c>
      <c r="H585" s="38">
        <v>0</v>
      </c>
      <c r="I585" s="38">
        <v>0</v>
      </c>
      <c r="J585" s="38">
        <v>0</v>
      </c>
      <c r="K585" s="38">
        <v>0</v>
      </c>
      <c r="L585" s="38">
        <v>0</v>
      </c>
      <c r="M585" s="38">
        <v>193.8</v>
      </c>
      <c r="N585" s="38">
        <v>0</v>
      </c>
      <c r="O585" s="38">
        <v>0</v>
      </c>
      <c r="P585" s="39">
        <f t="shared" si="17"/>
        <v>5217.84</v>
      </c>
      <c r="Q585" s="38">
        <v>936.97</v>
      </c>
      <c r="R585" s="39">
        <f t="shared" si="16"/>
        <v>4280.87</v>
      </c>
    </row>
    <row r="586" spans="1:18" ht="15" customHeight="1">
      <c r="A586" s="35">
        <v>5747</v>
      </c>
      <c r="B586" s="36" t="s">
        <v>477</v>
      </c>
      <c r="C586" s="36" t="s">
        <v>684</v>
      </c>
      <c r="D586" s="35" t="s">
        <v>656</v>
      </c>
      <c r="E586" s="37">
        <v>2832.52</v>
      </c>
      <c r="F586" s="38">
        <v>0</v>
      </c>
      <c r="G586" s="38">
        <v>849.76</v>
      </c>
      <c r="H586" s="38">
        <v>99.61</v>
      </c>
      <c r="I586" s="38">
        <v>15.08</v>
      </c>
      <c r="J586" s="38">
        <v>0</v>
      </c>
      <c r="K586" s="38">
        <v>0</v>
      </c>
      <c r="L586" s="38">
        <v>0</v>
      </c>
      <c r="M586" s="38">
        <v>0</v>
      </c>
      <c r="N586" s="38">
        <v>0</v>
      </c>
      <c r="O586" s="38">
        <v>0</v>
      </c>
      <c r="P586" s="39">
        <f t="shared" si="17"/>
        <v>3796.97</v>
      </c>
      <c r="Q586" s="38">
        <v>888.47</v>
      </c>
      <c r="R586" s="39">
        <f t="shared" ref="R586:R649" si="18">SUM(P586-Q586)</f>
        <v>2908.5</v>
      </c>
    </row>
    <row r="587" spans="1:18" ht="15" customHeight="1">
      <c r="A587" s="35">
        <v>5805</v>
      </c>
      <c r="B587" s="36" t="s">
        <v>478</v>
      </c>
      <c r="C587" s="36" t="s">
        <v>660</v>
      </c>
      <c r="D587" s="35">
        <v>3</v>
      </c>
      <c r="E587" s="37">
        <v>11556.78</v>
      </c>
      <c r="F587" s="38">
        <v>0</v>
      </c>
      <c r="G587" s="38">
        <v>0</v>
      </c>
      <c r="H587" s="38">
        <v>0</v>
      </c>
      <c r="I587" s="38">
        <v>0</v>
      </c>
      <c r="J587" s="38">
        <v>0</v>
      </c>
      <c r="K587" s="38">
        <v>0</v>
      </c>
      <c r="L587" s="38">
        <v>0</v>
      </c>
      <c r="M587" s="38">
        <v>0</v>
      </c>
      <c r="N587" s="38">
        <v>0</v>
      </c>
      <c r="O587" s="38">
        <v>0</v>
      </c>
      <c r="P587" s="39">
        <f t="shared" ref="P587:P650" si="19">SUM(E587:O587)</f>
        <v>11556.78</v>
      </c>
      <c r="Q587" s="38">
        <v>3444.75</v>
      </c>
      <c r="R587" s="39">
        <f t="shared" si="18"/>
        <v>8112.0300000000007</v>
      </c>
    </row>
    <row r="588" spans="1:18" ht="15" customHeight="1">
      <c r="A588" s="35">
        <v>4461</v>
      </c>
      <c r="B588" s="36" t="s">
        <v>479</v>
      </c>
      <c r="C588" s="36" t="s">
        <v>729</v>
      </c>
      <c r="D588" s="35" t="s">
        <v>659</v>
      </c>
      <c r="E588" s="37">
        <v>5657.91</v>
      </c>
      <c r="F588" s="38">
        <v>0</v>
      </c>
      <c r="G588" s="38">
        <v>282.39999999999998</v>
      </c>
      <c r="H588" s="38">
        <v>0</v>
      </c>
      <c r="I588" s="38">
        <v>0</v>
      </c>
      <c r="J588" s="38">
        <v>0</v>
      </c>
      <c r="K588" s="38">
        <v>0</v>
      </c>
      <c r="L588" s="38">
        <v>0</v>
      </c>
      <c r="M588" s="38">
        <v>434.68</v>
      </c>
      <c r="N588" s="38">
        <v>0</v>
      </c>
      <c r="O588" s="38">
        <v>0</v>
      </c>
      <c r="P588" s="39">
        <f t="shared" si="19"/>
        <v>6374.99</v>
      </c>
      <c r="Q588" s="38">
        <v>1239.24</v>
      </c>
      <c r="R588" s="39">
        <f t="shared" si="18"/>
        <v>5135.75</v>
      </c>
    </row>
    <row r="589" spans="1:18" ht="15" customHeight="1">
      <c r="A589" s="35">
        <v>6541</v>
      </c>
      <c r="B589" s="36" t="s">
        <v>785</v>
      </c>
      <c r="C589" s="36" t="s">
        <v>23</v>
      </c>
      <c r="D589" s="35" t="s">
        <v>20</v>
      </c>
      <c r="E589" s="37">
        <v>5024.04</v>
      </c>
      <c r="F589" s="38">
        <v>0</v>
      </c>
      <c r="G589" s="38">
        <v>0</v>
      </c>
      <c r="H589" s="38">
        <v>0</v>
      </c>
      <c r="I589" s="38">
        <v>0</v>
      </c>
      <c r="J589" s="38">
        <v>0</v>
      </c>
      <c r="K589" s="38">
        <v>0</v>
      </c>
      <c r="L589" s="38">
        <v>0</v>
      </c>
      <c r="M589" s="38">
        <v>0</v>
      </c>
      <c r="N589" s="38">
        <v>0</v>
      </c>
      <c r="O589" s="38">
        <v>0</v>
      </c>
      <c r="P589" s="39">
        <f t="shared" si="19"/>
        <v>5024.04</v>
      </c>
      <c r="Q589" s="38">
        <v>931.97</v>
      </c>
      <c r="R589" s="39">
        <f t="shared" si="18"/>
        <v>4092.0699999999997</v>
      </c>
    </row>
    <row r="590" spans="1:18" ht="15" customHeight="1">
      <c r="A590" s="35">
        <v>5457</v>
      </c>
      <c r="B590" s="36" t="s">
        <v>480</v>
      </c>
      <c r="C590" s="36" t="s">
        <v>658</v>
      </c>
      <c r="D590" s="35" t="s">
        <v>682</v>
      </c>
      <c r="E590" s="37">
        <v>6896.53</v>
      </c>
      <c r="F590" s="38">
        <v>0</v>
      </c>
      <c r="G590" s="38">
        <v>0</v>
      </c>
      <c r="H590" s="38">
        <v>0</v>
      </c>
      <c r="I590" s="38">
        <v>0</v>
      </c>
      <c r="J590" s="38">
        <v>0</v>
      </c>
      <c r="K590" s="38">
        <v>0</v>
      </c>
      <c r="L590" s="38">
        <v>0</v>
      </c>
      <c r="M590" s="38">
        <v>192.18</v>
      </c>
      <c r="N590" s="38">
        <v>0</v>
      </c>
      <c r="O590" s="38">
        <v>0</v>
      </c>
      <c r="P590" s="39">
        <f t="shared" si="19"/>
        <v>7088.71</v>
      </c>
      <c r="Q590" s="38">
        <v>1512.82</v>
      </c>
      <c r="R590" s="39">
        <f t="shared" si="18"/>
        <v>5575.89</v>
      </c>
    </row>
    <row r="591" spans="1:18" ht="15" customHeight="1">
      <c r="A591" s="35">
        <v>5193</v>
      </c>
      <c r="B591" s="36" t="s">
        <v>481</v>
      </c>
      <c r="C591" s="36" t="s">
        <v>655</v>
      </c>
      <c r="D591" s="35" t="s">
        <v>682</v>
      </c>
      <c r="E591" s="37">
        <v>5227.01</v>
      </c>
      <c r="F591" s="38">
        <v>0</v>
      </c>
      <c r="G591" s="38">
        <v>0</v>
      </c>
      <c r="H591" s="38">
        <v>0</v>
      </c>
      <c r="I591" s="38">
        <v>0</v>
      </c>
      <c r="J591" s="38">
        <v>0</v>
      </c>
      <c r="K591" s="38">
        <v>0</v>
      </c>
      <c r="L591" s="38">
        <v>0</v>
      </c>
      <c r="M591" s="38">
        <v>0</v>
      </c>
      <c r="N591" s="38">
        <v>0</v>
      </c>
      <c r="O591" s="38">
        <v>0</v>
      </c>
      <c r="P591" s="39">
        <f t="shared" si="19"/>
        <v>5227.01</v>
      </c>
      <c r="Q591" s="38">
        <v>846.42</v>
      </c>
      <c r="R591" s="39">
        <f t="shared" si="18"/>
        <v>4380.59</v>
      </c>
    </row>
    <row r="592" spans="1:18" ht="15" customHeight="1">
      <c r="A592" s="35">
        <v>4731</v>
      </c>
      <c r="B592" s="36" t="s">
        <v>482</v>
      </c>
      <c r="C592" s="36" t="s">
        <v>685</v>
      </c>
      <c r="D592" s="35" t="s">
        <v>659</v>
      </c>
      <c r="E592" s="37">
        <v>7465</v>
      </c>
      <c r="F592" s="38">
        <v>0</v>
      </c>
      <c r="G592" s="38">
        <v>0</v>
      </c>
      <c r="H592" s="38">
        <v>0</v>
      </c>
      <c r="I592" s="38">
        <v>19.57</v>
      </c>
      <c r="J592" s="38">
        <v>0</v>
      </c>
      <c r="K592" s="38">
        <v>0</v>
      </c>
      <c r="L592" s="38">
        <v>0</v>
      </c>
      <c r="M592" s="38">
        <v>0</v>
      </c>
      <c r="N592" s="38">
        <v>0</v>
      </c>
      <c r="O592" s="38">
        <v>0</v>
      </c>
      <c r="P592" s="39">
        <f t="shared" si="19"/>
        <v>7484.57</v>
      </c>
      <c r="Q592" s="38">
        <v>2639.49</v>
      </c>
      <c r="R592" s="39">
        <f t="shared" si="18"/>
        <v>4845.08</v>
      </c>
    </row>
    <row r="593" spans="1:18" ht="15" customHeight="1">
      <c r="A593" s="35">
        <v>6566</v>
      </c>
      <c r="B593" s="36" t="s">
        <v>786</v>
      </c>
      <c r="C593" s="36" t="s">
        <v>19</v>
      </c>
      <c r="D593" s="35">
        <v>0</v>
      </c>
      <c r="E593" s="37">
        <v>905.4</v>
      </c>
      <c r="F593" s="38">
        <v>0</v>
      </c>
      <c r="G593" s="38">
        <v>0</v>
      </c>
      <c r="H593" s="38">
        <v>0</v>
      </c>
      <c r="I593" s="38">
        <v>0</v>
      </c>
      <c r="J593" s="38">
        <v>0</v>
      </c>
      <c r="K593" s="38">
        <v>0</v>
      </c>
      <c r="L593" s="38">
        <v>94.6</v>
      </c>
      <c r="M593" s="38">
        <v>0</v>
      </c>
      <c r="N593" s="38">
        <v>0</v>
      </c>
      <c r="O593" s="38">
        <v>0</v>
      </c>
      <c r="P593" s="39">
        <f t="shared" si="19"/>
        <v>1000</v>
      </c>
      <c r="Q593" s="38">
        <v>0</v>
      </c>
      <c r="R593" s="39">
        <f t="shared" si="18"/>
        <v>1000</v>
      </c>
    </row>
    <row r="594" spans="1:18" ht="15" customHeight="1">
      <c r="A594" s="35">
        <v>6290</v>
      </c>
      <c r="B594" s="36" t="s">
        <v>483</v>
      </c>
      <c r="C594" s="36" t="s">
        <v>739</v>
      </c>
      <c r="D594" s="35">
        <v>0</v>
      </c>
      <c r="E594" s="37">
        <v>29836.65</v>
      </c>
      <c r="F594" s="38">
        <v>0</v>
      </c>
      <c r="G594" s="38">
        <v>0</v>
      </c>
      <c r="H594" s="38">
        <v>0</v>
      </c>
      <c r="I594" s="38">
        <v>0</v>
      </c>
      <c r="J594" s="38">
        <v>0</v>
      </c>
      <c r="K594" s="38">
        <v>0</v>
      </c>
      <c r="L594" s="38">
        <v>0</v>
      </c>
      <c r="M594" s="38">
        <v>0</v>
      </c>
      <c r="N594" s="38">
        <v>0</v>
      </c>
      <c r="O594" s="38">
        <v>0</v>
      </c>
      <c r="P594" s="39">
        <f t="shared" si="19"/>
        <v>29836.65</v>
      </c>
      <c r="Q594" s="38">
        <v>8384.2199999999993</v>
      </c>
      <c r="R594" s="39">
        <f t="shared" si="18"/>
        <v>21452.43</v>
      </c>
    </row>
    <row r="595" spans="1:18" ht="15" customHeight="1">
      <c r="A595" s="35">
        <v>4529</v>
      </c>
      <c r="B595" s="36" t="s">
        <v>484</v>
      </c>
      <c r="C595" s="36" t="s">
        <v>685</v>
      </c>
      <c r="D595" s="35" t="s">
        <v>659</v>
      </c>
      <c r="E595" s="37">
        <v>7465</v>
      </c>
      <c r="F595" s="38">
        <v>0</v>
      </c>
      <c r="G595" s="38">
        <v>0</v>
      </c>
      <c r="H595" s="38">
        <v>0</v>
      </c>
      <c r="I595" s="38">
        <v>0</v>
      </c>
      <c r="J595" s="38">
        <v>0</v>
      </c>
      <c r="K595" s="38">
        <v>0</v>
      </c>
      <c r="L595" s="38">
        <v>0</v>
      </c>
      <c r="M595" s="38">
        <v>239.55</v>
      </c>
      <c r="N595" s="38">
        <v>0</v>
      </c>
      <c r="O595" s="38">
        <v>0</v>
      </c>
      <c r="P595" s="39">
        <f t="shared" si="19"/>
        <v>7704.55</v>
      </c>
      <c r="Q595" s="38">
        <v>2454.1799999999998</v>
      </c>
      <c r="R595" s="39">
        <f t="shared" si="18"/>
        <v>5250.3700000000008</v>
      </c>
    </row>
    <row r="596" spans="1:18" ht="15" customHeight="1">
      <c r="A596" s="35">
        <v>5693</v>
      </c>
      <c r="B596" s="36" t="s">
        <v>485</v>
      </c>
      <c r="C596" s="36" t="s">
        <v>29</v>
      </c>
      <c r="D596" s="35">
        <v>0</v>
      </c>
      <c r="E596" s="37">
        <v>6945.18</v>
      </c>
      <c r="F596" s="38">
        <v>0</v>
      </c>
      <c r="G596" s="38">
        <v>0</v>
      </c>
      <c r="H596" s="38">
        <v>0</v>
      </c>
      <c r="I596" s="38">
        <v>0</v>
      </c>
      <c r="J596" s="38">
        <v>0</v>
      </c>
      <c r="K596" s="38">
        <v>0</v>
      </c>
      <c r="L596" s="38">
        <v>0</v>
      </c>
      <c r="M596" s="38">
        <v>0</v>
      </c>
      <c r="N596" s="38">
        <v>0</v>
      </c>
      <c r="O596" s="38">
        <v>0</v>
      </c>
      <c r="P596" s="39">
        <f t="shared" si="19"/>
        <v>6945.18</v>
      </c>
      <c r="Q596" s="38">
        <v>1683.22</v>
      </c>
      <c r="R596" s="39">
        <f t="shared" si="18"/>
        <v>5261.96</v>
      </c>
    </row>
    <row r="597" spans="1:18" ht="15" customHeight="1">
      <c r="A597" s="35">
        <v>4513</v>
      </c>
      <c r="B597" s="36" t="s">
        <v>486</v>
      </c>
      <c r="C597" s="36" t="s">
        <v>655</v>
      </c>
      <c r="D597" s="35" t="s">
        <v>664</v>
      </c>
      <c r="E597" s="37">
        <v>5331.57</v>
      </c>
      <c r="F597" s="38">
        <v>0</v>
      </c>
      <c r="G597" s="38">
        <v>0</v>
      </c>
      <c r="H597" s="38">
        <v>23.29</v>
      </c>
      <c r="I597" s="38">
        <v>0</v>
      </c>
      <c r="J597" s="38">
        <v>0</v>
      </c>
      <c r="K597" s="38">
        <v>5000.5200000000004</v>
      </c>
      <c r="L597" s="38">
        <v>0</v>
      </c>
      <c r="M597" s="38">
        <v>0</v>
      </c>
      <c r="N597" s="38">
        <v>0</v>
      </c>
      <c r="O597" s="38">
        <v>0</v>
      </c>
      <c r="P597" s="39">
        <f t="shared" si="19"/>
        <v>10355.380000000001</v>
      </c>
      <c r="Q597" s="38">
        <v>2758.04</v>
      </c>
      <c r="R597" s="39">
        <f t="shared" si="18"/>
        <v>7597.3400000000011</v>
      </c>
    </row>
    <row r="598" spans="1:18" ht="15" customHeight="1">
      <c r="A598" s="35">
        <v>6294</v>
      </c>
      <c r="B598" s="36" t="s">
        <v>487</v>
      </c>
      <c r="C598" s="36" t="s">
        <v>665</v>
      </c>
      <c r="D598" s="35">
        <v>0</v>
      </c>
      <c r="E598" s="37">
        <v>14261.099999999999</v>
      </c>
      <c r="F598" s="38">
        <v>0</v>
      </c>
      <c r="G598" s="38">
        <v>0</v>
      </c>
      <c r="H598" s="38">
        <v>0</v>
      </c>
      <c r="I598" s="38">
        <v>0</v>
      </c>
      <c r="J598" s="38">
        <v>0</v>
      </c>
      <c r="K598" s="38">
        <v>0</v>
      </c>
      <c r="L598" s="38">
        <v>0</v>
      </c>
      <c r="M598" s="38">
        <v>0</v>
      </c>
      <c r="N598" s="38">
        <v>0</v>
      </c>
      <c r="O598" s="38">
        <v>0</v>
      </c>
      <c r="P598" s="39">
        <f t="shared" si="19"/>
        <v>14261.099999999999</v>
      </c>
      <c r="Q598" s="38">
        <v>3732.4</v>
      </c>
      <c r="R598" s="39">
        <f t="shared" si="18"/>
        <v>10528.699999999999</v>
      </c>
    </row>
    <row r="599" spans="1:18" ht="15" customHeight="1">
      <c r="A599" s="35">
        <v>4619</v>
      </c>
      <c r="B599" s="36" t="s">
        <v>488</v>
      </c>
      <c r="C599" s="36" t="s">
        <v>740</v>
      </c>
      <c r="D599" s="35" t="s">
        <v>659</v>
      </c>
      <c r="E599" s="37">
        <v>3427.65</v>
      </c>
      <c r="F599" s="38">
        <v>0</v>
      </c>
      <c r="G599" s="38">
        <v>744.25</v>
      </c>
      <c r="H599" s="38">
        <v>0</v>
      </c>
      <c r="I599" s="38">
        <v>0</v>
      </c>
      <c r="J599" s="38">
        <v>0.33</v>
      </c>
      <c r="K599" s="38">
        <v>0</v>
      </c>
      <c r="L599" s="38">
        <v>0</v>
      </c>
      <c r="M599" s="38">
        <v>507.3</v>
      </c>
      <c r="N599" s="38">
        <v>0</v>
      </c>
      <c r="O599" s="38">
        <v>0</v>
      </c>
      <c r="P599" s="39">
        <f t="shared" si="19"/>
        <v>4679.53</v>
      </c>
      <c r="Q599" s="38">
        <v>808.02</v>
      </c>
      <c r="R599" s="39">
        <f t="shared" si="18"/>
        <v>3871.5099999999998</v>
      </c>
    </row>
    <row r="600" spans="1:18" ht="15" customHeight="1">
      <c r="A600" s="35">
        <v>6596</v>
      </c>
      <c r="B600" s="36" t="s">
        <v>833</v>
      </c>
      <c r="C600" s="36" t="s">
        <v>666</v>
      </c>
      <c r="D600" s="40" t="s">
        <v>20</v>
      </c>
      <c r="E600" s="37">
        <v>2004.32</v>
      </c>
      <c r="F600" s="38">
        <v>0</v>
      </c>
      <c r="G600" s="38">
        <v>94.13</v>
      </c>
      <c r="H600" s="38">
        <v>0</v>
      </c>
      <c r="I600" s="38">
        <v>0</v>
      </c>
      <c r="J600" s="38">
        <v>0</v>
      </c>
      <c r="K600" s="38">
        <v>0</v>
      </c>
      <c r="L600" s="38">
        <v>0</v>
      </c>
      <c r="M600" s="38">
        <v>0</v>
      </c>
      <c r="N600" s="38">
        <v>0</v>
      </c>
      <c r="O600" s="38">
        <v>0</v>
      </c>
      <c r="P600" s="39">
        <f t="shared" si="19"/>
        <v>2098.4499999999998</v>
      </c>
      <c r="Q600" s="38">
        <v>208.21</v>
      </c>
      <c r="R600" s="39">
        <f t="shared" si="18"/>
        <v>1890.2399999999998</v>
      </c>
    </row>
    <row r="601" spans="1:18" ht="15" customHeight="1">
      <c r="A601" s="35">
        <v>5833</v>
      </c>
      <c r="B601" s="36" t="s">
        <v>489</v>
      </c>
      <c r="C601" s="36" t="s">
        <v>655</v>
      </c>
      <c r="D601" s="35" t="s">
        <v>20</v>
      </c>
      <c r="E601" s="37">
        <v>5024.04</v>
      </c>
      <c r="F601" s="38">
        <v>0</v>
      </c>
      <c r="G601" s="38">
        <v>0</v>
      </c>
      <c r="H601" s="38">
        <v>0</v>
      </c>
      <c r="I601" s="38">
        <v>0</v>
      </c>
      <c r="J601" s="38">
        <v>0</v>
      </c>
      <c r="K601" s="38">
        <v>5000.5200000000004</v>
      </c>
      <c r="L601" s="38">
        <v>0</v>
      </c>
      <c r="M601" s="38">
        <v>82.54</v>
      </c>
      <c r="N601" s="38">
        <v>0</v>
      </c>
      <c r="O601" s="38">
        <v>0</v>
      </c>
      <c r="P601" s="39">
        <f t="shared" si="19"/>
        <v>10107.100000000002</v>
      </c>
      <c r="Q601" s="38">
        <v>2743.84</v>
      </c>
      <c r="R601" s="39">
        <f t="shared" si="18"/>
        <v>7363.260000000002</v>
      </c>
    </row>
    <row r="602" spans="1:18" ht="15" customHeight="1">
      <c r="A602" s="36">
        <v>6564</v>
      </c>
      <c r="B602" s="36" t="s">
        <v>844</v>
      </c>
      <c r="C602" s="36" t="s">
        <v>660</v>
      </c>
      <c r="D602" s="35">
        <v>2</v>
      </c>
      <c r="E602" s="37">
        <v>3760.87</v>
      </c>
      <c r="F602" s="38">
        <v>0</v>
      </c>
      <c r="G602" s="38">
        <v>0</v>
      </c>
      <c r="H602" s="38">
        <v>0</v>
      </c>
      <c r="I602" s="38">
        <v>0</v>
      </c>
      <c r="J602" s="38">
        <v>0</v>
      </c>
      <c r="K602" s="38">
        <v>0</v>
      </c>
      <c r="L602" s="38">
        <v>0</v>
      </c>
      <c r="M602" s="38">
        <v>0</v>
      </c>
      <c r="N602" s="38">
        <v>0</v>
      </c>
      <c r="O602" s="38">
        <v>0</v>
      </c>
      <c r="P602" s="39">
        <f t="shared" si="19"/>
        <v>3760.87</v>
      </c>
      <c r="Q602" s="38">
        <v>547.64</v>
      </c>
      <c r="R602" s="39">
        <f t="shared" si="18"/>
        <v>3213.23</v>
      </c>
    </row>
    <row r="603" spans="1:18" ht="15" customHeight="1">
      <c r="A603" s="35">
        <v>5720</v>
      </c>
      <c r="B603" s="36" t="s">
        <v>490</v>
      </c>
      <c r="C603" s="36" t="s">
        <v>695</v>
      </c>
      <c r="D603" s="35" t="s">
        <v>20</v>
      </c>
      <c r="E603" s="37">
        <v>5024.04</v>
      </c>
      <c r="F603" s="38">
        <v>0</v>
      </c>
      <c r="G603" s="38">
        <v>0</v>
      </c>
      <c r="H603" s="38">
        <v>67.95</v>
      </c>
      <c r="I603" s="38">
        <v>0</v>
      </c>
      <c r="J603" s="38">
        <v>0</v>
      </c>
      <c r="K603" s="38">
        <v>0</v>
      </c>
      <c r="L603" s="38">
        <v>0</v>
      </c>
      <c r="M603" s="38">
        <v>0</v>
      </c>
      <c r="N603" s="38">
        <v>0</v>
      </c>
      <c r="O603" s="38">
        <v>3231.43</v>
      </c>
      <c r="P603" s="39">
        <f t="shared" si="19"/>
        <v>8323.42</v>
      </c>
      <c r="Q603" s="38">
        <v>1153.8</v>
      </c>
      <c r="R603" s="39">
        <f t="shared" si="18"/>
        <v>7169.62</v>
      </c>
    </row>
    <row r="604" spans="1:18" ht="15" customHeight="1">
      <c r="A604" s="35">
        <v>5468</v>
      </c>
      <c r="B604" s="36" t="s">
        <v>491</v>
      </c>
      <c r="C604" s="36" t="s">
        <v>655</v>
      </c>
      <c r="D604" s="35" t="s">
        <v>656</v>
      </c>
      <c r="E604" s="37">
        <v>5124.54</v>
      </c>
      <c r="F604" s="38">
        <v>0</v>
      </c>
      <c r="G604" s="38">
        <v>0</v>
      </c>
      <c r="H604" s="38">
        <v>0</v>
      </c>
      <c r="I604" s="38">
        <v>0</v>
      </c>
      <c r="J604" s="38">
        <v>0</v>
      </c>
      <c r="K604" s="38">
        <v>6667.36</v>
      </c>
      <c r="L604" s="38">
        <v>0</v>
      </c>
      <c r="M604" s="38">
        <v>75.94</v>
      </c>
      <c r="N604" s="38">
        <v>0</v>
      </c>
      <c r="O604" s="38">
        <v>0</v>
      </c>
      <c r="P604" s="39">
        <f t="shared" si="19"/>
        <v>11867.84</v>
      </c>
      <c r="Q604" s="38">
        <v>3173.2</v>
      </c>
      <c r="R604" s="39">
        <f t="shared" si="18"/>
        <v>8694.64</v>
      </c>
    </row>
    <row r="605" spans="1:18" ht="15" customHeight="1">
      <c r="A605" s="35">
        <v>431</v>
      </c>
      <c r="B605" s="36" t="s">
        <v>492</v>
      </c>
      <c r="C605" s="36" t="s">
        <v>697</v>
      </c>
      <c r="D605" s="35" t="s">
        <v>659</v>
      </c>
      <c r="E605" s="37">
        <v>1995.02</v>
      </c>
      <c r="F605" s="38">
        <v>957.80000000000007</v>
      </c>
      <c r="G605" s="38">
        <v>282.39999999999998</v>
      </c>
      <c r="H605" s="38">
        <v>88.57</v>
      </c>
      <c r="I605" s="38">
        <v>0</v>
      </c>
      <c r="J605" s="38">
        <v>0</v>
      </c>
      <c r="K605" s="38">
        <v>0</v>
      </c>
      <c r="L605" s="38">
        <v>0</v>
      </c>
      <c r="M605" s="38">
        <v>0</v>
      </c>
      <c r="N605" s="38">
        <v>0</v>
      </c>
      <c r="O605" s="38">
        <v>2096.91</v>
      </c>
      <c r="P605" s="39">
        <f t="shared" si="19"/>
        <v>5420.7000000000007</v>
      </c>
      <c r="Q605" s="38">
        <v>1030.55</v>
      </c>
      <c r="R605" s="39">
        <f t="shared" si="18"/>
        <v>4390.1500000000005</v>
      </c>
    </row>
    <row r="606" spans="1:18" ht="15" customHeight="1">
      <c r="A606" s="35">
        <v>5670</v>
      </c>
      <c r="B606" s="36" t="s">
        <v>493</v>
      </c>
      <c r="C606" s="36" t="s">
        <v>655</v>
      </c>
      <c r="D606" s="35" t="s">
        <v>656</v>
      </c>
      <c r="E606" s="37">
        <v>5124.54</v>
      </c>
      <c r="F606" s="38">
        <v>0</v>
      </c>
      <c r="G606" s="38">
        <v>0</v>
      </c>
      <c r="H606" s="38">
        <v>0</v>
      </c>
      <c r="I606" s="38">
        <v>0</v>
      </c>
      <c r="J606" s="38">
        <v>0</v>
      </c>
      <c r="K606" s="38">
        <v>0</v>
      </c>
      <c r="L606" s="38">
        <v>0</v>
      </c>
      <c r="M606" s="38">
        <v>0</v>
      </c>
      <c r="N606" s="38">
        <v>0</v>
      </c>
      <c r="O606" s="38">
        <v>0</v>
      </c>
      <c r="P606" s="39">
        <f t="shared" si="19"/>
        <v>5124.54</v>
      </c>
      <c r="Q606" s="38">
        <v>1083.05</v>
      </c>
      <c r="R606" s="39">
        <f t="shared" si="18"/>
        <v>4041.49</v>
      </c>
    </row>
    <row r="607" spans="1:18" ht="15" customHeight="1">
      <c r="A607" s="35">
        <v>5733</v>
      </c>
      <c r="B607" s="36" t="s">
        <v>494</v>
      </c>
      <c r="C607" s="36" t="s">
        <v>691</v>
      </c>
      <c r="D607" s="35" t="s">
        <v>656</v>
      </c>
      <c r="E607" s="37">
        <v>3374.6400000000003</v>
      </c>
      <c r="F607" s="38">
        <v>0</v>
      </c>
      <c r="G607" s="38">
        <v>282.39999999999998</v>
      </c>
      <c r="H607" s="38">
        <v>0</v>
      </c>
      <c r="I607" s="38">
        <v>0</v>
      </c>
      <c r="J607" s="38">
        <v>0</v>
      </c>
      <c r="K607" s="38">
        <v>0</v>
      </c>
      <c r="L607" s="38">
        <v>0</v>
      </c>
      <c r="M607" s="38">
        <v>0</v>
      </c>
      <c r="N607" s="38">
        <v>0</v>
      </c>
      <c r="O607" s="38">
        <v>2419.38</v>
      </c>
      <c r="P607" s="39">
        <f t="shared" si="19"/>
        <v>6076.42</v>
      </c>
      <c r="Q607" s="38">
        <v>1140.42</v>
      </c>
      <c r="R607" s="39">
        <f t="shared" si="18"/>
        <v>4936</v>
      </c>
    </row>
    <row r="608" spans="1:18" ht="15" customHeight="1">
      <c r="A608" s="35">
        <v>4610</v>
      </c>
      <c r="B608" s="36" t="s">
        <v>495</v>
      </c>
      <c r="C608" s="36" t="s">
        <v>685</v>
      </c>
      <c r="D608" s="35" t="s">
        <v>659</v>
      </c>
      <c r="E608" s="37">
        <v>7465</v>
      </c>
      <c r="F608" s="38">
        <v>0</v>
      </c>
      <c r="G608" s="38">
        <v>0</v>
      </c>
      <c r="H608" s="38">
        <v>0</v>
      </c>
      <c r="I608" s="38">
        <v>0</v>
      </c>
      <c r="J608" s="38">
        <v>0</v>
      </c>
      <c r="K608" s="38">
        <v>2194.52</v>
      </c>
      <c r="L608" s="38">
        <v>0</v>
      </c>
      <c r="M608" s="38">
        <v>0</v>
      </c>
      <c r="N608" s="38">
        <v>0</v>
      </c>
      <c r="O608" s="38">
        <v>0</v>
      </c>
      <c r="P608" s="39">
        <f t="shared" si="19"/>
        <v>9659.52</v>
      </c>
      <c r="Q608" s="38">
        <v>2560.09</v>
      </c>
      <c r="R608" s="39">
        <f t="shared" si="18"/>
        <v>7099.43</v>
      </c>
    </row>
    <row r="609" spans="1:18" ht="15" customHeight="1">
      <c r="A609" s="35">
        <v>6578</v>
      </c>
      <c r="B609" s="36" t="s">
        <v>809</v>
      </c>
      <c r="C609" s="36" t="s">
        <v>23</v>
      </c>
      <c r="D609" s="35" t="s">
        <v>20</v>
      </c>
      <c r="E609" s="37">
        <v>5003.66</v>
      </c>
      <c r="F609" s="38">
        <v>0</v>
      </c>
      <c r="G609" s="38">
        <v>0</v>
      </c>
      <c r="H609" s="38">
        <v>0</v>
      </c>
      <c r="I609" s="38">
        <v>0</v>
      </c>
      <c r="J609" s="38">
        <v>0</v>
      </c>
      <c r="K609" s="38">
        <v>0</v>
      </c>
      <c r="L609" s="38">
        <v>0</v>
      </c>
      <c r="M609" s="38">
        <v>0</v>
      </c>
      <c r="N609" s="38">
        <v>0</v>
      </c>
      <c r="O609" s="38">
        <v>0</v>
      </c>
      <c r="P609" s="39">
        <f t="shared" si="19"/>
        <v>5003.66</v>
      </c>
      <c r="Q609" s="38">
        <v>924.53</v>
      </c>
      <c r="R609" s="39">
        <f t="shared" si="18"/>
        <v>4079.13</v>
      </c>
    </row>
    <row r="610" spans="1:18" ht="15" customHeight="1">
      <c r="A610" s="35">
        <v>344</v>
      </c>
      <c r="B610" s="36" t="s">
        <v>496</v>
      </c>
      <c r="C610" s="36" t="s">
        <v>704</v>
      </c>
      <c r="D610" s="35" t="s">
        <v>659</v>
      </c>
      <c r="E610" s="37">
        <v>3646.4300000000003</v>
      </c>
      <c r="F610" s="38">
        <v>107.4</v>
      </c>
      <c r="G610" s="38">
        <v>845.95999999999992</v>
      </c>
      <c r="H610" s="38">
        <v>0</v>
      </c>
      <c r="I610" s="38">
        <v>0</v>
      </c>
      <c r="J610" s="38">
        <v>129.99</v>
      </c>
      <c r="K610" s="38">
        <v>0</v>
      </c>
      <c r="L610" s="38">
        <v>0</v>
      </c>
      <c r="M610" s="38">
        <v>0</v>
      </c>
      <c r="N610" s="38">
        <v>0</v>
      </c>
      <c r="O610" s="38">
        <v>2915.86</v>
      </c>
      <c r="P610" s="39">
        <f t="shared" si="19"/>
        <v>7645.6399999999994</v>
      </c>
      <c r="Q610" s="38">
        <v>1793.34</v>
      </c>
      <c r="R610" s="39">
        <f t="shared" si="18"/>
        <v>5852.2999999999993</v>
      </c>
    </row>
    <row r="611" spans="1:18" ht="15" customHeight="1">
      <c r="A611" s="35">
        <v>4676</v>
      </c>
      <c r="B611" s="36" t="s">
        <v>497</v>
      </c>
      <c r="C611" s="36" t="s">
        <v>685</v>
      </c>
      <c r="D611" s="35" t="s">
        <v>659</v>
      </c>
      <c r="E611" s="37">
        <v>7465</v>
      </c>
      <c r="F611" s="38">
        <v>0</v>
      </c>
      <c r="G611" s="38">
        <v>0</v>
      </c>
      <c r="H611" s="38">
        <v>0</v>
      </c>
      <c r="I611" s="38">
        <v>0</v>
      </c>
      <c r="J611" s="38">
        <v>0</v>
      </c>
      <c r="K611" s="38">
        <v>1500</v>
      </c>
      <c r="L611" s="38">
        <v>0</v>
      </c>
      <c r="M611" s="38">
        <v>0</v>
      </c>
      <c r="N611" s="38">
        <v>0</v>
      </c>
      <c r="O611" s="38">
        <v>0</v>
      </c>
      <c r="P611" s="39">
        <f t="shared" si="19"/>
        <v>8965</v>
      </c>
      <c r="Q611" s="38">
        <v>4212.7</v>
      </c>
      <c r="R611" s="39">
        <f t="shared" si="18"/>
        <v>4752.3</v>
      </c>
    </row>
    <row r="612" spans="1:18" ht="15" customHeight="1">
      <c r="A612" s="35">
        <v>5809</v>
      </c>
      <c r="B612" s="36" t="s">
        <v>498</v>
      </c>
      <c r="C612" s="36" t="s">
        <v>669</v>
      </c>
      <c r="D612" s="35">
        <v>0</v>
      </c>
      <c r="E612" s="37">
        <v>3333.69</v>
      </c>
      <c r="F612" s="38">
        <v>0</v>
      </c>
      <c r="G612" s="38">
        <v>0</v>
      </c>
      <c r="H612" s="38">
        <v>0</v>
      </c>
      <c r="I612" s="38">
        <v>0</v>
      </c>
      <c r="J612" s="38">
        <v>0</v>
      </c>
      <c r="K612" s="38">
        <v>0</v>
      </c>
      <c r="L612" s="38">
        <v>0</v>
      </c>
      <c r="M612" s="38">
        <v>149.02000000000001</v>
      </c>
      <c r="N612" s="38">
        <v>0</v>
      </c>
      <c r="O612" s="38">
        <v>0</v>
      </c>
      <c r="P612" s="39">
        <f t="shared" si="19"/>
        <v>3482.71</v>
      </c>
      <c r="Q612" s="38">
        <v>383.03</v>
      </c>
      <c r="R612" s="39">
        <f t="shared" si="18"/>
        <v>3099.6800000000003</v>
      </c>
    </row>
    <row r="613" spans="1:18" ht="15" customHeight="1">
      <c r="A613" s="35">
        <v>5865</v>
      </c>
      <c r="B613" s="36" t="s">
        <v>499</v>
      </c>
      <c r="C613" s="36" t="s">
        <v>684</v>
      </c>
      <c r="D613" s="35" t="s">
        <v>20</v>
      </c>
      <c r="E613" s="37">
        <v>2776.96</v>
      </c>
      <c r="F613" s="38">
        <v>0</v>
      </c>
      <c r="G613" s="38">
        <v>833.09</v>
      </c>
      <c r="H613" s="38">
        <v>0</v>
      </c>
      <c r="I613" s="38">
        <v>0</v>
      </c>
      <c r="J613" s="38">
        <v>0</v>
      </c>
      <c r="K613" s="38">
        <v>0</v>
      </c>
      <c r="L613" s="38">
        <v>0</v>
      </c>
      <c r="M613" s="38">
        <v>135.81</v>
      </c>
      <c r="N613" s="38">
        <v>0</v>
      </c>
      <c r="O613" s="38">
        <v>0</v>
      </c>
      <c r="P613" s="39">
        <f t="shared" si="19"/>
        <v>3745.86</v>
      </c>
      <c r="Q613" s="38">
        <v>615.08000000000004</v>
      </c>
      <c r="R613" s="39">
        <f t="shared" si="18"/>
        <v>3130.78</v>
      </c>
    </row>
    <row r="614" spans="1:18" ht="15" customHeight="1">
      <c r="A614" s="35">
        <v>6369</v>
      </c>
      <c r="B614" s="36" t="s">
        <v>500</v>
      </c>
      <c r="C614" s="36" t="s">
        <v>675</v>
      </c>
      <c r="D614" s="35" t="s">
        <v>20</v>
      </c>
      <c r="E614" s="37">
        <v>2112.92</v>
      </c>
      <c r="F614" s="38">
        <v>0</v>
      </c>
      <c r="G614" s="38">
        <v>0</v>
      </c>
      <c r="H614" s="38">
        <v>0</v>
      </c>
      <c r="I614" s="38">
        <v>0</v>
      </c>
      <c r="J614" s="38">
        <v>0</v>
      </c>
      <c r="K614" s="38">
        <v>0</v>
      </c>
      <c r="L614" s="38">
        <v>0</v>
      </c>
      <c r="M614" s="38">
        <v>0</v>
      </c>
      <c r="N614" s="38">
        <v>0</v>
      </c>
      <c r="O614" s="38">
        <v>0</v>
      </c>
      <c r="P614" s="39">
        <f t="shared" si="19"/>
        <v>2112.92</v>
      </c>
      <c r="Q614" s="38">
        <v>329.87</v>
      </c>
      <c r="R614" s="39">
        <f t="shared" si="18"/>
        <v>1783.0500000000002</v>
      </c>
    </row>
    <row r="615" spans="1:18" ht="15" customHeight="1">
      <c r="A615" s="35">
        <v>5680</v>
      </c>
      <c r="B615" s="36" t="s">
        <v>501</v>
      </c>
      <c r="C615" s="36" t="s">
        <v>675</v>
      </c>
      <c r="D615" s="35" t="s">
        <v>656</v>
      </c>
      <c r="E615" s="37">
        <v>2155.1799999999998</v>
      </c>
      <c r="F615" s="38">
        <v>0</v>
      </c>
      <c r="G615" s="38">
        <v>0</v>
      </c>
      <c r="H615" s="38">
        <v>0</v>
      </c>
      <c r="I615" s="38">
        <v>0</v>
      </c>
      <c r="J615" s="38">
        <v>0</v>
      </c>
      <c r="K615" s="38">
        <v>0</v>
      </c>
      <c r="L615" s="38">
        <v>0</v>
      </c>
      <c r="M615" s="38">
        <v>0</v>
      </c>
      <c r="N615" s="38">
        <v>0</v>
      </c>
      <c r="O615" s="38">
        <v>0</v>
      </c>
      <c r="P615" s="39">
        <f t="shared" si="19"/>
        <v>2155.1799999999998</v>
      </c>
      <c r="Q615" s="38">
        <v>336.8</v>
      </c>
      <c r="R615" s="39">
        <f t="shared" si="18"/>
        <v>1818.3799999999999</v>
      </c>
    </row>
    <row r="616" spans="1:18" ht="15" customHeight="1">
      <c r="A616" s="35">
        <v>6542</v>
      </c>
      <c r="B616" s="36" t="s">
        <v>787</v>
      </c>
      <c r="C616" s="36" t="s">
        <v>692</v>
      </c>
      <c r="D616" s="35" t="s">
        <v>20</v>
      </c>
      <c r="E616" s="37">
        <v>1771.53</v>
      </c>
      <c r="F616" s="38">
        <v>0</v>
      </c>
      <c r="G616" s="38">
        <v>0</v>
      </c>
      <c r="H616" s="38">
        <v>0</v>
      </c>
      <c r="I616" s="38">
        <v>0</v>
      </c>
      <c r="J616" s="38">
        <v>0</v>
      </c>
      <c r="K616" s="38">
        <v>0</v>
      </c>
      <c r="L616" s="38">
        <v>0</v>
      </c>
      <c r="M616" s="38">
        <v>0</v>
      </c>
      <c r="N616" s="38">
        <v>0</v>
      </c>
      <c r="O616" s="38">
        <v>0</v>
      </c>
      <c r="P616" s="39">
        <f t="shared" si="19"/>
        <v>1771.53</v>
      </c>
      <c r="Q616" s="38">
        <v>273.95999999999998</v>
      </c>
      <c r="R616" s="39">
        <f t="shared" si="18"/>
        <v>1497.57</v>
      </c>
    </row>
    <row r="617" spans="1:18" ht="15" customHeight="1">
      <c r="A617" s="35">
        <v>400</v>
      </c>
      <c r="B617" s="36" t="s">
        <v>502</v>
      </c>
      <c r="C617" s="36" t="s">
        <v>677</v>
      </c>
      <c r="D617" s="35" t="s">
        <v>659</v>
      </c>
      <c r="E617" s="37">
        <v>1995.02</v>
      </c>
      <c r="F617" s="38">
        <v>1439.51</v>
      </c>
      <c r="G617" s="38">
        <v>0</v>
      </c>
      <c r="H617" s="38">
        <v>0</v>
      </c>
      <c r="I617" s="38">
        <v>0</v>
      </c>
      <c r="J617" s="38">
        <v>0</v>
      </c>
      <c r="K617" s="38">
        <v>0</v>
      </c>
      <c r="L617" s="38">
        <v>0</v>
      </c>
      <c r="M617" s="38">
        <v>0</v>
      </c>
      <c r="N617" s="38">
        <v>0</v>
      </c>
      <c r="O617" s="38">
        <v>0</v>
      </c>
      <c r="P617" s="39">
        <f t="shared" si="19"/>
        <v>3434.5299999999997</v>
      </c>
      <c r="Q617" s="38">
        <v>540.96</v>
      </c>
      <c r="R617" s="39">
        <f t="shared" si="18"/>
        <v>2893.5699999999997</v>
      </c>
    </row>
    <row r="618" spans="1:18" ht="15" customHeight="1">
      <c r="A618" s="35">
        <v>5834</v>
      </c>
      <c r="B618" s="36" t="s">
        <v>503</v>
      </c>
      <c r="C618" s="36" t="s">
        <v>695</v>
      </c>
      <c r="D618" s="35" t="s">
        <v>656</v>
      </c>
      <c r="E618" s="37">
        <v>5124.54</v>
      </c>
      <c r="F618" s="38">
        <v>0</v>
      </c>
      <c r="G618" s="38">
        <v>0</v>
      </c>
      <c r="H618" s="38">
        <v>23.1</v>
      </c>
      <c r="I618" s="38">
        <v>0</v>
      </c>
      <c r="J618" s="38">
        <v>0</v>
      </c>
      <c r="K618" s="38">
        <v>0</v>
      </c>
      <c r="L618" s="38">
        <v>0</v>
      </c>
      <c r="M618" s="38">
        <v>656.52</v>
      </c>
      <c r="N618" s="38">
        <v>0</v>
      </c>
      <c r="O618" s="38">
        <v>0</v>
      </c>
      <c r="P618" s="39">
        <f t="shared" si="19"/>
        <v>5804.16</v>
      </c>
      <c r="Q618" s="38">
        <v>983.47</v>
      </c>
      <c r="R618" s="39">
        <f t="shared" si="18"/>
        <v>4820.6899999999996</v>
      </c>
    </row>
    <row r="619" spans="1:18" ht="15" customHeight="1">
      <c r="A619" s="35">
        <v>5924</v>
      </c>
      <c r="B619" s="36" t="s">
        <v>504</v>
      </c>
      <c r="C619" s="36" t="s">
        <v>673</v>
      </c>
      <c r="D619" s="35" t="s">
        <v>20</v>
      </c>
      <c r="E619" s="37">
        <v>2776.96</v>
      </c>
      <c r="F619" s="38">
        <v>0</v>
      </c>
      <c r="G619" s="38">
        <v>0</v>
      </c>
      <c r="H619" s="38">
        <v>0</v>
      </c>
      <c r="I619" s="38">
        <v>0</v>
      </c>
      <c r="J619" s="38">
        <v>0</v>
      </c>
      <c r="K619" s="38">
        <v>0</v>
      </c>
      <c r="L619" s="38">
        <v>0</v>
      </c>
      <c r="M619" s="38">
        <v>0</v>
      </c>
      <c r="N619" s="38">
        <v>0</v>
      </c>
      <c r="O619" s="38">
        <v>0</v>
      </c>
      <c r="P619" s="39">
        <f t="shared" si="19"/>
        <v>2776.96</v>
      </c>
      <c r="Q619" s="38">
        <v>847.64</v>
      </c>
      <c r="R619" s="39">
        <f t="shared" si="18"/>
        <v>1929.3200000000002</v>
      </c>
    </row>
    <row r="620" spans="1:18" ht="15" customHeight="1">
      <c r="A620" s="35">
        <v>6217</v>
      </c>
      <c r="B620" s="36" t="s">
        <v>505</v>
      </c>
      <c r="C620" s="36" t="s">
        <v>677</v>
      </c>
      <c r="D620" s="35" t="s">
        <v>20</v>
      </c>
      <c r="E620" s="37">
        <v>1771.53</v>
      </c>
      <c r="F620" s="38">
        <v>0</v>
      </c>
      <c r="G620" s="38">
        <v>0</v>
      </c>
      <c r="H620" s="38">
        <v>0</v>
      </c>
      <c r="I620" s="38">
        <v>0</v>
      </c>
      <c r="J620" s="38">
        <v>0</v>
      </c>
      <c r="K620" s="38">
        <v>0</v>
      </c>
      <c r="L620" s="38">
        <v>0</v>
      </c>
      <c r="M620" s="38">
        <v>0</v>
      </c>
      <c r="N620" s="38">
        <v>0</v>
      </c>
      <c r="O620" s="38">
        <v>0</v>
      </c>
      <c r="P620" s="39">
        <f t="shared" si="19"/>
        <v>1771.53</v>
      </c>
      <c r="Q620" s="38">
        <v>323.64999999999998</v>
      </c>
      <c r="R620" s="39">
        <f t="shared" si="18"/>
        <v>1447.88</v>
      </c>
    </row>
    <row r="621" spans="1:18" ht="15" customHeight="1">
      <c r="A621" s="35">
        <v>6434</v>
      </c>
      <c r="B621" s="36" t="s">
        <v>635</v>
      </c>
      <c r="C621" s="36" t="s">
        <v>19</v>
      </c>
      <c r="D621" s="35" t="s">
        <v>856</v>
      </c>
      <c r="E621" s="37">
        <v>645.4</v>
      </c>
      <c r="F621" s="38">
        <v>0</v>
      </c>
      <c r="G621" s="38">
        <v>0</v>
      </c>
      <c r="H621" s="38">
        <v>0</v>
      </c>
      <c r="I621" s="38">
        <v>0</v>
      </c>
      <c r="J621" s="38">
        <v>0</v>
      </c>
      <c r="K621" s="38">
        <v>0</v>
      </c>
      <c r="L621" s="38">
        <v>94.6</v>
      </c>
      <c r="M621" s="38">
        <v>0</v>
      </c>
      <c r="N621" s="38">
        <v>0</v>
      </c>
      <c r="O621" s="38">
        <v>0</v>
      </c>
      <c r="P621" s="39">
        <f t="shared" si="19"/>
        <v>740</v>
      </c>
      <c r="Q621" s="38">
        <v>150.59</v>
      </c>
      <c r="R621" s="39">
        <f t="shared" si="18"/>
        <v>589.41</v>
      </c>
    </row>
    <row r="622" spans="1:18" ht="15" customHeight="1">
      <c r="A622" s="35">
        <v>6132</v>
      </c>
      <c r="B622" s="36" t="s">
        <v>506</v>
      </c>
      <c r="C622" s="36" t="s">
        <v>673</v>
      </c>
      <c r="D622" s="35" t="s">
        <v>20</v>
      </c>
      <c r="E622" s="37">
        <v>2776.96</v>
      </c>
      <c r="F622" s="38">
        <v>0</v>
      </c>
      <c r="G622" s="38">
        <v>0</v>
      </c>
      <c r="H622" s="38">
        <v>18.78</v>
      </c>
      <c r="I622" s="38">
        <v>0</v>
      </c>
      <c r="J622" s="38">
        <v>0</v>
      </c>
      <c r="K622" s="38">
        <v>0</v>
      </c>
      <c r="L622" s="38">
        <v>0</v>
      </c>
      <c r="M622" s="38">
        <v>0</v>
      </c>
      <c r="N622" s="38">
        <v>0</v>
      </c>
      <c r="O622" s="38">
        <v>0</v>
      </c>
      <c r="P622" s="39">
        <f t="shared" si="19"/>
        <v>2795.7400000000002</v>
      </c>
      <c r="Q622" s="38">
        <v>277.57</v>
      </c>
      <c r="R622" s="39">
        <f t="shared" si="18"/>
        <v>2518.17</v>
      </c>
    </row>
    <row r="623" spans="1:18" ht="15" customHeight="1">
      <c r="A623" s="35">
        <v>6494</v>
      </c>
      <c r="B623" s="36" t="s">
        <v>636</v>
      </c>
      <c r="C623" s="36" t="s">
        <v>695</v>
      </c>
      <c r="D623" s="35" t="s">
        <v>20</v>
      </c>
      <c r="E623" s="37">
        <v>5024.04</v>
      </c>
      <c r="F623" s="38">
        <v>0</v>
      </c>
      <c r="G623" s="38">
        <v>0</v>
      </c>
      <c r="H623" s="38">
        <v>0</v>
      </c>
      <c r="I623" s="38">
        <v>0</v>
      </c>
      <c r="J623" s="38">
        <v>0</v>
      </c>
      <c r="K623" s="38">
        <v>0</v>
      </c>
      <c r="L623" s="38">
        <v>0</v>
      </c>
      <c r="M623" s="38">
        <v>0</v>
      </c>
      <c r="N623" s="38">
        <v>0</v>
      </c>
      <c r="O623" s="38">
        <v>0</v>
      </c>
      <c r="P623" s="39">
        <f t="shared" si="19"/>
        <v>5024.04</v>
      </c>
      <c r="Q623" s="38">
        <v>936.97</v>
      </c>
      <c r="R623" s="39">
        <f t="shared" si="18"/>
        <v>4087.0699999999997</v>
      </c>
    </row>
    <row r="624" spans="1:18" ht="15" customHeight="1">
      <c r="A624" s="35">
        <v>6543</v>
      </c>
      <c r="B624" s="36" t="s">
        <v>788</v>
      </c>
      <c r="C624" s="36" t="s">
        <v>666</v>
      </c>
      <c r="D624" s="35" t="s">
        <v>20</v>
      </c>
      <c r="E624" s="37">
        <v>2112.92</v>
      </c>
      <c r="F624" s="38">
        <v>0</v>
      </c>
      <c r="G624" s="38">
        <v>282.39999999999998</v>
      </c>
      <c r="H624" s="38">
        <v>0</v>
      </c>
      <c r="I624" s="38">
        <v>0</v>
      </c>
      <c r="J624" s="38">
        <v>64.72</v>
      </c>
      <c r="K624" s="38">
        <v>0</v>
      </c>
      <c r="L624" s="38">
        <v>0</v>
      </c>
      <c r="M624" s="38">
        <v>0</v>
      </c>
      <c r="N624" s="38">
        <v>0</v>
      </c>
      <c r="O624" s="38">
        <v>0</v>
      </c>
      <c r="P624" s="39">
        <f t="shared" si="19"/>
        <v>2460.04</v>
      </c>
      <c r="Q624" s="38">
        <v>238.58</v>
      </c>
      <c r="R624" s="39">
        <f t="shared" si="18"/>
        <v>2221.46</v>
      </c>
    </row>
    <row r="625" spans="1:18" ht="15" customHeight="1">
      <c r="A625" s="35">
        <v>6427</v>
      </c>
      <c r="B625" s="36" t="s">
        <v>637</v>
      </c>
      <c r="C625" s="36" t="s">
        <v>22</v>
      </c>
      <c r="D625" s="35" t="s">
        <v>20</v>
      </c>
      <c r="E625" s="37">
        <v>1526</v>
      </c>
      <c r="F625" s="38">
        <v>0</v>
      </c>
      <c r="G625" s="38">
        <v>0</v>
      </c>
      <c r="H625" s="38">
        <v>0</v>
      </c>
      <c r="I625" s="38">
        <v>0</v>
      </c>
      <c r="J625" s="38">
        <v>0</v>
      </c>
      <c r="K625" s="38">
        <v>0</v>
      </c>
      <c r="L625" s="38">
        <v>0</v>
      </c>
      <c r="M625" s="38">
        <v>0</v>
      </c>
      <c r="N625" s="38">
        <v>0</v>
      </c>
      <c r="O625" s="38">
        <v>0</v>
      </c>
      <c r="P625" s="39">
        <f t="shared" si="19"/>
        <v>1526</v>
      </c>
      <c r="Q625" s="38">
        <v>237.73</v>
      </c>
      <c r="R625" s="39">
        <f t="shared" si="18"/>
        <v>1288.27</v>
      </c>
    </row>
    <row r="626" spans="1:18" ht="15" customHeight="1">
      <c r="A626" s="35">
        <v>4655</v>
      </c>
      <c r="B626" s="36" t="s">
        <v>507</v>
      </c>
      <c r="C626" s="36" t="s">
        <v>717</v>
      </c>
      <c r="D626" s="35" t="s">
        <v>659</v>
      </c>
      <c r="E626" s="37">
        <v>7465</v>
      </c>
      <c r="F626" s="38">
        <v>0</v>
      </c>
      <c r="G626" s="38">
        <v>0</v>
      </c>
      <c r="H626" s="38">
        <v>0</v>
      </c>
      <c r="I626" s="38">
        <v>0</v>
      </c>
      <c r="J626" s="38">
        <v>0</v>
      </c>
      <c r="K626" s="38">
        <v>0</v>
      </c>
      <c r="L626" s="38">
        <v>0</v>
      </c>
      <c r="M626" s="38">
        <v>368.4</v>
      </c>
      <c r="N626" s="38">
        <v>0</v>
      </c>
      <c r="O626" s="38">
        <v>0</v>
      </c>
      <c r="P626" s="39">
        <f t="shared" si="19"/>
        <v>7833.4</v>
      </c>
      <c r="Q626" s="38">
        <v>1886.09</v>
      </c>
      <c r="R626" s="39">
        <f t="shared" si="18"/>
        <v>5947.3099999999995</v>
      </c>
    </row>
    <row r="627" spans="1:18" ht="15" customHeight="1">
      <c r="A627" s="35">
        <v>5916</v>
      </c>
      <c r="B627" s="36" t="s">
        <v>508</v>
      </c>
      <c r="C627" s="36" t="s">
        <v>673</v>
      </c>
      <c r="D627" s="35" t="s">
        <v>20</v>
      </c>
      <c r="E627" s="37">
        <v>2776.96</v>
      </c>
      <c r="F627" s="38">
        <v>0</v>
      </c>
      <c r="G627" s="38">
        <v>0</v>
      </c>
      <c r="H627" s="38">
        <v>0</v>
      </c>
      <c r="I627" s="38">
        <v>0</v>
      </c>
      <c r="J627" s="38">
        <v>0</v>
      </c>
      <c r="K627" s="38">
        <v>0</v>
      </c>
      <c r="L627" s="38">
        <v>0</v>
      </c>
      <c r="M627" s="38">
        <v>0</v>
      </c>
      <c r="N627" s="38">
        <v>0</v>
      </c>
      <c r="O627" s="38">
        <v>0</v>
      </c>
      <c r="P627" s="39">
        <f t="shared" si="19"/>
        <v>2776.96</v>
      </c>
      <c r="Q627" s="38">
        <v>329.32</v>
      </c>
      <c r="R627" s="39">
        <f t="shared" si="18"/>
        <v>2447.64</v>
      </c>
    </row>
    <row r="628" spans="1:18" ht="15" customHeight="1">
      <c r="A628" s="35">
        <v>5006</v>
      </c>
      <c r="B628" s="36" t="s">
        <v>509</v>
      </c>
      <c r="C628" s="36" t="s">
        <v>23</v>
      </c>
      <c r="D628" s="35" t="s">
        <v>659</v>
      </c>
      <c r="E628" s="37">
        <v>5657.8899999999994</v>
      </c>
      <c r="F628" s="38">
        <v>0</v>
      </c>
      <c r="G628" s="38">
        <v>0</v>
      </c>
      <c r="H628" s="38">
        <v>0</v>
      </c>
      <c r="I628" s="38">
        <v>0</v>
      </c>
      <c r="J628" s="38">
        <v>0</v>
      </c>
      <c r="K628" s="38">
        <v>202.9</v>
      </c>
      <c r="L628" s="38">
        <v>0</v>
      </c>
      <c r="M628" s="38">
        <v>0</v>
      </c>
      <c r="N628" s="38">
        <v>0</v>
      </c>
      <c r="O628" s="38">
        <v>0</v>
      </c>
      <c r="P628" s="39">
        <f t="shared" si="19"/>
        <v>5860.7899999999991</v>
      </c>
      <c r="Q628" s="38">
        <v>2746.86</v>
      </c>
      <c r="R628" s="39">
        <f t="shared" si="18"/>
        <v>3113.9299999999989</v>
      </c>
    </row>
    <row r="629" spans="1:18" ht="15" customHeight="1">
      <c r="A629" s="35">
        <v>5917</v>
      </c>
      <c r="B629" s="36" t="s">
        <v>510</v>
      </c>
      <c r="C629" s="36" t="s">
        <v>673</v>
      </c>
      <c r="D629" s="35" t="s">
        <v>20</v>
      </c>
      <c r="E629" s="37">
        <v>2776.96</v>
      </c>
      <c r="F629" s="38">
        <v>0</v>
      </c>
      <c r="G629" s="38">
        <v>0</v>
      </c>
      <c r="H629" s="38">
        <v>68.86</v>
      </c>
      <c r="I629" s="38">
        <v>0</v>
      </c>
      <c r="J629" s="38">
        <v>0</v>
      </c>
      <c r="K629" s="38">
        <v>0</v>
      </c>
      <c r="L629" s="38">
        <v>0</v>
      </c>
      <c r="M629" s="38">
        <v>0</v>
      </c>
      <c r="N629" s="38">
        <v>0</v>
      </c>
      <c r="O629" s="38">
        <v>0</v>
      </c>
      <c r="P629" s="39">
        <f t="shared" si="19"/>
        <v>2845.82</v>
      </c>
      <c r="Q629" s="38">
        <v>304.57</v>
      </c>
      <c r="R629" s="39">
        <f t="shared" si="18"/>
        <v>2541.25</v>
      </c>
    </row>
    <row r="630" spans="1:18" ht="15" customHeight="1">
      <c r="A630" s="35">
        <v>5653</v>
      </c>
      <c r="B630" s="36" t="s">
        <v>511</v>
      </c>
      <c r="C630" s="36" t="s">
        <v>23</v>
      </c>
      <c r="D630" s="35" t="s">
        <v>20</v>
      </c>
      <c r="E630" s="37">
        <v>5024.04</v>
      </c>
      <c r="F630" s="38">
        <v>0</v>
      </c>
      <c r="G630" s="38">
        <v>0</v>
      </c>
      <c r="H630" s="38">
        <v>33.979999999999997</v>
      </c>
      <c r="I630" s="38">
        <v>0</v>
      </c>
      <c r="J630" s="38">
        <v>0</v>
      </c>
      <c r="K630" s="38">
        <v>0</v>
      </c>
      <c r="L630" s="38">
        <v>0</v>
      </c>
      <c r="M630" s="38">
        <v>135.81</v>
      </c>
      <c r="N630" s="38">
        <v>0</v>
      </c>
      <c r="O630" s="38">
        <v>0</v>
      </c>
      <c r="P630" s="39">
        <f t="shared" si="19"/>
        <v>5193.83</v>
      </c>
      <c r="Q630" s="38">
        <v>1280.97</v>
      </c>
      <c r="R630" s="39">
        <f t="shared" si="18"/>
        <v>3912.8599999999997</v>
      </c>
    </row>
    <row r="631" spans="1:18" ht="15" customHeight="1">
      <c r="A631" s="35">
        <v>5781</v>
      </c>
      <c r="B631" s="36" t="s">
        <v>512</v>
      </c>
      <c r="C631" s="36" t="s">
        <v>673</v>
      </c>
      <c r="D631" s="35" t="s">
        <v>656</v>
      </c>
      <c r="E631" s="37">
        <v>2832.52</v>
      </c>
      <c r="F631" s="38">
        <v>0</v>
      </c>
      <c r="G631" s="38">
        <v>0</v>
      </c>
      <c r="H631" s="38">
        <v>19.16</v>
      </c>
      <c r="I631" s="38">
        <v>0</v>
      </c>
      <c r="J631" s="38">
        <v>0</v>
      </c>
      <c r="K631" s="38">
        <v>0</v>
      </c>
      <c r="L631" s="38">
        <v>0</v>
      </c>
      <c r="M631" s="38">
        <v>113.91</v>
      </c>
      <c r="N631" s="38">
        <v>0</v>
      </c>
      <c r="O631" s="38">
        <v>0</v>
      </c>
      <c r="P631" s="39">
        <f t="shared" si="19"/>
        <v>2965.5899999999997</v>
      </c>
      <c r="Q631" s="38">
        <v>287.13</v>
      </c>
      <c r="R631" s="39">
        <f t="shared" si="18"/>
        <v>2678.4599999999996</v>
      </c>
    </row>
    <row r="632" spans="1:18" ht="15" customHeight="1">
      <c r="A632" s="35">
        <v>5922</v>
      </c>
      <c r="B632" s="36" t="s">
        <v>513</v>
      </c>
      <c r="C632" s="36" t="s">
        <v>23</v>
      </c>
      <c r="D632" s="35" t="s">
        <v>20</v>
      </c>
      <c r="E632" s="37">
        <v>5024.04</v>
      </c>
      <c r="F632" s="38">
        <v>0</v>
      </c>
      <c r="G632" s="38">
        <v>0</v>
      </c>
      <c r="H632" s="38">
        <v>0</v>
      </c>
      <c r="I632" s="38">
        <v>0</v>
      </c>
      <c r="J632" s="38">
        <v>0</v>
      </c>
      <c r="K632" s="38">
        <v>0</v>
      </c>
      <c r="L632" s="38">
        <v>0</v>
      </c>
      <c r="M632" s="38">
        <v>0</v>
      </c>
      <c r="N632" s="38">
        <v>0</v>
      </c>
      <c r="O632" s="38">
        <v>0</v>
      </c>
      <c r="P632" s="39">
        <f t="shared" si="19"/>
        <v>5024.04</v>
      </c>
      <c r="Q632" s="38">
        <v>1219.19</v>
      </c>
      <c r="R632" s="39">
        <f t="shared" si="18"/>
        <v>3804.85</v>
      </c>
    </row>
    <row r="633" spans="1:18" ht="15" customHeight="1">
      <c r="A633" s="35">
        <v>6415</v>
      </c>
      <c r="B633" s="36" t="s">
        <v>638</v>
      </c>
      <c r="C633" s="36" t="s">
        <v>673</v>
      </c>
      <c r="D633" s="35" t="s">
        <v>20</v>
      </c>
      <c r="E633" s="37">
        <v>2776.96</v>
      </c>
      <c r="F633" s="38">
        <v>0</v>
      </c>
      <c r="G633" s="38">
        <v>0</v>
      </c>
      <c r="H633" s="38">
        <v>0</v>
      </c>
      <c r="I633" s="38">
        <v>0</v>
      </c>
      <c r="J633" s="38">
        <v>0</v>
      </c>
      <c r="K633" s="38">
        <v>0</v>
      </c>
      <c r="L633" s="38">
        <v>0</v>
      </c>
      <c r="M633" s="38">
        <v>300.29000000000002</v>
      </c>
      <c r="N633" s="38">
        <v>0</v>
      </c>
      <c r="O633" s="38">
        <v>0</v>
      </c>
      <c r="P633" s="39">
        <f t="shared" si="19"/>
        <v>3077.25</v>
      </c>
      <c r="Q633" s="38">
        <v>276.2</v>
      </c>
      <c r="R633" s="39">
        <f t="shared" si="18"/>
        <v>2801.05</v>
      </c>
    </row>
    <row r="634" spans="1:18" ht="15" customHeight="1">
      <c r="A634" s="35">
        <v>316</v>
      </c>
      <c r="B634" s="36" t="s">
        <v>514</v>
      </c>
      <c r="C634" s="36" t="s">
        <v>735</v>
      </c>
      <c r="D634" s="35" t="s">
        <v>659</v>
      </c>
      <c r="E634" s="37">
        <v>3646.4300000000003</v>
      </c>
      <c r="F634" s="38">
        <v>1221.76</v>
      </c>
      <c r="G634" s="38">
        <v>282.39999999999998</v>
      </c>
      <c r="H634" s="38">
        <v>3170.34</v>
      </c>
      <c r="I634" s="38">
        <v>0</v>
      </c>
      <c r="J634" s="38">
        <v>0</v>
      </c>
      <c r="K634" s="38">
        <v>0</v>
      </c>
      <c r="L634" s="38">
        <v>0</v>
      </c>
      <c r="M634" s="38">
        <v>359.32</v>
      </c>
      <c r="N634" s="38">
        <v>0</v>
      </c>
      <c r="O634" s="38">
        <v>0</v>
      </c>
      <c r="P634" s="39">
        <f t="shared" si="19"/>
        <v>8680.25</v>
      </c>
      <c r="Q634" s="38">
        <v>1356.27</v>
      </c>
      <c r="R634" s="39">
        <f t="shared" si="18"/>
        <v>7323.98</v>
      </c>
    </row>
    <row r="635" spans="1:18" ht="15" customHeight="1">
      <c r="A635" s="35">
        <v>4721</v>
      </c>
      <c r="B635" s="36" t="s">
        <v>45</v>
      </c>
      <c r="C635" s="36" t="s">
        <v>652</v>
      </c>
      <c r="D635" s="41" t="s">
        <v>728</v>
      </c>
      <c r="E635" s="37">
        <v>0</v>
      </c>
      <c r="F635" s="38">
        <v>0</v>
      </c>
      <c r="G635" s="38">
        <v>0</v>
      </c>
      <c r="H635" s="38">
        <v>0</v>
      </c>
      <c r="I635" s="38">
        <v>0</v>
      </c>
      <c r="J635" s="38">
        <v>0</v>
      </c>
      <c r="K635" s="38">
        <v>0</v>
      </c>
      <c r="L635" s="38">
        <v>0</v>
      </c>
      <c r="M635" s="38">
        <v>359.32</v>
      </c>
      <c r="N635" s="38">
        <v>0</v>
      </c>
      <c r="O635" s="38">
        <v>0</v>
      </c>
      <c r="P635" s="39">
        <f t="shared" si="19"/>
        <v>359.32</v>
      </c>
      <c r="Q635" s="38">
        <v>0</v>
      </c>
      <c r="R635" s="39">
        <f t="shared" si="18"/>
        <v>359.32</v>
      </c>
    </row>
    <row r="636" spans="1:18" ht="15" customHeight="1">
      <c r="A636" s="35">
        <v>5080</v>
      </c>
      <c r="B636" s="36" t="s">
        <v>515</v>
      </c>
      <c r="C636" s="36" t="s">
        <v>23</v>
      </c>
      <c r="D636" s="35" t="s">
        <v>671</v>
      </c>
      <c r="E636" s="37">
        <v>5438.19</v>
      </c>
      <c r="F636" s="38">
        <v>0</v>
      </c>
      <c r="G636" s="38">
        <v>0</v>
      </c>
      <c r="H636" s="38">
        <v>0</v>
      </c>
      <c r="I636" s="38">
        <v>0</v>
      </c>
      <c r="J636" s="38">
        <v>0</v>
      </c>
      <c r="K636" s="38">
        <v>0</v>
      </c>
      <c r="L636" s="38">
        <v>0</v>
      </c>
      <c r="M636" s="38">
        <v>239.55</v>
      </c>
      <c r="N636" s="38">
        <v>0</v>
      </c>
      <c r="O636" s="38">
        <v>0</v>
      </c>
      <c r="P636" s="39">
        <f t="shared" si="19"/>
        <v>5677.74</v>
      </c>
      <c r="Q636" s="38">
        <v>2031.33</v>
      </c>
      <c r="R636" s="39">
        <f t="shared" si="18"/>
        <v>3646.41</v>
      </c>
    </row>
    <row r="637" spans="1:18" ht="15" customHeight="1">
      <c r="A637" s="35">
        <v>5910</v>
      </c>
      <c r="B637" s="36" t="s">
        <v>516</v>
      </c>
      <c r="C637" s="36" t="s">
        <v>23</v>
      </c>
      <c r="D637" s="35" t="s">
        <v>20</v>
      </c>
      <c r="E637" s="37">
        <v>5024.04</v>
      </c>
      <c r="F637" s="38">
        <v>0</v>
      </c>
      <c r="G637" s="38">
        <v>0</v>
      </c>
      <c r="H637" s="38">
        <v>1538.78</v>
      </c>
      <c r="I637" s="38">
        <v>0</v>
      </c>
      <c r="J637" s="38">
        <v>0</v>
      </c>
      <c r="K637" s="38">
        <v>0</v>
      </c>
      <c r="L637" s="38">
        <v>0</v>
      </c>
      <c r="M637" s="38">
        <v>0</v>
      </c>
      <c r="N637" s="38">
        <v>0</v>
      </c>
      <c r="O637" s="38">
        <v>0</v>
      </c>
      <c r="P637" s="39">
        <f t="shared" si="19"/>
        <v>6562.82</v>
      </c>
      <c r="Q637" s="38">
        <v>1531.25</v>
      </c>
      <c r="R637" s="39">
        <f t="shared" si="18"/>
        <v>5031.57</v>
      </c>
    </row>
    <row r="638" spans="1:18" ht="15" customHeight="1">
      <c r="A638" s="35">
        <v>332</v>
      </c>
      <c r="B638" s="36" t="s">
        <v>517</v>
      </c>
      <c r="C638" s="36" t="s">
        <v>670</v>
      </c>
      <c r="D638" s="35" t="s">
        <v>671</v>
      </c>
      <c r="E638" s="37">
        <v>4589.99</v>
      </c>
      <c r="F638" s="38">
        <v>0</v>
      </c>
      <c r="G638" s="38">
        <v>0</v>
      </c>
      <c r="H638" s="38">
        <v>124.17</v>
      </c>
      <c r="I638" s="38">
        <v>0</v>
      </c>
      <c r="J638" s="38">
        <v>0</v>
      </c>
      <c r="K638" s="38">
        <v>0</v>
      </c>
      <c r="L638" s="38">
        <v>0</v>
      </c>
      <c r="M638" s="38">
        <v>0</v>
      </c>
      <c r="N638" s="38">
        <v>0</v>
      </c>
      <c r="O638" s="38">
        <v>0</v>
      </c>
      <c r="P638" s="39">
        <f t="shared" si="19"/>
        <v>4714.16</v>
      </c>
      <c r="Q638" s="38">
        <v>2051.56</v>
      </c>
      <c r="R638" s="39">
        <f t="shared" si="18"/>
        <v>2662.6</v>
      </c>
    </row>
    <row r="639" spans="1:18" ht="15" customHeight="1">
      <c r="A639" s="35">
        <v>161</v>
      </c>
      <c r="B639" s="36" t="s">
        <v>518</v>
      </c>
      <c r="C639" s="36" t="s">
        <v>725</v>
      </c>
      <c r="D639" s="35" t="s">
        <v>659</v>
      </c>
      <c r="E639" s="37">
        <v>5657.91</v>
      </c>
      <c r="F639" s="38">
        <v>796.78</v>
      </c>
      <c r="G639" s="38">
        <v>847.2</v>
      </c>
      <c r="H639" s="38">
        <v>0</v>
      </c>
      <c r="I639" s="38">
        <v>0</v>
      </c>
      <c r="J639" s="38">
        <v>0</v>
      </c>
      <c r="K639" s="38">
        <v>0</v>
      </c>
      <c r="L639" s="38">
        <v>0</v>
      </c>
      <c r="M639" s="38">
        <v>423.75</v>
      </c>
      <c r="N639" s="38">
        <v>0</v>
      </c>
      <c r="O639" s="38">
        <v>0</v>
      </c>
      <c r="P639" s="39">
        <f t="shared" si="19"/>
        <v>7725.6399999999994</v>
      </c>
      <c r="Q639" s="38">
        <v>3393.61</v>
      </c>
      <c r="R639" s="39">
        <f t="shared" si="18"/>
        <v>4332.0299999999988</v>
      </c>
    </row>
    <row r="640" spans="1:18" ht="15" customHeight="1">
      <c r="A640" s="35">
        <v>536</v>
      </c>
      <c r="B640" s="36" t="s">
        <v>519</v>
      </c>
      <c r="C640" s="36" t="s">
        <v>720</v>
      </c>
      <c r="D640" s="35" t="s">
        <v>656</v>
      </c>
      <c r="E640" s="37">
        <v>5798.9500000000007</v>
      </c>
      <c r="F640" s="38">
        <v>0</v>
      </c>
      <c r="G640" s="38">
        <v>1153</v>
      </c>
      <c r="H640" s="38">
        <v>0</v>
      </c>
      <c r="I640" s="38">
        <v>0</v>
      </c>
      <c r="J640" s="38">
        <v>200.81</v>
      </c>
      <c r="K640" s="38">
        <v>0</v>
      </c>
      <c r="L640" s="38">
        <v>0</v>
      </c>
      <c r="M640" s="38">
        <v>0</v>
      </c>
      <c r="N640" s="38">
        <v>0</v>
      </c>
      <c r="O640" s="38">
        <v>0</v>
      </c>
      <c r="P640" s="39">
        <f t="shared" si="19"/>
        <v>7152.7600000000011</v>
      </c>
      <c r="Q640" s="38">
        <v>1715.2</v>
      </c>
      <c r="R640" s="39">
        <f t="shared" si="18"/>
        <v>5437.5600000000013</v>
      </c>
    </row>
    <row r="641" spans="1:18" ht="15" customHeight="1">
      <c r="A641" s="35">
        <v>5757</v>
      </c>
      <c r="B641" s="36" t="s">
        <v>520</v>
      </c>
      <c r="C641" s="36" t="s">
        <v>669</v>
      </c>
      <c r="D641" s="35">
        <v>0</v>
      </c>
      <c r="E641" s="37">
        <v>3333.69</v>
      </c>
      <c r="F641" s="38">
        <v>0</v>
      </c>
      <c r="G641" s="38">
        <v>0</v>
      </c>
      <c r="H641" s="38">
        <v>22.54</v>
      </c>
      <c r="I641" s="38">
        <v>0</v>
      </c>
      <c r="J641" s="38">
        <v>0</v>
      </c>
      <c r="K641" s="38">
        <v>0</v>
      </c>
      <c r="L641" s="38">
        <v>0</v>
      </c>
      <c r="M641" s="38">
        <v>0</v>
      </c>
      <c r="N641" s="38">
        <v>0</v>
      </c>
      <c r="O641" s="38">
        <v>2144.21</v>
      </c>
      <c r="P641" s="39">
        <f t="shared" si="19"/>
        <v>5500.4400000000005</v>
      </c>
      <c r="Q641" s="38">
        <v>387.42</v>
      </c>
      <c r="R641" s="39">
        <f t="shared" si="18"/>
        <v>5113.0200000000004</v>
      </c>
    </row>
    <row r="642" spans="1:18" ht="15" customHeight="1">
      <c r="A642" s="35">
        <v>5675</v>
      </c>
      <c r="B642" s="36" t="s">
        <v>521</v>
      </c>
      <c r="C642" s="36" t="s">
        <v>673</v>
      </c>
      <c r="D642" s="35" t="s">
        <v>656</v>
      </c>
      <c r="E642" s="37">
        <v>2832.52</v>
      </c>
      <c r="F642" s="38">
        <v>0</v>
      </c>
      <c r="G642" s="38">
        <v>0</v>
      </c>
      <c r="H642" s="38">
        <v>0</v>
      </c>
      <c r="I642" s="38">
        <v>0</v>
      </c>
      <c r="J642" s="38">
        <v>0</v>
      </c>
      <c r="K642" s="38">
        <v>0</v>
      </c>
      <c r="L642" s="38">
        <v>0</v>
      </c>
      <c r="M642" s="38">
        <v>193.8</v>
      </c>
      <c r="N642" s="38">
        <v>0</v>
      </c>
      <c r="O642" s="38">
        <v>0</v>
      </c>
      <c r="P642" s="39">
        <f t="shared" si="19"/>
        <v>3026.32</v>
      </c>
      <c r="Q642" s="38">
        <v>282.76</v>
      </c>
      <c r="R642" s="39">
        <f t="shared" si="18"/>
        <v>2743.5600000000004</v>
      </c>
    </row>
    <row r="643" spans="1:18" ht="15" customHeight="1">
      <c r="A643" s="35">
        <v>5176</v>
      </c>
      <c r="B643" s="36" t="s">
        <v>522</v>
      </c>
      <c r="C643" s="36" t="s">
        <v>654</v>
      </c>
      <c r="D643" s="35" t="s">
        <v>20</v>
      </c>
      <c r="E643" s="37">
        <v>2112.92</v>
      </c>
      <c r="F643" s="38">
        <v>0</v>
      </c>
      <c r="G643" s="38">
        <v>599.62</v>
      </c>
      <c r="H643" s="38">
        <v>73.320000000000007</v>
      </c>
      <c r="I643" s="38">
        <v>0</v>
      </c>
      <c r="J643" s="38">
        <v>0</v>
      </c>
      <c r="K643" s="38">
        <v>0</v>
      </c>
      <c r="L643" s="38">
        <v>0</v>
      </c>
      <c r="M643" s="38">
        <v>0</v>
      </c>
      <c r="N643" s="38">
        <v>0</v>
      </c>
      <c r="O643" s="38">
        <v>0</v>
      </c>
      <c r="P643" s="39">
        <f t="shared" si="19"/>
        <v>2785.86</v>
      </c>
      <c r="Q643" s="38">
        <v>1649.91</v>
      </c>
      <c r="R643" s="39">
        <f t="shared" si="18"/>
        <v>1135.95</v>
      </c>
    </row>
    <row r="644" spans="1:18" ht="15" customHeight="1">
      <c r="A644" s="35">
        <v>6010</v>
      </c>
      <c r="B644" s="36" t="s">
        <v>523</v>
      </c>
      <c r="C644" s="36" t="s">
        <v>675</v>
      </c>
      <c r="D644" s="35" t="s">
        <v>20</v>
      </c>
      <c r="E644" s="37">
        <v>2112.92</v>
      </c>
      <c r="F644" s="38">
        <v>0</v>
      </c>
      <c r="G644" s="38">
        <v>0</v>
      </c>
      <c r="H644" s="38">
        <v>0</v>
      </c>
      <c r="I644" s="38">
        <v>0</v>
      </c>
      <c r="J644" s="38">
        <v>0</v>
      </c>
      <c r="K644" s="38">
        <v>0</v>
      </c>
      <c r="L644" s="38">
        <v>0</v>
      </c>
      <c r="M644" s="38">
        <v>0</v>
      </c>
      <c r="N644" s="38">
        <v>0</v>
      </c>
      <c r="O644" s="38">
        <v>0</v>
      </c>
      <c r="P644" s="39">
        <f t="shared" si="19"/>
        <v>2112.92</v>
      </c>
      <c r="Q644" s="38">
        <v>329.87</v>
      </c>
      <c r="R644" s="39">
        <f t="shared" si="18"/>
        <v>1783.0500000000002</v>
      </c>
    </row>
    <row r="645" spans="1:18" ht="15" customHeight="1">
      <c r="A645" s="35">
        <v>6133</v>
      </c>
      <c r="B645" s="36" t="s">
        <v>524</v>
      </c>
      <c r="C645" s="36" t="s">
        <v>741</v>
      </c>
      <c r="D645" s="35">
        <v>0</v>
      </c>
      <c r="E645" s="37">
        <v>24063.96</v>
      </c>
      <c r="F645" s="38">
        <v>0</v>
      </c>
      <c r="G645" s="38">
        <v>0</v>
      </c>
      <c r="H645" s="38">
        <v>0</v>
      </c>
      <c r="I645" s="38">
        <v>0</v>
      </c>
      <c r="J645" s="38">
        <v>0</v>
      </c>
      <c r="K645" s="38">
        <v>0</v>
      </c>
      <c r="L645" s="38">
        <v>0</v>
      </c>
      <c r="M645" s="38">
        <v>0</v>
      </c>
      <c r="N645" s="38">
        <v>0</v>
      </c>
      <c r="O645" s="38">
        <v>0</v>
      </c>
      <c r="P645" s="39">
        <f t="shared" si="19"/>
        <v>24063.96</v>
      </c>
      <c r="Q645" s="38">
        <v>6717.17</v>
      </c>
      <c r="R645" s="39">
        <f t="shared" si="18"/>
        <v>17346.79</v>
      </c>
    </row>
    <row r="646" spans="1:18" ht="15" customHeight="1">
      <c r="A646" s="35">
        <v>4357</v>
      </c>
      <c r="B646" s="36" t="s">
        <v>525</v>
      </c>
      <c r="C646" s="36" t="s">
        <v>654</v>
      </c>
      <c r="D646" s="35" t="s">
        <v>659</v>
      </c>
      <c r="E646" s="37">
        <v>2379.4899999999998</v>
      </c>
      <c r="F646" s="38">
        <v>896.6</v>
      </c>
      <c r="G646" s="38">
        <v>282.39999999999998</v>
      </c>
      <c r="H646" s="38">
        <v>0</v>
      </c>
      <c r="I646" s="38">
        <v>0</v>
      </c>
      <c r="J646" s="38">
        <v>100.34</v>
      </c>
      <c r="K646" s="38">
        <v>0</v>
      </c>
      <c r="L646" s="38">
        <v>0</v>
      </c>
      <c r="M646" s="38">
        <v>0</v>
      </c>
      <c r="N646" s="38">
        <v>0</v>
      </c>
      <c r="O646" s="38">
        <v>0</v>
      </c>
      <c r="P646" s="39">
        <f t="shared" si="19"/>
        <v>3658.83</v>
      </c>
      <c r="Q646" s="38">
        <v>559.42999999999995</v>
      </c>
      <c r="R646" s="39">
        <f t="shared" si="18"/>
        <v>3099.4</v>
      </c>
    </row>
    <row r="647" spans="1:18" ht="15" customHeight="1">
      <c r="A647" s="35">
        <v>6246</v>
      </c>
      <c r="B647" s="36" t="s">
        <v>526</v>
      </c>
      <c r="C647" s="36" t="s">
        <v>19</v>
      </c>
      <c r="D647" s="35">
        <v>0</v>
      </c>
      <c r="E647" s="37">
        <v>905.4</v>
      </c>
      <c r="F647" s="38">
        <v>0</v>
      </c>
      <c r="G647" s="38">
        <v>0</v>
      </c>
      <c r="H647" s="38">
        <v>0</v>
      </c>
      <c r="I647" s="38">
        <v>0</v>
      </c>
      <c r="J647" s="38">
        <v>0</v>
      </c>
      <c r="K647" s="38">
        <v>0</v>
      </c>
      <c r="L647" s="38">
        <v>94.6</v>
      </c>
      <c r="M647" s="38">
        <v>0</v>
      </c>
      <c r="N647" s="38">
        <v>0</v>
      </c>
      <c r="O647" s="38">
        <v>0</v>
      </c>
      <c r="P647" s="39">
        <f t="shared" si="19"/>
        <v>1000</v>
      </c>
      <c r="Q647" s="38">
        <v>0</v>
      </c>
      <c r="R647" s="39">
        <f t="shared" si="18"/>
        <v>1000</v>
      </c>
    </row>
    <row r="648" spans="1:18" ht="15" customHeight="1">
      <c r="A648" s="35">
        <v>6544</v>
      </c>
      <c r="B648" s="36" t="s">
        <v>789</v>
      </c>
      <c r="C648" s="36" t="s">
        <v>23</v>
      </c>
      <c r="D648" s="35" t="s">
        <v>20</v>
      </c>
      <c r="E648" s="37">
        <v>5024.04</v>
      </c>
      <c r="F648" s="38">
        <v>0</v>
      </c>
      <c r="G648" s="38">
        <v>0</v>
      </c>
      <c r="H648" s="38">
        <v>0</v>
      </c>
      <c r="I648" s="38">
        <v>0</v>
      </c>
      <c r="J648" s="38">
        <v>0</v>
      </c>
      <c r="K648" s="38">
        <v>0</v>
      </c>
      <c r="L648" s="38">
        <v>0</v>
      </c>
      <c r="M648" s="38">
        <v>0</v>
      </c>
      <c r="N648" s="38">
        <v>0</v>
      </c>
      <c r="O648" s="38">
        <v>0</v>
      </c>
      <c r="P648" s="39">
        <f t="shared" si="19"/>
        <v>5024.04</v>
      </c>
      <c r="Q648" s="38">
        <v>931.97</v>
      </c>
      <c r="R648" s="39">
        <f t="shared" si="18"/>
        <v>4092.0699999999997</v>
      </c>
    </row>
    <row r="649" spans="1:18" ht="15" customHeight="1">
      <c r="A649" s="35">
        <v>4299</v>
      </c>
      <c r="B649" s="36" t="s">
        <v>527</v>
      </c>
      <c r="C649" s="36" t="s">
        <v>670</v>
      </c>
      <c r="D649" s="35" t="s">
        <v>671</v>
      </c>
      <c r="E649" s="37">
        <v>4589.99</v>
      </c>
      <c r="F649" s="38">
        <v>0</v>
      </c>
      <c r="G649" s="38">
        <v>0</v>
      </c>
      <c r="H649" s="38">
        <v>62.08</v>
      </c>
      <c r="I649" s="38">
        <v>0</v>
      </c>
      <c r="J649" s="38">
        <v>0</v>
      </c>
      <c r="K649" s="38">
        <v>0</v>
      </c>
      <c r="L649" s="38">
        <v>0</v>
      </c>
      <c r="M649" s="38">
        <v>276.31</v>
      </c>
      <c r="N649" s="38">
        <v>0</v>
      </c>
      <c r="O649" s="38">
        <v>0</v>
      </c>
      <c r="P649" s="39">
        <f t="shared" si="19"/>
        <v>4928.38</v>
      </c>
      <c r="Q649" s="38">
        <v>795.22</v>
      </c>
      <c r="R649" s="39">
        <f t="shared" si="18"/>
        <v>4133.16</v>
      </c>
    </row>
    <row r="650" spans="1:18" ht="15" customHeight="1">
      <c r="A650" s="35">
        <v>286</v>
      </c>
      <c r="B650" s="36" t="s">
        <v>528</v>
      </c>
      <c r="C650" s="36" t="s">
        <v>704</v>
      </c>
      <c r="D650" s="35" t="s">
        <v>659</v>
      </c>
      <c r="E650" s="37">
        <v>3646.4300000000003</v>
      </c>
      <c r="F650" s="38">
        <v>451.90000000000003</v>
      </c>
      <c r="G650" s="38">
        <v>282.39999999999998</v>
      </c>
      <c r="H650" s="38">
        <v>59.78</v>
      </c>
      <c r="I650" s="38">
        <v>0</v>
      </c>
      <c r="J650" s="38">
        <v>0</v>
      </c>
      <c r="K650" s="38">
        <v>0</v>
      </c>
      <c r="L650" s="38">
        <v>0</v>
      </c>
      <c r="M650" s="38">
        <v>222.11</v>
      </c>
      <c r="N650" s="38">
        <v>0</v>
      </c>
      <c r="O650" s="38">
        <v>0</v>
      </c>
      <c r="P650" s="39">
        <f t="shared" si="19"/>
        <v>4662.619999999999</v>
      </c>
      <c r="Q650" s="38">
        <v>715.46</v>
      </c>
      <c r="R650" s="39">
        <f t="shared" ref="R650:R713" si="20">SUM(P650-Q650)</f>
        <v>3947.1599999999989</v>
      </c>
    </row>
    <row r="651" spans="1:18" ht="15" customHeight="1">
      <c r="A651" s="35">
        <v>6552</v>
      </c>
      <c r="B651" s="36" t="s">
        <v>790</v>
      </c>
      <c r="C651" s="36" t="s">
        <v>675</v>
      </c>
      <c r="D651" s="35" t="s">
        <v>20</v>
      </c>
      <c r="E651" s="37">
        <v>2112.92</v>
      </c>
      <c r="F651" s="38">
        <v>0</v>
      </c>
      <c r="G651" s="38">
        <v>0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0</v>
      </c>
      <c r="N651" s="38">
        <v>0</v>
      </c>
      <c r="O651" s="38">
        <v>1245.76</v>
      </c>
      <c r="P651" s="39">
        <f t="shared" ref="P651:P714" si="21">SUM(E651:O651)</f>
        <v>3358.6800000000003</v>
      </c>
      <c r="Q651" s="38">
        <v>329.87</v>
      </c>
      <c r="R651" s="39">
        <f t="shared" si="20"/>
        <v>3028.8100000000004</v>
      </c>
    </row>
    <row r="652" spans="1:18" ht="15" customHeight="1">
      <c r="A652" s="35">
        <v>5698</v>
      </c>
      <c r="B652" s="36" t="s">
        <v>529</v>
      </c>
      <c r="C652" s="36" t="s">
        <v>673</v>
      </c>
      <c r="D652" s="35" t="s">
        <v>686</v>
      </c>
      <c r="E652" s="37">
        <v>2124.39</v>
      </c>
      <c r="F652" s="38">
        <v>0</v>
      </c>
      <c r="G652" s="38">
        <v>0</v>
      </c>
      <c r="H652" s="38">
        <v>0</v>
      </c>
      <c r="I652" s="38">
        <v>0</v>
      </c>
      <c r="J652" s="38">
        <v>0</v>
      </c>
      <c r="K652" s="38">
        <v>0</v>
      </c>
      <c r="L652" s="38">
        <v>0</v>
      </c>
      <c r="M652" s="38">
        <v>581.42999999999995</v>
      </c>
      <c r="N652" s="38">
        <v>0</v>
      </c>
      <c r="O652" s="38">
        <v>0</v>
      </c>
      <c r="P652" s="39">
        <f t="shared" si="21"/>
        <v>2705.8199999999997</v>
      </c>
      <c r="Q652" s="38">
        <v>199.29</v>
      </c>
      <c r="R652" s="39">
        <f t="shared" si="20"/>
        <v>2506.5299999999997</v>
      </c>
    </row>
    <row r="653" spans="1:18" ht="15" customHeight="1">
      <c r="A653" s="35">
        <v>284</v>
      </c>
      <c r="B653" s="36" t="s">
        <v>530</v>
      </c>
      <c r="C653" s="36" t="s">
        <v>685</v>
      </c>
      <c r="D653" s="35" t="s">
        <v>659</v>
      </c>
      <c r="E653" s="37">
        <v>7465</v>
      </c>
      <c r="F653" s="38">
        <v>1935.77</v>
      </c>
      <c r="G653" s="38">
        <v>0</v>
      </c>
      <c r="H653" s="38">
        <v>0</v>
      </c>
      <c r="I653" s="38">
        <v>0</v>
      </c>
      <c r="J653" s="38">
        <v>0</v>
      </c>
      <c r="K653" s="38">
        <v>5000.5200000000004</v>
      </c>
      <c r="L653" s="38">
        <v>0</v>
      </c>
      <c r="M653" s="38">
        <v>0</v>
      </c>
      <c r="N653" s="38">
        <v>0</v>
      </c>
      <c r="O653" s="38">
        <v>0</v>
      </c>
      <c r="P653" s="39">
        <f t="shared" si="21"/>
        <v>14401.29</v>
      </c>
      <c r="Q653" s="38">
        <v>5228.62</v>
      </c>
      <c r="R653" s="39">
        <f t="shared" si="20"/>
        <v>9172.6700000000019</v>
      </c>
    </row>
    <row r="654" spans="1:18" ht="15" customHeight="1">
      <c r="A654" s="35">
        <v>5633</v>
      </c>
      <c r="B654" s="36" t="s">
        <v>531</v>
      </c>
      <c r="C654" s="36" t="s">
        <v>660</v>
      </c>
      <c r="D654" s="41">
        <v>4</v>
      </c>
      <c r="E654" s="37">
        <v>14309.189999999999</v>
      </c>
      <c r="F654" s="38">
        <v>0</v>
      </c>
      <c r="G654" s="38">
        <v>0</v>
      </c>
      <c r="H654" s="38">
        <v>0</v>
      </c>
      <c r="I654" s="38">
        <v>0</v>
      </c>
      <c r="J654" s="38">
        <v>0</v>
      </c>
      <c r="K654" s="38">
        <v>0</v>
      </c>
      <c r="L654" s="38">
        <v>0</v>
      </c>
      <c r="M654" s="38">
        <v>0</v>
      </c>
      <c r="N654" s="38">
        <v>0</v>
      </c>
      <c r="O654" s="38">
        <v>0</v>
      </c>
      <c r="P654" s="39">
        <f t="shared" si="21"/>
        <v>14309.189999999999</v>
      </c>
      <c r="Q654" s="38">
        <v>4101.1499999999996</v>
      </c>
      <c r="R654" s="39">
        <f t="shared" si="20"/>
        <v>10208.039999999999</v>
      </c>
    </row>
    <row r="655" spans="1:18" ht="15" customHeight="1">
      <c r="A655" s="36">
        <v>6623</v>
      </c>
      <c r="B655" s="36" t="s">
        <v>845</v>
      </c>
      <c r="C655" s="36" t="s">
        <v>19</v>
      </c>
      <c r="D655" s="35">
        <v>0</v>
      </c>
      <c r="E655" s="37">
        <v>724.32</v>
      </c>
      <c r="F655" s="38">
        <v>0</v>
      </c>
      <c r="G655" s="38">
        <v>0</v>
      </c>
      <c r="H655" s="38">
        <v>0</v>
      </c>
      <c r="I655" s="38">
        <v>0</v>
      </c>
      <c r="J655" s="38">
        <v>0</v>
      </c>
      <c r="K655" s="38">
        <v>0</v>
      </c>
      <c r="L655" s="38">
        <v>75.680000000000007</v>
      </c>
      <c r="M655" s="38">
        <v>0</v>
      </c>
      <c r="N655" s="38">
        <v>0</v>
      </c>
      <c r="O655" s="38">
        <v>0</v>
      </c>
      <c r="P655" s="39">
        <f t="shared" si="21"/>
        <v>800</v>
      </c>
      <c r="Q655" s="38">
        <v>0</v>
      </c>
      <c r="R655" s="39">
        <f t="shared" si="20"/>
        <v>800</v>
      </c>
    </row>
    <row r="656" spans="1:18" ht="15" customHeight="1">
      <c r="A656" s="35">
        <v>5389</v>
      </c>
      <c r="B656" s="36" t="s">
        <v>532</v>
      </c>
      <c r="C656" s="36" t="s">
        <v>655</v>
      </c>
      <c r="D656" s="35" t="s">
        <v>656</v>
      </c>
      <c r="E656" s="37">
        <v>5124.54</v>
      </c>
      <c r="F656" s="38">
        <v>0</v>
      </c>
      <c r="G656" s="38">
        <v>0</v>
      </c>
      <c r="H656" s="38">
        <v>4139.1099999999997</v>
      </c>
      <c r="I656" s="38">
        <v>0</v>
      </c>
      <c r="J656" s="38">
        <v>0</v>
      </c>
      <c r="K656" s="38">
        <v>1500</v>
      </c>
      <c r="L656" s="38">
        <v>0</v>
      </c>
      <c r="M656" s="38">
        <v>0</v>
      </c>
      <c r="N656" s="38">
        <v>0</v>
      </c>
      <c r="O656" s="38">
        <v>0</v>
      </c>
      <c r="P656" s="39">
        <f t="shared" si="21"/>
        <v>10763.65</v>
      </c>
      <c r="Q656" s="38">
        <v>2843.23</v>
      </c>
      <c r="R656" s="39">
        <f t="shared" si="20"/>
        <v>7920.42</v>
      </c>
    </row>
    <row r="657" spans="1:18" ht="15" customHeight="1">
      <c r="A657" s="35">
        <v>6581</v>
      </c>
      <c r="B657" s="36" t="s">
        <v>810</v>
      </c>
      <c r="C657" s="36" t="s">
        <v>23</v>
      </c>
      <c r="D657" s="35" t="s">
        <v>20</v>
      </c>
      <c r="E657" s="37">
        <v>4996.8599999999997</v>
      </c>
      <c r="F657" s="38">
        <v>0</v>
      </c>
      <c r="G657" s="38">
        <v>0</v>
      </c>
      <c r="H657" s="38">
        <v>0</v>
      </c>
      <c r="I657" s="38">
        <v>0</v>
      </c>
      <c r="J657" s="38">
        <v>0</v>
      </c>
      <c r="K657" s="38">
        <v>0</v>
      </c>
      <c r="L657" s="38">
        <v>0</v>
      </c>
      <c r="M657" s="38">
        <v>0</v>
      </c>
      <c r="N657" s="38">
        <v>0</v>
      </c>
      <c r="O657" s="38">
        <v>0</v>
      </c>
      <c r="P657" s="39">
        <f t="shared" si="21"/>
        <v>4996.8599999999997</v>
      </c>
      <c r="Q657" s="38">
        <v>889.84</v>
      </c>
      <c r="R657" s="39">
        <f t="shared" si="20"/>
        <v>4107.0199999999995</v>
      </c>
    </row>
    <row r="658" spans="1:18" ht="15" customHeight="1">
      <c r="A658" s="35">
        <v>6232</v>
      </c>
      <c r="B658" s="36" t="s">
        <v>533</v>
      </c>
      <c r="C658" s="36" t="s">
        <v>690</v>
      </c>
      <c r="D658" s="35" t="s">
        <v>20</v>
      </c>
      <c r="E658" s="37">
        <v>5024.04</v>
      </c>
      <c r="F658" s="38">
        <v>0</v>
      </c>
      <c r="G658" s="38">
        <v>0</v>
      </c>
      <c r="H658" s="38">
        <v>0</v>
      </c>
      <c r="I658" s="38">
        <v>0</v>
      </c>
      <c r="J658" s="38">
        <v>0</v>
      </c>
      <c r="K658" s="38">
        <v>0</v>
      </c>
      <c r="L658" s="38">
        <v>0</v>
      </c>
      <c r="M658" s="38">
        <v>0</v>
      </c>
      <c r="N658" s="38">
        <v>0</v>
      </c>
      <c r="O658" s="38">
        <v>0</v>
      </c>
      <c r="P658" s="39">
        <f t="shared" si="21"/>
        <v>5024.04</v>
      </c>
      <c r="Q658" s="38">
        <v>936.97</v>
      </c>
      <c r="R658" s="39">
        <f t="shared" si="20"/>
        <v>4087.0699999999997</v>
      </c>
    </row>
    <row r="659" spans="1:18" ht="15" customHeight="1">
      <c r="A659" s="35">
        <v>6407</v>
      </c>
      <c r="B659" s="36" t="s">
        <v>639</v>
      </c>
      <c r="C659" s="36" t="s">
        <v>673</v>
      </c>
      <c r="D659" s="35" t="s">
        <v>20</v>
      </c>
      <c r="E659" s="37">
        <v>2776.96</v>
      </c>
      <c r="F659" s="38">
        <v>0</v>
      </c>
      <c r="G659" s="38">
        <v>0</v>
      </c>
      <c r="H659" s="38">
        <v>0</v>
      </c>
      <c r="I659" s="38">
        <v>0</v>
      </c>
      <c r="J659" s="38">
        <v>0</v>
      </c>
      <c r="K659" s="38">
        <v>0</v>
      </c>
      <c r="L659" s="38">
        <v>0</v>
      </c>
      <c r="M659" s="38">
        <v>193.8</v>
      </c>
      <c r="N659" s="38">
        <v>0</v>
      </c>
      <c r="O659" s="38">
        <v>0</v>
      </c>
      <c r="P659" s="39">
        <f t="shared" si="21"/>
        <v>2970.76</v>
      </c>
      <c r="Q659" s="38">
        <v>275.32</v>
      </c>
      <c r="R659" s="39">
        <f t="shared" si="20"/>
        <v>2695.44</v>
      </c>
    </row>
    <row r="660" spans="1:18" ht="15" customHeight="1">
      <c r="A660" s="35">
        <v>6545</v>
      </c>
      <c r="B660" s="36" t="s">
        <v>791</v>
      </c>
      <c r="C660" s="36" t="s">
        <v>23</v>
      </c>
      <c r="D660" s="35" t="s">
        <v>20</v>
      </c>
      <c r="E660" s="37">
        <v>5024.04</v>
      </c>
      <c r="F660" s="38">
        <v>0</v>
      </c>
      <c r="G660" s="38">
        <v>0</v>
      </c>
      <c r="H660" s="38">
        <v>0</v>
      </c>
      <c r="I660" s="38">
        <v>0</v>
      </c>
      <c r="J660" s="38">
        <v>0</v>
      </c>
      <c r="K660" s="38">
        <v>0</v>
      </c>
      <c r="L660" s="38">
        <v>0</v>
      </c>
      <c r="M660" s="38">
        <v>0</v>
      </c>
      <c r="N660" s="38">
        <v>0</v>
      </c>
      <c r="O660" s="38">
        <v>0</v>
      </c>
      <c r="P660" s="39">
        <f t="shared" si="21"/>
        <v>5024.04</v>
      </c>
      <c r="Q660" s="38">
        <v>898.91</v>
      </c>
      <c r="R660" s="39">
        <f t="shared" si="20"/>
        <v>4125.13</v>
      </c>
    </row>
    <row r="661" spans="1:18" ht="15" customHeight="1">
      <c r="A661" s="36">
        <v>6613</v>
      </c>
      <c r="B661" s="36" t="s">
        <v>846</v>
      </c>
      <c r="C661" s="36" t="s">
        <v>851</v>
      </c>
      <c r="D661" s="35" t="s">
        <v>20</v>
      </c>
      <c r="E661" s="37">
        <v>5049.75</v>
      </c>
      <c r="F661" s="38">
        <v>0</v>
      </c>
      <c r="G661" s="38">
        <v>0</v>
      </c>
      <c r="H661" s="38">
        <v>0</v>
      </c>
      <c r="I661" s="38">
        <v>0</v>
      </c>
      <c r="J661" s="38">
        <v>0</v>
      </c>
      <c r="K661" s="38">
        <v>0</v>
      </c>
      <c r="L661" s="38">
        <v>0</v>
      </c>
      <c r="M661" s="38">
        <v>0</v>
      </c>
      <c r="N661" s="38">
        <v>0</v>
      </c>
      <c r="O661" s="38">
        <v>0</v>
      </c>
      <c r="P661" s="39">
        <f t="shared" si="21"/>
        <v>5049.75</v>
      </c>
      <c r="Q661" s="38">
        <v>950.48</v>
      </c>
      <c r="R661" s="39">
        <f t="shared" si="20"/>
        <v>4099.2700000000004</v>
      </c>
    </row>
    <row r="662" spans="1:18" ht="15" customHeight="1">
      <c r="A662" s="35">
        <v>5882</v>
      </c>
      <c r="B662" s="36" t="s">
        <v>534</v>
      </c>
      <c r="C662" s="36" t="s">
        <v>669</v>
      </c>
      <c r="D662" s="35">
        <v>0</v>
      </c>
      <c r="E662" s="37">
        <v>3333.69</v>
      </c>
      <c r="F662" s="38">
        <v>0</v>
      </c>
      <c r="G662" s="38">
        <v>0</v>
      </c>
      <c r="H662" s="38">
        <v>30.06</v>
      </c>
      <c r="I662" s="38">
        <v>0</v>
      </c>
      <c r="J662" s="38">
        <v>0</v>
      </c>
      <c r="K662" s="38">
        <v>0</v>
      </c>
      <c r="L662" s="38">
        <v>0</v>
      </c>
      <c r="M662" s="38">
        <v>0</v>
      </c>
      <c r="N662" s="38">
        <v>0</v>
      </c>
      <c r="O662" s="38">
        <v>0</v>
      </c>
      <c r="P662" s="39">
        <f t="shared" si="21"/>
        <v>3363.75</v>
      </c>
      <c r="Q662" s="38">
        <v>388.89</v>
      </c>
      <c r="R662" s="39">
        <f t="shared" si="20"/>
        <v>2974.86</v>
      </c>
    </row>
    <row r="663" spans="1:18" ht="15" customHeight="1">
      <c r="A663" s="35">
        <v>5173</v>
      </c>
      <c r="B663" s="36" t="s">
        <v>535</v>
      </c>
      <c r="C663" s="36" t="s">
        <v>663</v>
      </c>
      <c r="D663" s="35" t="s">
        <v>664</v>
      </c>
      <c r="E663" s="37">
        <v>1879.96</v>
      </c>
      <c r="F663" s="38">
        <v>0</v>
      </c>
      <c r="G663" s="38">
        <v>0</v>
      </c>
      <c r="H663" s="38">
        <v>1151.5999999999999</v>
      </c>
      <c r="I663" s="38">
        <v>0</v>
      </c>
      <c r="J663" s="38">
        <v>0</v>
      </c>
      <c r="K663" s="38">
        <v>0</v>
      </c>
      <c r="L663" s="38">
        <v>0</v>
      </c>
      <c r="M663" s="38">
        <v>0</v>
      </c>
      <c r="N663" s="38">
        <v>0</v>
      </c>
      <c r="O663" s="38">
        <v>0</v>
      </c>
      <c r="P663" s="39">
        <f t="shared" si="21"/>
        <v>3031.56</v>
      </c>
      <c r="Q663" s="38">
        <v>526.23</v>
      </c>
      <c r="R663" s="39">
        <f t="shared" si="20"/>
        <v>2505.33</v>
      </c>
    </row>
    <row r="664" spans="1:18" ht="15" customHeight="1">
      <c r="A664" s="35">
        <v>6408</v>
      </c>
      <c r="B664" s="36" t="s">
        <v>583</v>
      </c>
      <c r="C664" s="36" t="s">
        <v>673</v>
      </c>
      <c r="D664" s="35" t="s">
        <v>20</v>
      </c>
      <c r="E664" s="37">
        <v>2776.96</v>
      </c>
      <c r="F664" s="38">
        <v>0</v>
      </c>
      <c r="G664" s="38">
        <v>0</v>
      </c>
      <c r="H664" s="38">
        <v>0</v>
      </c>
      <c r="I664" s="38">
        <v>0</v>
      </c>
      <c r="J664" s="38">
        <v>0</v>
      </c>
      <c r="K664" s="38">
        <v>0</v>
      </c>
      <c r="L664" s="38">
        <v>0</v>
      </c>
      <c r="M664" s="38">
        <v>0</v>
      </c>
      <c r="N664" s="38">
        <v>0</v>
      </c>
      <c r="O664" s="38">
        <v>0</v>
      </c>
      <c r="P664" s="39">
        <f t="shared" si="21"/>
        <v>2776.96</v>
      </c>
      <c r="Q664" s="38">
        <v>275.32</v>
      </c>
      <c r="R664" s="39">
        <f t="shared" si="20"/>
        <v>2501.64</v>
      </c>
    </row>
    <row r="665" spans="1:18" ht="15" customHeight="1">
      <c r="A665" s="35">
        <v>5717</v>
      </c>
      <c r="B665" s="36" t="s">
        <v>536</v>
      </c>
      <c r="C665" s="36" t="s">
        <v>655</v>
      </c>
      <c r="D665" s="35" t="s">
        <v>656</v>
      </c>
      <c r="E665" s="37">
        <v>5124.54</v>
      </c>
      <c r="F665" s="38">
        <v>0</v>
      </c>
      <c r="G665" s="38">
        <v>0</v>
      </c>
      <c r="H665" s="38">
        <v>0</v>
      </c>
      <c r="I665" s="38">
        <v>0</v>
      </c>
      <c r="J665" s="38">
        <v>0</v>
      </c>
      <c r="K665" s="38">
        <v>54.11</v>
      </c>
      <c r="L665" s="38">
        <v>0</v>
      </c>
      <c r="M665" s="38">
        <v>135.81</v>
      </c>
      <c r="N665" s="38">
        <v>0</v>
      </c>
      <c r="O665" s="38">
        <v>0</v>
      </c>
      <c r="P665" s="39">
        <f t="shared" si="21"/>
        <v>5314.46</v>
      </c>
      <c r="Q665" s="38">
        <v>994.79</v>
      </c>
      <c r="R665" s="39">
        <f t="shared" si="20"/>
        <v>4319.67</v>
      </c>
    </row>
    <row r="666" spans="1:18" ht="15" customHeight="1">
      <c r="A666" s="35">
        <v>6303</v>
      </c>
      <c r="B666" s="36" t="s">
        <v>537</v>
      </c>
      <c r="C666" s="36" t="s">
        <v>673</v>
      </c>
      <c r="D666" s="35" t="s">
        <v>694</v>
      </c>
      <c r="E666" s="37">
        <v>2082.7400000000002</v>
      </c>
      <c r="F666" s="38">
        <v>0</v>
      </c>
      <c r="G666" s="38">
        <v>0</v>
      </c>
      <c r="H666" s="38">
        <v>9.39</v>
      </c>
      <c r="I666" s="38">
        <v>0</v>
      </c>
      <c r="J666" s="38">
        <v>0</v>
      </c>
      <c r="K666" s="38">
        <v>0</v>
      </c>
      <c r="L666" s="38">
        <v>0</v>
      </c>
      <c r="M666" s="38">
        <v>0</v>
      </c>
      <c r="N666" s="38">
        <v>0</v>
      </c>
      <c r="O666" s="38">
        <v>0</v>
      </c>
      <c r="P666" s="39">
        <f t="shared" si="21"/>
        <v>2092.13</v>
      </c>
      <c r="Q666" s="38">
        <v>195.82</v>
      </c>
      <c r="R666" s="39">
        <f t="shared" si="20"/>
        <v>1896.3100000000002</v>
      </c>
    </row>
    <row r="667" spans="1:18" ht="15" customHeight="1">
      <c r="A667" s="35">
        <v>6409</v>
      </c>
      <c r="B667" s="36" t="s">
        <v>640</v>
      </c>
      <c r="C667" s="36" t="s">
        <v>695</v>
      </c>
      <c r="D667" s="35" t="s">
        <v>20</v>
      </c>
      <c r="E667" s="37">
        <v>5024.04</v>
      </c>
      <c r="F667" s="38">
        <v>0</v>
      </c>
      <c r="G667" s="38">
        <v>0</v>
      </c>
      <c r="H667" s="38">
        <v>0</v>
      </c>
      <c r="I667" s="38">
        <v>0</v>
      </c>
      <c r="J667" s="38">
        <v>0</v>
      </c>
      <c r="K667" s="38">
        <v>0</v>
      </c>
      <c r="L667" s="38">
        <v>0</v>
      </c>
      <c r="M667" s="38">
        <v>123.82</v>
      </c>
      <c r="N667" s="38">
        <v>0</v>
      </c>
      <c r="O667" s="38">
        <v>0</v>
      </c>
      <c r="P667" s="39">
        <f t="shared" si="21"/>
        <v>5147.8599999999997</v>
      </c>
      <c r="Q667" s="38">
        <v>936.97</v>
      </c>
      <c r="R667" s="39">
        <f t="shared" si="20"/>
        <v>4210.8899999999994</v>
      </c>
    </row>
    <row r="668" spans="1:18" ht="15" customHeight="1">
      <c r="A668" s="35">
        <v>5770</v>
      </c>
      <c r="B668" s="36" t="s">
        <v>538</v>
      </c>
      <c r="C668" s="36" t="s">
        <v>669</v>
      </c>
      <c r="D668" s="35">
        <v>0</v>
      </c>
      <c r="E668" s="37">
        <v>3333.69</v>
      </c>
      <c r="F668" s="38">
        <v>0</v>
      </c>
      <c r="G668" s="38">
        <v>0</v>
      </c>
      <c r="H668" s="38">
        <v>1021.05</v>
      </c>
      <c r="I668" s="38">
        <v>0</v>
      </c>
      <c r="J668" s="38">
        <v>0</v>
      </c>
      <c r="K668" s="38">
        <v>0</v>
      </c>
      <c r="L668" s="38">
        <v>0</v>
      </c>
      <c r="M668" s="38">
        <v>0</v>
      </c>
      <c r="N668" s="38">
        <v>0</v>
      </c>
      <c r="O668" s="38">
        <v>0</v>
      </c>
      <c r="P668" s="39">
        <f t="shared" si="21"/>
        <v>4354.74</v>
      </c>
      <c r="Q668" s="38">
        <v>664.38</v>
      </c>
      <c r="R668" s="39">
        <f t="shared" si="20"/>
        <v>3690.3599999999997</v>
      </c>
    </row>
    <row r="669" spans="1:18" ht="15" customHeight="1">
      <c r="A669" s="35">
        <v>5788</v>
      </c>
      <c r="B669" s="36" t="s">
        <v>539</v>
      </c>
      <c r="C669" s="36" t="s">
        <v>669</v>
      </c>
      <c r="D669" s="35">
        <v>0</v>
      </c>
      <c r="E669" s="37">
        <v>3333.69</v>
      </c>
      <c r="F669" s="38">
        <v>0</v>
      </c>
      <c r="G669" s="38">
        <v>0</v>
      </c>
      <c r="H669" s="38">
        <v>0</v>
      </c>
      <c r="I669" s="38">
        <v>0</v>
      </c>
      <c r="J669" s="38">
        <v>0</v>
      </c>
      <c r="K669" s="38">
        <v>0</v>
      </c>
      <c r="L669" s="38">
        <v>0</v>
      </c>
      <c r="M669" s="38">
        <v>0</v>
      </c>
      <c r="N669" s="38">
        <v>0</v>
      </c>
      <c r="O669" s="38">
        <v>0</v>
      </c>
      <c r="P669" s="39">
        <f t="shared" si="21"/>
        <v>3333.69</v>
      </c>
      <c r="Q669" s="38">
        <v>383.03</v>
      </c>
      <c r="R669" s="39">
        <f t="shared" si="20"/>
        <v>2950.66</v>
      </c>
    </row>
    <row r="670" spans="1:18" ht="15" customHeight="1">
      <c r="A670" s="35">
        <v>5718</v>
      </c>
      <c r="B670" s="36" t="s">
        <v>540</v>
      </c>
      <c r="C670" s="36" t="s">
        <v>660</v>
      </c>
      <c r="D670" s="35">
        <v>2</v>
      </c>
      <c r="E670" s="37">
        <v>7222.99</v>
      </c>
      <c r="F670" s="38">
        <v>0</v>
      </c>
      <c r="G670" s="38">
        <v>0</v>
      </c>
      <c r="H670" s="38">
        <v>0</v>
      </c>
      <c r="I670" s="38">
        <v>0</v>
      </c>
      <c r="J670" s="38">
        <v>0</v>
      </c>
      <c r="K670" s="38">
        <v>0</v>
      </c>
      <c r="L670" s="38">
        <v>0</v>
      </c>
      <c r="M670" s="38">
        <v>0</v>
      </c>
      <c r="N670" s="38">
        <v>0</v>
      </c>
      <c r="O670" s="38">
        <v>0</v>
      </c>
      <c r="P670" s="39">
        <f t="shared" si="21"/>
        <v>7222.99</v>
      </c>
      <c r="Q670" s="38">
        <v>1796.64</v>
      </c>
      <c r="R670" s="39">
        <f t="shared" si="20"/>
        <v>5426.3499999999995</v>
      </c>
    </row>
    <row r="671" spans="1:18" ht="15" customHeight="1">
      <c r="A671" s="35">
        <v>5258</v>
      </c>
      <c r="B671" s="36" t="s">
        <v>541</v>
      </c>
      <c r="C671" s="36" t="s">
        <v>684</v>
      </c>
      <c r="D671" s="35" t="s">
        <v>659</v>
      </c>
      <c r="E671" s="37">
        <v>3127.31</v>
      </c>
      <c r="F671" s="38">
        <v>0</v>
      </c>
      <c r="G671" s="38">
        <v>0</v>
      </c>
      <c r="H671" s="38">
        <v>0</v>
      </c>
      <c r="I671" s="38">
        <v>907.34999999999991</v>
      </c>
      <c r="J671" s="38">
        <v>0</v>
      </c>
      <c r="K671" s="38">
        <v>1500</v>
      </c>
      <c r="L671" s="38">
        <v>0</v>
      </c>
      <c r="M671" s="38">
        <v>300.29000000000002</v>
      </c>
      <c r="N671" s="38">
        <v>0</v>
      </c>
      <c r="O671" s="38">
        <v>0</v>
      </c>
      <c r="P671" s="39">
        <f t="shared" si="21"/>
        <v>5834.95</v>
      </c>
      <c r="Q671" s="38">
        <v>1556.22</v>
      </c>
      <c r="R671" s="39">
        <f t="shared" si="20"/>
        <v>4278.7299999999996</v>
      </c>
    </row>
    <row r="672" spans="1:18" ht="15" customHeight="1">
      <c r="A672" s="35">
        <v>6060</v>
      </c>
      <c r="B672" s="36" t="s">
        <v>542</v>
      </c>
      <c r="C672" s="36" t="s">
        <v>674</v>
      </c>
      <c r="D672" s="35" t="s">
        <v>20</v>
      </c>
      <c r="E672" s="37">
        <v>5685.25</v>
      </c>
      <c r="F672" s="38">
        <v>0</v>
      </c>
      <c r="G672" s="38">
        <v>0</v>
      </c>
      <c r="H672" s="38">
        <v>580.42999999999995</v>
      </c>
      <c r="I672" s="38">
        <v>0</v>
      </c>
      <c r="J672" s="38">
        <v>0</v>
      </c>
      <c r="K672" s="38">
        <v>0</v>
      </c>
      <c r="L672" s="38">
        <v>0</v>
      </c>
      <c r="M672" s="38">
        <v>0</v>
      </c>
      <c r="N672" s="38">
        <v>0</v>
      </c>
      <c r="O672" s="38">
        <v>0</v>
      </c>
      <c r="P672" s="39">
        <f t="shared" si="21"/>
        <v>6265.68</v>
      </c>
      <c r="Q672" s="38">
        <v>1415.02</v>
      </c>
      <c r="R672" s="39">
        <f t="shared" si="20"/>
        <v>4850.66</v>
      </c>
    </row>
    <row r="673" spans="1:18" ht="15" customHeight="1">
      <c r="A673" s="35">
        <v>4667</v>
      </c>
      <c r="B673" s="36" t="s">
        <v>543</v>
      </c>
      <c r="C673" s="36" t="s">
        <v>714</v>
      </c>
      <c r="D673" s="35" t="s">
        <v>671</v>
      </c>
      <c r="E673" s="37">
        <v>3504.82</v>
      </c>
      <c r="F673" s="38">
        <v>0</v>
      </c>
      <c r="G673" s="38">
        <v>0</v>
      </c>
      <c r="H673" s="38">
        <v>0</v>
      </c>
      <c r="I673" s="38">
        <v>0</v>
      </c>
      <c r="J673" s="38">
        <v>0</v>
      </c>
      <c r="K673" s="38">
        <v>0</v>
      </c>
      <c r="L673" s="38">
        <v>0</v>
      </c>
      <c r="M673" s="38">
        <v>276.04000000000002</v>
      </c>
      <c r="N673" s="38">
        <v>0</v>
      </c>
      <c r="O673" s="38">
        <v>0</v>
      </c>
      <c r="P673" s="39">
        <f t="shared" si="21"/>
        <v>3780.86</v>
      </c>
      <c r="Q673" s="38">
        <v>432.26</v>
      </c>
      <c r="R673" s="39">
        <f t="shared" si="20"/>
        <v>3348.6000000000004</v>
      </c>
    </row>
    <row r="674" spans="1:18" ht="15" customHeight="1">
      <c r="A674" s="35">
        <v>5896</v>
      </c>
      <c r="B674" s="36" t="s">
        <v>544</v>
      </c>
      <c r="C674" s="36" t="s">
        <v>673</v>
      </c>
      <c r="D674" s="35" t="s">
        <v>20</v>
      </c>
      <c r="E674" s="37">
        <v>2776.96</v>
      </c>
      <c r="F674" s="38">
        <v>0</v>
      </c>
      <c r="G674" s="38">
        <v>0</v>
      </c>
      <c r="H674" s="38">
        <v>75.12</v>
      </c>
      <c r="I674" s="38">
        <v>0</v>
      </c>
      <c r="J674" s="38">
        <v>0</v>
      </c>
      <c r="K674" s="38">
        <v>0</v>
      </c>
      <c r="L674" s="38">
        <v>0</v>
      </c>
      <c r="M674" s="38">
        <v>0</v>
      </c>
      <c r="N674" s="38">
        <v>0</v>
      </c>
      <c r="O674" s="38">
        <v>1786.12</v>
      </c>
      <c r="P674" s="39">
        <f t="shared" si="21"/>
        <v>4638.2</v>
      </c>
      <c r="Q674" s="38">
        <v>278.32</v>
      </c>
      <c r="R674" s="39">
        <f t="shared" si="20"/>
        <v>4359.88</v>
      </c>
    </row>
    <row r="675" spans="1:18" ht="15" customHeight="1">
      <c r="A675" s="35">
        <v>5464</v>
      </c>
      <c r="B675" s="36" t="s">
        <v>545</v>
      </c>
      <c r="C675" s="36" t="s">
        <v>654</v>
      </c>
      <c r="D675" s="35" t="s">
        <v>682</v>
      </c>
      <c r="E675" s="37">
        <v>2198.29</v>
      </c>
      <c r="F675" s="38">
        <v>0</v>
      </c>
      <c r="G675" s="38">
        <v>282.39999999999998</v>
      </c>
      <c r="H675" s="38">
        <v>0</v>
      </c>
      <c r="I675" s="38">
        <v>0</v>
      </c>
      <c r="J675" s="38">
        <v>2.97</v>
      </c>
      <c r="K675" s="38">
        <v>0</v>
      </c>
      <c r="L675" s="38">
        <v>0</v>
      </c>
      <c r="M675" s="38">
        <v>149.02000000000001</v>
      </c>
      <c r="N675" s="38">
        <v>0</v>
      </c>
      <c r="O675" s="38">
        <v>0</v>
      </c>
      <c r="P675" s="39">
        <f t="shared" si="21"/>
        <v>2632.68</v>
      </c>
      <c r="Q675" s="38">
        <v>725.77</v>
      </c>
      <c r="R675" s="39">
        <f t="shared" si="20"/>
        <v>1906.9099999999999</v>
      </c>
    </row>
    <row r="676" spans="1:18" ht="15" customHeight="1">
      <c r="A676" s="35">
        <v>5911</v>
      </c>
      <c r="B676" s="36" t="s">
        <v>546</v>
      </c>
      <c r="C676" s="36" t="s">
        <v>23</v>
      </c>
      <c r="D676" s="35" t="s">
        <v>20</v>
      </c>
      <c r="E676" s="37">
        <v>5024.04</v>
      </c>
      <c r="F676" s="38">
        <v>0</v>
      </c>
      <c r="G676" s="38">
        <v>0</v>
      </c>
      <c r="H676" s="38">
        <v>0</v>
      </c>
      <c r="I676" s="38">
        <v>0</v>
      </c>
      <c r="J676" s="38">
        <v>0</v>
      </c>
      <c r="K676" s="38">
        <v>0</v>
      </c>
      <c r="L676" s="38">
        <v>0</v>
      </c>
      <c r="M676" s="38">
        <v>135.81</v>
      </c>
      <c r="N676" s="38">
        <v>0</v>
      </c>
      <c r="O676" s="38">
        <v>0</v>
      </c>
      <c r="P676" s="39">
        <f t="shared" si="21"/>
        <v>5159.8500000000004</v>
      </c>
      <c r="Q676" s="38">
        <v>1086.77</v>
      </c>
      <c r="R676" s="39">
        <f t="shared" si="20"/>
        <v>4073.0800000000004</v>
      </c>
    </row>
    <row r="677" spans="1:18" ht="15" customHeight="1">
      <c r="A677" s="35">
        <v>5920</v>
      </c>
      <c r="B677" s="36" t="s">
        <v>547</v>
      </c>
      <c r="C677" s="36" t="s">
        <v>737</v>
      </c>
      <c r="D677" s="35" t="s">
        <v>20</v>
      </c>
      <c r="E677" s="37">
        <v>2112.92</v>
      </c>
      <c r="F677" s="38">
        <v>0</v>
      </c>
      <c r="G677" s="38">
        <v>282.39999999999998</v>
      </c>
      <c r="H677" s="38">
        <v>0</v>
      </c>
      <c r="I677" s="38">
        <v>0</v>
      </c>
      <c r="J677" s="38">
        <v>0</v>
      </c>
      <c r="K677" s="38">
        <v>0</v>
      </c>
      <c r="L677" s="38">
        <v>0</v>
      </c>
      <c r="M677" s="38">
        <v>519.80999999999995</v>
      </c>
      <c r="N677" s="38">
        <v>0</v>
      </c>
      <c r="O677" s="38">
        <v>0</v>
      </c>
      <c r="P677" s="39">
        <f t="shared" si="21"/>
        <v>2915.13</v>
      </c>
      <c r="Q677" s="38">
        <v>232.75</v>
      </c>
      <c r="R677" s="39">
        <f t="shared" si="20"/>
        <v>2682.38</v>
      </c>
    </row>
    <row r="678" spans="1:18" ht="15" customHeight="1">
      <c r="A678" s="35">
        <v>7</v>
      </c>
      <c r="B678" s="36" t="s">
        <v>548</v>
      </c>
      <c r="C678" s="36" t="s">
        <v>666</v>
      </c>
      <c r="D678" s="35" t="s">
        <v>659</v>
      </c>
      <c r="E678" s="37">
        <v>2379.4899999999998</v>
      </c>
      <c r="F678" s="38">
        <v>1914.67</v>
      </c>
      <c r="G678" s="38">
        <v>0</v>
      </c>
      <c r="H678" s="38">
        <v>0</v>
      </c>
      <c r="I678" s="38">
        <v>0</v>
      </c>
      <c r="J678" s="38">
        <v>0</v>
      </c>
      <c r="K678" s="38">
        <v>0</v>
      </c>
      <c r="L678" s="38">
        <v>0</v>
      </c>
      <c r="M678" s="38">
        <v>0</v>
      </c>
      <c r="N678" s="38">
        <v>0</v>
      </c>
      <c r="O678" s="38">
        <v>0</v>
      </c>
      <c r="P678" s="39">
        <f t="shared" si="21"/>
        <v>4294.16</v>
      </c>
      <c r="Q678" s="38">
        <v>1383.92</v>
      </c>
      <c r="R678" s="39">
        <f t="shared" si="20"/>
        <v>2910.24</v>
      </c>
    </row>
    <row r="679" spans="1:18" ht="15" customHeight="1">
      <c r="A679" s="35">
        <v>423</v>
      </c>
      <c r="B679" s="36" t="s">
        <v>46</v>
      </c>
      <c r="C679" s="36" t="s">
        <v>648</v>
      </c>
      <c r="D679" s="41" t="s">
        <v>659</v>
      </c>
      <c r="E679" s="37">
        <v>0</v>
      </c>
      <c r="F679" s="38">
        <v>0</v>
      </c>
      <c r="G679" s="38">
        <v>0</v>
      </c>
      <c r="H679" s="38">
        <v>0</v>
      </c>
      <c r="I679" s="38">
        <v>0</v>
      </c>
      <c r="J679" s="38">
        <v>0</v>
      </c>
      <c r="K679" s="38">
        <v>0</v>
      </c>
      <c r="L679" s="38">
        <v>0</v>
      </c>
      <c r="M679" s="38">
        <v>580.39</v>
      </c>
      <c r="N679" s="38">
        <v>0</v>
      </c>
      <c r="O679" s="38">
        <v>0</v>
      </c>
      <c r="P679" s="39">
        <f t="shared" si="21"/>
        <v>580.39</v>
      </c>
      <c r="Q679" s="38">
        <v>0</v>
      </c>
      <c r="R679" s="39">
        <f t="shared" si="20"/>
        <v>580.39</v>
      </c>
    </row>
    <row r="680" spans="1:18" ht="15" customHeight="1">
      <c r="A680" s="35">
        <v>6247</v>
      </c>
      <c r="B680" s="36" t="s">
        <v>549</v>
      </c>
      <c r="C680" s="36" t="s">
        <v>19</v>
      </c>
      <c r="D680" s="35" t="s">
        <v>856</v>
      </c>
      <c r="E680" s="37">
        <v>645.4</v>
      </c>
      <c r="F680" s="38">
        <v>0</v>
      </c>
      <c r="G680" s="38">
        <v>0</v>
      </c>
      <c r="H680" s="38">
        <v>0</v>
      </c>
      <c r="I680" s="38">
        <v>0</v>
      </c>
      <c r="J680" s="38">
        <v>0</v>
      </c>
      <c r="K680" s="38">
        <v>0</v>
      </c>
      <c r="L680" s="38">
        <v>94.6</v>
      </c>
      <c r="M680" s="38">
        <v>0</v>
      </c>
      <c r="N680" s="38">
        <v>0</v>
      </c>
      <c r="O680" s="38">
        <v>0</v>
      </c>
      <c r="P680" s="39">
        <f t="shared" si="21"/>
        <v>740</v>
      </c>
      <c r="Q680" s="38">
        <v>0</v>
      </c>
      <c r="R680" s="39">
        <f t="shared" si="20"/>
        <v>740</v>
      </c>
    </row>
    <row r="681" spans="1:18" ht="15" customHeight="1">
      <c r="A681" s="35">
        <v>5758</v>
      </c>
      <c r="B681" s="36" t="s">
        <v>550</v>
      </c>
      <c r="C681" s="36" t="s">
        <v>669</v>
      </c>
      <c r="D681" s="35">
        <v>0</v>
      </c>
      <c r="E681" s="37">
        <v>3333.69</v>
      </c>
      <c r="F681" s="38">
        <v>0</v>
      </c>
      <c r="G681" s="38">
        <v>0</v>
      </c>
      <c r="H681" s="38">
        <v>0</v>
      </c>
      <c r="I681" s="38">
        <v>0</v>
      </c>
      <c r="J681" s="38">
        <v>0</v>
      </c>
      <c r="K681" s="38">
        <v>0</v>
      </c>
      <c r="L681" s="38">
        <v>0</v>
      </c>
      <c r="M681" s="38">
        <v>0</v>
      </c>
      <c r="N681" s="38">
        <v>0</v>
      </c>
      <c r="O681" s="38">
        <v>0</v>
      </c>
      <c r="P681" s="39">
        <f t="shared" si="21"/>
        <v>3333.69</v>
      </c>
      <c r="Q681" s="38">
        <v>383.03</v>
      </c>
      <c r="R681" s="39">
        <f t="shared" si="20"/>
        <v>2950.66</v>
      </c>
    </row>
    <row r="682" spans="1:18" ht="15" customHeight="1">
      <c r="A682" s="35">
        <v>6546</v>
      </c>
      <c r="B682" s="36" t="s">
        <v>792</v>
      </c>
      <c r="C682" s="36" t="s">
        <v>720</v>
      </c>
      <c r="D682" s="35" t="s">
        <v>20</v>
      </c>
      <c r="E682" s="37">
        <v>5685.25</v>
      </c>
      <c r="F682" s="38">
        <v>0</v>
      </c>
      <c r="G682" s="38">
        <v>282.39999999999998</v>
      </c>
      <c r="H682" s="38">
        <v>0</v>
      </c>
      <c r="I682" s="38">
        <v>0</v>
      </c>
      <c r="J682" s="38">
        <v>7.69</v>
      </c>
      <c r="K682" s="38">
        <v>0</v>
      </c>
      <c r="L682" s="38">
        <v>0</v>
      </c>
      <c r="M682" s="38">
        <v>0</v>
      </c>
      <c r="N682" s="38">
        <v>0</v>
      </c>
      <c r="O682" s="38">
        <v>0</v>
      </c>
      <c r="P682" s="39">
        <f t="shared" si="21"/>
        <v>5975.3399999999992</v>
      </c>
      <c r="Q682" s="38">
        <v>1309.94</v>
      </c>
      <c r="R682" s="39">
        <f t="shared" si="20"/>
        <v>4665.3999999999996</v>
      </c>
    </row>
    <row r="683" spans="1:18" ht="15" customHeight="1">
      <c r="A683" s="35">
        <v>337</v>
      </c>
      <c r="B683" s="36" t="s">
        <v>551</v>
      </c>
      <c r="C683" s="36" t="s">
        <v>670</v>
      </c>
      <c r="D683" s="35" t="s">
        <v>659</v>
      </c>
      <c r="E683" s="37">
        <v>4775.4399999999996</v>
      </c>
      <c r="F683" s="38">
        <v>3498.35</v>
      </c>
      <c r="G683" s="38">
        <v>0</v>
      </c>
      <c r="H683" s="38">
        <v>52.22</v>
      </c>
      <c r="I683" s="38">
        <v>0</v>
      </c>
      <c r="J683" s="38">
        <v>0</v>
      </c>
      <c r="K683" s="38">
        <v>0</v>
      </c>
      <c r="L683" s="38">
        <v>0</v>
      </c>
      <c r="M683" s="38">
        <v>0</v>
      </c>
      <c r="N683" s="38">
        <v>0</v>
      </c>
      <c r="O683" s="38">
        <v>0</v>
      </c>
      <c r="P683" s="39">
        <f t="shared" si="21"/>
        <v>8326.0099999999984</v>
      </c>
      <c r="Q683" s="38">
        <v>2121.33</v>
      </c>
      <c r="R683" s="39">
        <f t="shared" si="20"/>
        <v>6204.6799999999985</v>
      </c>
    </row>
    <row r="684" spans="1:18" ht="15" customHeight="1">
      <c r="A684" s="35">
        <v>5652</v>
      </c>
      <c r="B684" s="36" t="s">
        <v>552</v>
      </c>
      <c r="C684" s="36" t="s">
        <v>654</v>
      </c>
      <c r="D684" s="35" t="s">
        <v>656</v>
      </c>
      <c r="E684" s="37">
        <v>2155.1799999999998</v>
      </c>
      <c r="F684" s="38">
        <v>0</v>
      </c>
      <c r="G684" s="38">
        <v>605.96</v>
      </c>
      <c r="H684" s="38">
        <v>59.69</v>
      </c>
      <c r="I684" s="38">
        <v>0</v>
      </c>
      <c r="J684" s="38">
        <v>3.3</v>
      </c>
      <c r="K684" s="38">
        <v>0</v>
      </c>
      <c r="L684" s="38">
        <v>0</v>
      </c>
      <c r="M684" s="38">
        <v>0</v>
      </c>
      <c r="N684" s="38">
        <v>0</v>
      </c>
      <c r="O684" s="38">
        <v>0</v>
      </c>
      <c r="P684" s="39">
        <f t="shared" si="21"/>
        <v>2824.13</v>
      </c>
      <c r="Q684" s="38">
        <v>743.99</v>
      </c>
      <c r="R684" s="39">
        <f t="shared" si="20"/>
        <v>2080.1400000000003</v>
      </c>
    </row>
    <row r="685" spans="1:18" ht="15" customHeight="1">
      <c r="A685" s="35">
        <v>6425</v>
      </c>
      <c r="B685" s="36" t="s">
        <v>641</v>
      </c>
      <c r="C685" s="36" t="s">
        <v>673</v>
      </c>
      <c r="D685" s="35" t="s">
        <v>20</v>
      </c>
      <c r="E685" s="37">
        <v>2776.96</v>
      </c>
      <c r="F685" s="38">
        <v>0</v>
      </c>
      <c r="G685" s="38">
        <v>0</v>
      </c>
      <c r="H685" s="38">
        <v>0</v>
      </c>
      <c r="I685" s="38">
        <v>0</v>
      </c>
      <c r="J685" s="38">
        <v>0</v>
      </c>
      <c r="K685" s="38">
        <v>0</v>
      </c>
      <c r="L685" s="38">
        <v>0</v>
      </c>
      <c r="M685" s="38">
        <v>0</v>
      </c>
      <c r="N685" s="38">
        <v>0</v>
      </c>
      <c r="O685" s="38">
        <v>0</v>
      </c>
      <c r="P685" s="39">
        <f t="shared" si="21"/>
        <v>2776.96</v>
      </c>
      <c r="Q685" s="38">
        <v>435.18</v>
      </c>
      <c r="R685" s="39">
        <f t="shared" si="20"/>
        <v>2341.7800000000002</v>
      </c>
    </row>
    <row r="686" spans="1:18" ht="15" customHeight="1">
      <c r="A686" s="35">
        <v>5708</v>
      </c>
      <c r="B686" s="36" t="s">
        <v>553</v>
      </c>
      <c r="C686" s="36" t="s">
        <v>23</v>
      </c>
      <c r="D686" s="35" t="s">
        <v>20</v>
      </c>
      <c r="E686" s="37">
        <v>5024.04</v>
      </c>
      <c r="F686" s="38">
        <v>0</v>
      </c>
      <c r="G686" s="38">
        <v>0</v>
      </c>
      <c r="H686" s="38">
        <v>0</v>
      </c>
      <c r="I686" s="38">
        <v>0</v>
      </c>
      <c r="J686" s="38">
        <v>0</v>
      </c>
      <c r="K686" s="38">
        <v>0</v>
      </c>
      <c r="L686" s="38">
        <v>0</v>
      </c>
      <c r="M686" s="38">
        <v>288.3</v>
      </c>
      <c r="N686" s="38">
        <v>0</v>
      </c>
      <c r="O686" s="38">
        <v>0</v>
      </c>
      <c r="P686" s="39">
        <f t="shared" si="21"/>
        <v>5312.34</v>
      </c>
      <c r="Q686" s="38">
        <v>931.97</v>
      </c>
      <c r="R686" s="39">
        <f t="shared" si="20"/>
        <v>4380.37</v>
      </c>
    </row>
    <row r="687" spans="1:18" ht="15" customHeight="1">
      <c r="A687" s="35">
        <v>6547</v>
      </c>
      <c r="B687" s="36" t="s">
        <v>793</v>
      </c>
      <c r="C687" s="36" t="s">
        <v>690</v>
      </c>
      <c r="D687" s="35" t="s">
        <v>20</v>
      </c>
      <c r="E687" s="37">
        <v>5024.04</v>
      </c>
      <c r="F687" s="38">
        <v>0</v>
      </c>
      <c r="G687" s="38">
        <v>0</v>
      </c>
      <c r="H687" s="38">
        <v>0</v>
      </c>
      <c r="I687" s="38">
        <v>0</v>
      </c>
      <c r="J687" s="38">
        <v>0</v>
      </c>
      <c r="K687" s="38">
        <v>0</v>
      </c>
      <c r="L687" s="38">
        <v>0</v>
      </c>
      <c r="M687" s="38">
        <v>0</v>
      </c>
      <c r="N687" s="38">
        <v>0</v>
      </c>
      <c r="O687" s="38">
        <v>0</v>
      </c>
      <c r="P687" s="39">
        <f t="shared" si="21"/>
        <v>5024.04</v>
      </c>
      <c r="Q687" s="38">
        <v>936.97</v>
      </c>
      <c r="R687" s="39">
        <f t="shared" si="20"/>
        <v>4087.0699999999997</v>
      </c>
    </row>
    <row r="688" spans="1:18" ht="15" customHeight="1">
      <c r="A688" s="35">
        <v>5493</v>
      </c>
      <c r="B688" s="36" t="s">
        <v>554</v>
      </c>
      <c r="C688" s="36" t="s">
        <v>675</v>
      </c>
      <c r="D688" s="35" t="s">
        <v>682</v>
      </c>
      <c r="E688" s="37">
        <v>2198.29</v>
      </c>
      <c r="F688" s="38">
        <v>0</v>
      </c>
      <c r="G688" s="38">
        <v>0</v>
      </c>
      <c r="H688" s="38">
        <v>0</v>
      </c>
      <c r="I688" s="38">
        <v>0</v>
      </c>
      <c r="J688" s="38">
        <v>0</v>
      </c>
      <c r="K688" s="38">
        <v>0</v>
      </c>
      <c r="L688" s="38">
        <v>0</v>
      </c>
      <c r="M688" s="38">
        <v>0</v>
      </c>
      <c r="N688" s="38">
        <v>0</v>
      </c>
      <c r="O688" s="38">
        <v>0</v>
      </c>
      <c r="P688" s="39">
        <f t="shared" si="21"/>
        <v>2198.29</v>
      </c>
      <c r="Q688" s="38">
        <v>643.85</v>
      </c>
      <c r="R688" s="39">
        <f t="shared" si="20"/>
        <v>1554.44</v>
      </c>
    </row>
    <row r="689" spans="1:18" ht="15" customHeight="1">
      <c r="A689" s="35">
        <v>434</v>
      </c>
      <c r="B689" s="36" t="s">
        <v>555</v>
      </c>
      <c r="C689" s="36" t="s">
        <v>666</v>
      </c>
      <c r="D689" s="35" t="s">
        <v>659</v>
      </c>
      <c r="E689" s="37">
        <v>2379.4899999999998</v>
      </c>
      <c r="F689" s="38">
        <v>1279.23</v>
      </c>
      <c r="G689" s="38">
        <v>0</v>
      </c>
      <c r="H689" s="38">
        <v>98.97</v>
      </c>
      <c r="I689" s="38">
        <v>0</v>
      </c>
      <c r="J689" s="38">
        <v>0</v>
      </c>
      <c r="K689" s="38">
        <v>0</v>
      </c>
      <c r="L689" s="38">
        <v>0</v>
      </c>
      <c r="M689" s="38">
        <v>0</v>
      </c>
      <c r="N689" s="38">
        <v>0</v>
      </c>
      <c r="O689" s="38">
        <v>0</v>
      </c>
      <c r="P689" s="39">
        <f t="shared" si="21"/>
        <v>3757.6899999999996</v>
      </c>
      <c r="Q689" s="38">
        <v>1011.76</v>
      </c>
      <c r="R689" s="39">
        <f t="shared" si="20"/>
        <v>2745.9299999999994</v>
      </c>
    </row>
    <row r="690" spans="1:18" ht="15" customHeight="1">
      <c r="A690" s="35">
        <v>5901</v>
      </c>
      <c r="B690" s="36" t="s">
        <v>556</v>
      </c>
      <c r="C690" s="36" t="s">
        <v>695</v>
      </c>
      <c r="D690" s="35" t="s">
        <v>20</v>
      </c>
      <c r="E690" s="37">
        <v>5024.04</v>
      </c>
      <c r="F690" s="38">
        <v>0</v>
      </c>
      <c r="G690" s="38">
        <v>0</v>
      </c>
      <c r="H690" s="38">
        <v>33.979999999999997</v>
      </c>
      <c r="I690" s="38">
        <v>0</v>
      </c>
      <c r="J690" s="38">
        <v>0</v>
      </c>
      <c r="K690" s="38">
        <v>0</v>
      </c>
      <c r="L690" s="38">
        <v>0</v>
      </c>
      <c r="M690" s="38">
        <v>193.8</v>
      </c>
      <c r="N690" s="38">
        <v>0</v>
      </c>
      <c r="O690" s="38">
        <v>0</v>
      </c>
      <c r="P690" s="39">
        <f t="shared" si="21"/>
        <v>5251.82</v>
      </c>
      <c r="Q690" s="38">
        <v>1084.3699999999999</v>
      </c>
      <c r="R690" s="39">
        <f t="shared" si="20"/>
        <v>4167.45</v>
      </c>
    </row>
    <row r="691" spans="1:18" ht="15" customHeight="1">
      <c r="A691" s="35">
        <v>6161</v>
      </c>
      <c r="B691" s="36" t="s">
        <v>557</v>
      </c>
      <c r="C691" s="36" t="s">
        <v>19</v>
      </c>
      <c r="D691" s="35" t="s">
        <v>856</v>
      </c>
      <c r="E691" s="37">
        <v>645.4</v>
      </c>
      <c r="F691" s="38">
        <v>0</v>
      </c>
      <c r="G691" s="38">
        <v>0</v>
      </c>
      <c r="H691" s="38">
        <v>0</v>
      </c>
      <c r="I691" s="38">
        <v>0</v>
      </c>
      <c r="J691" s="38">
        <v>0</v>
      </c>
      <c r="K691" s="38">
        <v>0</v>
      </c>
      <c r="L691" s="38">
        <v>94.6</v>
      </c>
      <c r="M691" s="38">
        <v>0</v>
      </c>
      <c r="N691" s="38">
        <v>0</v>
      </c>
      <c r="O691" s="38">
        <v>0</v>
      </c>
      <c r="P691" s="39">
        <f t="shared" si="21"/>
        <v>740</v>
      </c>
      <c r="Q691" s="38">
        <v>0</v>
      </c>
      <c r="R691" s="39">
        <f t="shared" si="20"/>
        <v>740</v>
      </c>
    </row>
    <row r="692" spans="1:18" ht="15" customHeight="1">
      <c r="A692" s="35">
        <v>4977</v>
      </c>
      <c r="B692" s="36" t="s">
        <v>558</v>
      </c>
      <c r="C692" s="36" t="s">
        <v>703</v>
      </c>
      <c r="D692" s="35" t="s">
        <v>659</v>
      </c>
      <c r="E692" s="37">
        <v>3646.4300000000003</v>
      </c>
      <c r="F692" s="38">
        <v>0</v>
      </c>
      <c r="G692" s="38">
        <v>0</v>
      </c>
      <c r="H692" s="38">
        <v>0</v>
      </c>
      <c r="I692" s="38">
        <v>0</v>
      </c>
      <c r="J692" s="38">
        <v>0</v>
      </c>
      <c r="K692" s="38">
        <v>0</v>
      </c>
      <c r="L692" s="38">
        <v>0</v>
      </c>
      <c r="M692" s="38">
        <v>0</v>
      </c>
      <c r="N692" s="38">
        <v>0</v>
      </c>
      <c r="O692" s="38">
        <v>0</v>
      </c>
      <c r="P692" s="39">
        <f t="shared" si="21"/>
        <v>3646.4300000000003</v>
      </c>
      <c r="Q692" s="38">
        <v>472.45</v>
      </c>
      <c r="R692" s="39">
        <f t="shared" si="20"/>
        <v>3173.9800000000005</v>
      </c>
    </row>
    <row r="693" spans="1:18" ht="15" customHeight="1">
      <c r="A693" s="35">
        <v>5000</v>
      </c>
      <c r="B693" s="36" t="s">
        <v>559</v>
      </c>
      <c r="C693" s="36" t="s">
        <v>23</v>
      </c>
      <c r="D693" s="35" t="s">
        <v>659</v>
      </c>
      <c r="E693" s="37">
        <v>5657.8899999999994</v>
      </c>
      <c r="F693" s="38">
        <v>0</v>
      </c>
      <c r="G693" s="38">
        <v>0</v>
      </c>
      <c r="H693" s="38">
        <v>0</v>
      </c>
      <c r="I693" s="38">
        <v>0</v>
      </c>
      <c r="J693" s="38">
        <v>0</v>
      </c>
      <c r="K693" s="38">
        <v>0</v>
      </c>
      <c r="L693" s="38">
        <v>0</v>
      </c>
      <c r="M693" s="38">
        <v>129.19999999999999</v>
      </c>
      <c r="N693" s="38">
        <v>0</v>
      </c>
      <c r="O693" s="38">
        <v>0</v>
      </c>
      <c r="P693" s="39">
        <f t="shared" si="21"/>
        <v>5787.0899999999992</v>
      </c>
      <c r="Q693" s="38">
        <v>1180.81</v>
      </c>
      <c r="R693" s="39">
        <f t="shared" si="20"/>
        <v>4606.2799999999988</v>
      </c>
    </row>
    <row r="694" spans="1:18" ht="15" customHeight="1">
      <c r="A694" s="35">
        <v>5877</v>
      </c>
      <c r="B694" s="36" t="s">
        <v>560</v>
      </c>
      <c r="C694" s="36" t="s">
        <v>666</v>
      </c>
      <c r="D694" s="35" t="s">
        <v>20</v>
      </c>
      <c r="E694" s="37">
        <v>2112.92</v>
      </c>
      <c r="F694" s="38">
        <v>0</v>
      </c>
      <c r="G694" s="38">
        <v>22.96</v>
      </c>
      <c r="H694" s="38">
        <v>0</v>
      </c>
      <c r="I694" s="38">
        <v>408.33000000000004</v>
      </c>
      <c r="J694" s="38">
        <v>0</v>
      </c>
      <c r="K694" s="38">
        <v>0</v>
      </c>
      <c r="L694" s="38">
        <v>0</v>
      </c>
      <c r="M694" s="38">
        <v>0</v>
      </c>
      <c r="N694" s="38">
        <v>0</v>
      </c>
      <c r="O694" s="38">
        <v>0</v>
      </c>
      <c r="P694" s="39">
        <f t="shared" si="21"/>
        <v>2544.21</v>
      </c>
      <c r="Q694" s="38">
        <v>242.26</v>
      </c>
      <c r="R694" s="39">
        <f t="shared" si="20"/>
        <v>2301.9499999999998</v>
      </c>
    </row>
    <row r="695" spans="1:18" ht="15" customHeight="1">
      <c r="A695" s="35">
        <v>6548</v>
      </c>
      <c r="B695" s="36" t="s">
        <v>794</v>
      </c>
      <c r="C695" s="36" t="s">
        <v>675</v>
      </c>
      <c r="D695" s="35" t="s">
        <v>20</v>
      </c>
      <c r="E695" s="37">
        <v>2112.92</v>
      </c>
      <c r="F695" s="38">
        <v>0</v>
      </c>
      <c r="G695" s="38">
        <v>0</v>
      </c>
      <c r="H695" s="38">
        <v>0</v>
      </c>
      <c r="I695" s="38">
        <v>0</v>
      </c>
      <c r="J695" s="38">
        <v>0</v>
      </c>
      <c r="K695" s="38">
        <v>0</v>
      </c>
      <c r="L695" s="38">
        <v>0</v>
      </c>
      <c r="M695" s="38">
        <v>0</v>
      </c>
      <c r="N695" s="38">
        <v>0</v>
      </c>
      <c r="O695" s="38">
        <v>0</v>
      </c>
      <c r="P695" s="39">
        <f t="shared" si="21"/>
        <v>2112.92</v>
      </c>
      <c r="Q695" s="38">
        <v>203.1</v>
      </c>
      <c r="R695" s="39">
        <f t="shared" si="20"/>
        <v>1909.8200000000002</v>
      </c>
    </row>
    <row r="696" spans="1:18" ht="15" customHeight="1">
      <c r="A696" s="35">
        <v>6109</v>
      </c>
      <c r="B696" s="36" t="s">
        <v>561</v>
      </c>
      <c r="C696" s="36" t="s">
        <v>742</v>
      </c>
      <c r="D696" s="35" t="s">
        <v>20</v>
      </c>
      <c r="E696" s="37">
        <v>11542.9</v>
      </c>
      <c r="F696" s="38">
        <v>0</v>
      </c>
      <c r="G696" s="38">
        <v>0</v>
      </c>
      <c r="H696" s="38">
        <v>0</v>
      </c>
      <c r="I696" s="38">
        <v>1020.73</v>
      </c>
      <c r="J696" s="38">
        <v>0</v>
      </c>
      <c r="K696" s="38">
        <v>0</v>
      </c>
      <c r="L696" s="38">
        <v>0</v>
      </c>
      <c r="M696" s="38">
        <v>90.54</v>
      </c>
      <c r="N696" s="38">
        <v>0</v>
      </c>
      <c r="O696" s="38">
        <v>0</v>
      </c>
      <c r="P696" s="39">
        <f t="shared" si="21"/>
        <v>12654.17</v>
      </c>
      <c r="Q696" s="38">
        <v>3409</v>
      </c>
      <c r="R696" s="39">
        <f t="shared" si="20"/>
        <v>9245.17</v>
      </c>
    </row>
    <row r="697" spans="1:18" ht="15" customHeight="1">
      <c r="A697" s="35">
        <v>5860</v>
      </c>
      <c r="B697" s="36" t="s">
        <v>562</v>
      </c>
      <c r="C697" s="36" t="s">
        <v>683</v>
      </c>
      <c r="D697" s="35" t="s">
        <v>20</v>
      </c>
      <c r="E697" s="37">
        <v>5685.25</v>
      </c>
      <c r="F697" s="38">
        <v>0</v>
      </c>
      <c r="G697" s="38">
        <v>0</v>
      </c>
      <c r="H697" s="38">
        <v>33.32</v>
      </c>
      <c r="I697" s="38">
        <v>77.990000000000009</v>
      </c>
      <c r="J697" s="38">
        <v>0</v>
      </c>
      <c r="K697" s="38">
        <v>0</v>
      </c>
      <c r="L697" s="38">
        <v>0</v>
      </c>
      <c r="M697" s="38">
        <v>154.16</v>
      </c>
      <c r="N697" s="38">
        <v>0</v>
      </c>
      <c r="O697" s="38">
        <v>0</v>
      </c>
      <c r="P697" s="39">
        <f t="shared" si="21"/>
        <v>5950.7199999999993</v>
      </c>
      <c r="Q697" s="38">
        <v>1238.4000000000001</v>
      </c>
      <c r="R697" s="39">
        <f t="shared" si="20"/>
        <v>4712.32</v>
      </c>
    </row>
    <row r="698" spans="1:18" ht="15" customHeight="1">
      <c r="A698" s="35">
        <v>6574</v>
      </c>
      <c r="B698" s="36" t="s">
        <v>811</v>
      </c>
      <c r="C698" s="36" t="s">
        <v>19</v>
      </c>
      <c r="D698" s="35">
        <v>0</v>
      </c>
      <c r="E698" s="37">
        <v>905.4</v>
      </c>
      <c r="F698" s="38">
        <v>0</v>
      </c>
      <c r="G698" s="38">
        <v>0</v>
      </c>
      <c r="H698" s="38">
        <v>0</v>
      </c>
      <c r="I698" s="38">
        <v>0</v>
      </c>
      <c r="J698" s="38">
        <v>0</v>
      </c>
      <c r="K698" s="38">
        <v>0</v>
      </c>
      <c r="L698" s="38">
        <v>94.6</v>
      </c>
      <c r="M698" s="38">
        <v>0</v>
      </c>
      <c r="N698" s="38">
        <v>0</v>
      </c>
      <c r="O698" s="38">
        <v>0</v>
      </c>
      <c r="P698" s="39">
        <f t="shared" si="21"/>
        <v>1000</v>
      </c>
      <c r="Q698" s="38">
        <v>0</v>
      </c>
      <c r="R698" s="39">
        <f t="shared" si="20"/>
        <v>1000</v>
      </c>
    </row>
    <row r="699" spans="1:18" ht="15" customHeight="1">
      <c r="A699" s="35">
        <v>5759</v>
      </c>
      <c r="B699" s="36" t="s">
        <v>563</v>
      </c>
      <c r="C699" s="36" t="s">
        <v>657</v>
      </c>
      <c r="D699" s="35" t="s">
        <v>20</v>
      </c>
      <c r="E699" s="37">
        <v>5685.25</v>
      </c>
      <c r="F699" s="38">
        <v>0</v>
      </c>
      <c r="G699" s="38">
        <v>0</v>
      </c>
      <c r="H699" s="38">
        <v>0</v>
      </c>
      <c r="I699" s="38">
        <v>0</v>
      </c>
      <c r="J699" s="38">
        <v>0</v>
      </c>
      <c r="K699" s="38">
        <v>0</v>
      </c>
      <c r="L699" s="38">
        <v>0</v>
      </c>
      <c r="M699" s="38">
        <v>75.94</v>
      </c>
      <c r="N699" s="38">
        <v>0</v>
      </c>
      <c r="O699" s="38">
        <v>0</v>
      </c>
      <c r="P699" s="39">
        <f t="shared" si="21"/>
        <v>5761.19</v>
      </c>
      <c r="Q699" s="38">
        <v>1196.49</v>
      </c>
      <c r="R699" s="39">
        <f t="shared" si="20"/>
        <v>4564.7</v>
      </c>
    </row>
    <row r="700" spans="1:18" ht="15" customHeight="1">
      <c r="A700" s="35">
        <v>396</v>
      </c>
      <c r="B700" s="36" t="s">
        <v>564</v>
      </c>
      <c r="C700" s="36" t="s">
        <v>670</v>
      </c>
      <c r="D700" s="35" t="s">
        <v>671</v>
      </c>
      <c r="E700" s="37">
        <v>4589.99</v>
      </c>
      <c r="F700" s="38">
        <v>0</v>
      </c>
      <c r="G700" s="38">
        <v>0</v>
      </c>
      <c r="H700" s="38">
        <v>0</v>
      </c>
      <c r="I700" s="38">
        <v>0</v>
      </c>
      <c r="J700" s="38">
        <v>0</v>
      </c>
      <c r="K700" s="38">
        <v>0</v>
      </c>
      <c r="L700" s="38">
        <v>0</v>
      </c>
      <c r="M700" s="38">
        <v>0</v>
      </c>
      <c r="N700" s="38">
        <v>0</v>
      </c>
      <c r="O700" s="38">
        <v>0</v>
      </c>
      <c r="P700" s="39">
        <f t="shared" si="21"/>
        <v>4589.99</v>
      </c>
      <c r="Q700" s="38">
        <v>2135.96</v>
      </c>
      <c r="R700" s="39">
        <f t="shared" si="20"/>
        <v>2454.0299999999997</v>
      </c>
    </row>
    <row r="701" spans="1:18" ht="15" customHeight="1">
      <c r="A701" s="35">
        <v>528</v>
      </c>
      <c r="B701" s="36" t="s">
        <v>565</v>
      </c>
      <c r="C701" s="36" t="s">
        <v>673</v>
      </c>
      <c r="D701" s="35" t="s">
        <v>671</v>
      </c>
      <c r="E701" s="37">
        <v>3005.8799999999997</v>
      </c>
      <c r="F701" s="38">
        <v>0</v>
      </c>
      <c r="G701" s="38">
        <v>0</v>
      </c>
      <c r="H701" s="38">
        <v>81.31</v>
      </c>
      <c r="I701" s="38">
        <v>0</v>
      </c>
      <c r="J701" s="38">
        <v>0</v>
      </c>
      <c r="K701" s="38">
        <v>0</v>
      </c>
      <c r="L701" s="38">
        <v>0</v>
      </c>
      <c r="M701" s="38">
        <v>359.32</v>
      </c>
      <c r="N701" s="38">
        <v>0</v>
      </c>
      <c r="O701" s="38">
        <v>0</v>
      </c>
      <c r="P701" s="39">
        <f t="shared" si="21"/>
        <v>3446.5099999999998</v>
      </c>
      <c r="Q701" s="38">
        <v>405.87</v>
      </c>
      <c r="R701" s="39">
        <f t="shared" si="20"/>
        <v>3040.64</v>
      </c>
    </row>
    <row r="702" spans="1:18" ht="15" customHeight="1">
      <c r="A702" s="35">
        <v>125</v>
      </c>
      <c r="B702" s="36" t="s">
        <v>566</v>
      </c>
      <c r="C702" s="36" t="s">
        <v>704</v>
      </c>
      <c r="D702" s="35" t="s">
        <v>659</v>
      </c>
      <c r="E702" s="37">
        <v>3641.4900000000002</v>
      </c>
      <c r="F702" s="38">
        <v>107.25</v>
      </c>
      <c r="G702" s="38">
        <v>845.95999999999992</v>
      </c>
      <c r="H702" s="38">
        <v>0</v>
      </c>
      <c r="I702" s="38">
        <v>0</v>
      </c>
      <c r="J702" s="38">
        <v>129.99</v>
      </c>
      <c r="K702" s="38">
        <v>0</v>
      </c>
      <c r="L702" s="38">
        <v>0</v>
      </c>
      <c r="M702" s="38">
        <v>0</v>
      </c>
      <c r="N702" s="38">
        <v>0</v>
      </c>
      <c r="O702" s="38">
        <v>0</v>
      </c>
      <c r="P702" s="39">
        <f t="shared" si="21"/>
        <v>4724.6899999999996</v>
      </c>
      <c r="Q702" s="38">
        <v>827.25</v>
      </c>
      <c r="R702" s="39">
        <f t="shared" si="20"/>
        <v>3897.4399999999996</v>
      </c>
    </row>
    <row r="703" spans="1:18" ht="15" customHeight="1">
      <c r="A703" s="35">
        <v>4624</v>
      </c>
      <c r="B703" s="36" t="s">
        <v>567</v>
      </c>
      <c r="C703" s="36" t="s">
        <v>726</v>
      </c>
      <c r="D703" s="35" t="s">
        <v>728</v>
      </c>
      <c r="E703" s="37">
        <v>5598.76</v>
      </c>
      <c r="F703" s="38">
        <v>0</v>
      </c>
      <c r="G703" s="38">
        <v>0</v>
      </c>
      <c r="H703" s="38">
        <v>0</v>
      </c>
      <c r="I703" s="38">
        <v>0</v>
      </c>
      <c r="J703" s="38">
        <v>0</v>
      </c>
      <c r="K703" s="38">
        <v>0</v>
      </c>
      <c r="L703" s="38">
        <v>0</v>
      </c>
      <c r="M703" s="38">
        <v>0</v>
      </c>
      <c r="N703" s="38">
        <v>0</v>
      </c>
      <c r="O703" s="38">
        <v>0</v>
      </c>
      <c r="P703" s="39">
        <f t="shared" si="21"/>
        <v>5598.76</v>
      </c>
      <c r="Q703" s="38">
        <v>1184.74</v>
      </c>
      <c r="R703" s="39">
        <f t="shared" si="20"/>
        <v>4414.0200000000004</v>
      </c>
    </row>
    <row r="704" spans="1:18" ht="15" customHeight="1">
      <c r="A704" s="35">
        <v>526</v>
      </c>
      <c r="B704" s="36" t="s">
        <v>568</v>
      </c>
      <c r="C704" s="36" t="s">
        <v>704</v>
      </c>
      <c r="D704" s="35" t="s">
        <v>659</v>
      </c>
      <c r="E704" s="37">
        <v>3646.4300000000003</v>
      </c>
      <c r="F704" s="38">
        <v>0</v>
      </c>
      <c r="G704" s="38">
        <v>282.39999999999998</v>
      </c>
      <c r="H704" s="38">
        <v>53.67</v>
      </c>
      <c r="I704" s="38">
        <v>0</v>
      </c>
      <c r="J704" s="38">
        <v>4.93</v>
      </c>
      <c r="K704" s="38">
        <v>0</v>
      </c>
      <c r="L704" s="38">
        <v>0</v>
      </c>
      <c r="M704" s="38">
        <v>0</v>
      </c>
      <c r="N704" s="38">
        <v>0</v>
      </c>
      <c r="O704" s="38">
        <v>0</v>
      </c>
      <c r="P704" s="39">
        <f t="shared" si="21"/>
        <v>3987.4300000000003</v>
      </c>
      <c r="Q704" s="38">
        <v>540</v>
      </c>
      <c r="R704" s="39">
        <f t="shared" si="20"/>
        <v>3447.4300000000003</v>
      </c>
    </row>
    <row r="705" spans="1:18" ht="15" customHeight="1">
      <c r="A705" s="35">
        <v>6426</v>
      </c>
      <c r="B705" s="36" t="s">
        <v>642</v>
      </c>
      <c r="C705" s="36" t="s">
        <v>22</v>
      </c>
      <c r="D705" s="35" t="s">
        <v>20</v>
      </c>
      <c r="E705" s="37">
        <v>1526</v>
      </c>
      <c r="F705" s="38">
        <v>0</v>
      </c>
      <c r="G705" s="38">
        <v>0</v>
      </c>
      <c r="H705" s="38">
        <v>0</v>
      </c>
      <c r="I705" s="38">
        <v>0</v>
      </c>
      <c r="J705" s="38">
        <v>0</v>
      </c>
      <c r="K705" s="38">
        <v>0</v>
      </c>
      <c r="L705" s="38">
        <v>0</v>
      </c>
      <c r="M705" s="38">
        <v>0</v>
      </c>
      <c r="N705" s="38">
        <v>0</v>
      </c>
      <c r="O705" s="38">
        <v>0</v>
      </c>
      <c r="P705" s="39">
        <f t="shared" si="21"/>
        <v>1526</v>
      </c>
      <c r="Q705" s="38">
        <v>245.64</v>
      </c>
      <c r="R705" s="39">
        <f t="shared" si="20"/>
        <v>1280.3600000000001</v>
      </c>
    </row>
    <row r="706" spans="1:18" ht="15" customHeight="1">
      <c r="A706" s="35">
        <v>4687</v>
      </c>
      <c r="B706" s="36" t="s">
        <v>569</v>
      </c>
      <c r="C706" s="36" t="s">
        <v>743</v>
      </c>
      <c r="D706" s="35" t="s">
        <v>20</v>
      </c>
      <c r="E706" s="37">
        <v>11532.01</v>
      </c>
      <c r="F706" s="38">
        <v>0</v>
      </c>
      <c r="G706" s="38">
        <v>0</v>
      </c>
      <c r="H706" s="38">
        <v>0</v>
      </c>
      <c r="I706" s="38">
        <v>0</v>
      </c>
      <c r="J706" s="38">
        <v>0</v>
      </c>
      <c r="K706" s="38">
        <v>5000.5200000000004</v>
      </c>
      <c r="L706" s="38">
        <v>0</v>
      </c>
      <c r="M706" s="38">
        <v>0</v>
      </c>
      <c r="N706" s="38">
        <v>0</v>
      </c>
      <c r="O706" s="38">
        <v>0</v>
      </c>
      <c r="P706" s="39">
        <f t="shared" si="21"/>
        <v>16532.53</v>
      </c>
      <c r="Q706" s="38">
        <v>4437.9399999999996</v>
      </c>
      <c r="R706" s="39">
        <f t="shared" si="20"/>
        <v>12094.59</v>
      </c>
    </row>
    <row r="707" spans="1:18" ht="15" customHeight="1">
      <c r="A707" s="35">
        <v>6597</v>
      </c>
      <c r="B707" s="36" t="s">
        <v>834</v>
      </c>
      <c r="C707" s="36" t="s">
        <v>666</v>
      </c>
      <c r="D707" s="40" t="s">
        <v>20</v>
      </c>
      <c r="E707" s="37">
        <v>2004.32</v>
      </c>
      <c r="F707" s="38">
        <v>0</v>
      </c>
      <c r="G707" s="38">
        <v>0</v>
      </c>
      <c r="H707" s="38">
        <v>0</v>
      </c>
      <c r="I707" s="38">
        <v>0</v>
      </c>
      <c r="J707" s="38">
        <v>0</v>
      </c>
      <c r="K707" s="38">
        <v>0</v>
      </c>
      <c r="L707" s="38">
        <v>0</v>
      </c>
      <c r="M707" s="38">
        <v>0</v>
      </c>
      <c r="N707" s="38">
        <v>0</v>
      </c>
      <c r="O707" s="38">
        <v>0</v>
      </c>
      <c r="P707" s="39">
        <f t="shared" si="21"/>
        <v>2004.32</v>
      </c>
      <c r="Q707" s="38">
        <v>198.32</v>
      </c>
      <c r="R707" s="39">
        <f t="shared" si="20"/>
        <v>1806</v>
      </c>
    </row>
    <row r="708" spans="1:18" ht="15" customHeight="1">
      <c r="A708" s="35">
        <v>6550</v>
      </c>
      <c r="B708" s="36" t="s">
        <v>795</v>
      </c>
      <c r="C708" s="36" t="s">
        <v>744</v>
      </c>
      <c r="D708" s="35" t="s">
        <v>20</v>
      </c>
      <c r="E708" s="37">
        <v>2776.96</v>
      </c>
      <c r="F708" s="38">
        <v>0</v>
      </c>
      <c r="G708" s="38">
        <v>0</v>
      </c>
      <c r="H708" s="38">
        <v>0</v>
      </c>
      <c r="I708" s="38">
        <v>267.73999999999995</v>
      </c>
      <c r="J708" s="38">
        <v>0</v>
      </c>
      <c r="K708" s="38">
        <v>0</v>
      </c>
      <c r="L708" s="38">
        <v>0</v>
      </c>
      <c r="M708" s="38">
        <v>0</v>
      </c>
      <c r="N708" s="38">
        <v>0</v>
      </c>
      <c r="O708" s="38">
        <v>0</v>
      </c>
      <c r="P708" s="39">
        <f t="shared" si="21"/>
        <v>3044.7</v>
      </c>
      <c r="Q708" s="38">
        <v>330.76</v>
      </c>
      <c r="R708" s="39">
        <f t="shared" si="20"/>
        <v>2713.9399999999996</v>
      </c>
    </row>
    <row r="709" spans="1:18" ht="15" customHeight="1">
      <c r="A709" s="36">
        <v>6620</v>
      </c>
      <c r="B709" s="36" t="s">
        <v>847</v>
      </c>
      <c r="C709" s="36" t="s">
        <v>850</v>
      </c>
      <c r="D709" s="35" t="s">
        <v>20</v>
      </c>
      <c r="E709" s="37">
        <v>2769.8</v>
      </c>
      <c r="F709" s="38">
        <v>0</v>
      </c>
      <c r="G709" s="38">
        <v>0</v>
      </c>
      <c r="H709" s="38">
        <v>0</v>
      </c>
      <c r="I709" s="38">
        <v>0</v>
      </c>
      <c r="J709" s="38">
        <v>0</v>
      </c>
      <c r="K709" s="38">
        <v>0</v>
      </c>
      <c r="L709" s="38">
        <v>0</v>
      </c>
      <c r="M709" s="38">
        <v>0</v>
      </c>
      <c r="N709" s="38">
        <v>0</v>
      </c>
      <c r="O709" s="38">
        <v>0</v>
      </c>
      <c r="P709" s="39">
        <f t="shared" si="21"/>
        <v>2769.8</v>
      </c>
      <c r="Q709" s="38">
        <v>300.43</v>
      </c>
      <c r="R709" s="39">
        <f t="shared" si="20"/>
        <v>2469.3700000000003</v>
      </c>
    </row>
    <row r="710" spans="1:18" ht="15" customHeight="1">
      <c r="A710" s="35">
        <v>5062</v>
      </c>
      <c r="B710" s="36" t="s">
        <v>570</v>
      </c>
      <c r="C710" s="36" t="s">
        <v>654</v>
      </c>
      <c r="D710" s="35" t="s">
        <v>659</v>
      </c>
      <c r="E710" s="37">
        <v>2379.4899999999998</v>
      </c>
      <c r="F710" s="38">
        <v>0</v>
      </c>
      <c r="G710" s="38">
        <v>639.63</v>
      </c>
      <c r="H710" s="38">
        <v>40.74</v>
      </c>
      <c r="I710" s="38">
        <v>0</v>
      </c>
      <c r="J710" s="38">
        <v>3.64</v>
      </c>
      <c r="K710" s="38">
        <v>0</v>
      </c>
      <c r="L710" s="38">
        <v>0</v>
      </c>
      <c r="M710" s="38">
        <v>767.57</v>
      </c>
      <c r="N710" s="38">
        <v>0</v>
      </c>
      <c r="O710" s="38">
        <v>0</v>
      </c>
      <c r="P710" s="39">
        <f t="shared" si="21"/>
        <v>3831.0699999999997</v>
      </c>
      <c r="Q710" s="38">
        <v>313.60000000000002</v>
      </c>
      <c r="R710" s="39">
        <f t="shared" si="20"/>
        <v>3517.47</v>
      </c>
    </row>
    <row r="711" spans="1:18" ht="15" customHeight="1">
      <c r="A711" s="35">
        <v>6004</v>
      </c>
      <c r="B711" s="36" t="s">
        <v>571</v>
      </c>
      <c r="C711" s="36" t="s">
        <v>673</v>
      </c>
      <c r="D711" s="35" t="s">
        <v>20</v>
      </c>
      <c r="E711" s="37">
        <v>2776.96</v>
      </c>
      <c r="F711" s="38">
        <v>0</v>
      </c>
      <c r="G711" s="38">
        <v>0</v>
      </c>
      <c r="H711" s="38">
        <v>12.52</v>
      </c>
      <c r="I711" s="38">
        <v>0</v>
      </c>
      <c r="J711" s="38">
        <v>0</v>
      </c>
      <c r="K711" s="38">
        <v>0</v>
      </c>
      <c r="L711" s="38">
        <v>0</v>
      </c>
      <c r="M711" s="38">
        <v>0</v>
      </c>
      <c r="N711" s="38">
        <v>0</v>
      </c>
      <c r="O711" s="38">
        <v>0</v>
      </c>
      <c r="P711" s="39">
        <f t="shared" si="21"/>
        <v>2789.48</v>
      </c>
      <c r="Q711" s="38">
        <v>276.82</v>
      </c>
      <c r="R711" s="39">
        <f t="shared" si="20"/>
        <v>2512.66</v>
      </c>
    </row>
    <row r="712" spans="1:18" ht="15" customHeight="1">
      <c r="A712" s="35">
        <v>6022</v>
      </c>
      <c r="B712" s="36" t="s">
        <v>572</v>
      </c>
      <c r="C712" s="36" t="s">
        <v>667</v>
      </c>
      <c r="D712" s="35" t="s">
        <v>20</v>
      </c>
      <c r="E712" s="37">
        <v>5024.04</v>
      </c>
      <c r="F712" s="38">
        <v>0</v>
      </c>
      <c r="G712" s="38">
        <v>0</v>
      </c>
      <c r="H712" s="38">
        <v>0</v>
      </c>
      <c r="I712" s="38">
        <v>23.28</v>
      </c>
      <c r="J712" s="38">
        <v>0</v>
      </c>
      <c r="K712" s="38">
        <v>33.82</v>
      </c>
      <c r="L712" s="38">
        <v>0</v>
      </c>
      <c r="M712" s="38">
        <v>231.26</v>
      </c>
      <c r="N712" s="38">
        <v>0</v>
      </c>
      <c r="O712" s="38">
        <v>0</v>
      </c>
      <c r="P712" s="39">
        <f t="shared" si="21"/>
        <v>5312.4</v>
      </c>
      <c r="Q712" s="38">
        <v>984.81</v>
      </c>
      <c r="R712" s="39">
        <f t="shared" si="20"/>
        <v>4327.59</v>
      </c>
    </row>
    <row r="713" spans="1:18" ht="15" customHeight="1">
      <c r="A713" s="35">
        <v>4994</v>
      </c>
      <c r="B713" s="36" t="s">
        <v>573</v>
      </c>
      <c r="C713" s="36" t="s">
        <v>23</v>
      </c>
      <c r="D713" s="35" t="s">
        <v>659</v>
      </c>
      <c r="E713" s="37">
        <v>5657.8899999999994</v>
      </c>
      <c r="F713" s="38">
        <v>0</v>
      </c>
      <c r="G713" s="38">
        <v>0</v>
      </c>
      <c r="H713" s="38">
        <v>0</v>
      </c>
      <c r="I713" s="38">
        <v>0</v>
      </c>
      <c r="J713" s="38">
        <v>0</v>
      </c>
      <c r="K713" s="38">
        <v>0</v>
      </c>
      <c r="L713" s="38">
        <v>0</v>
      </c>
      <c r="M713" s="38">
        <v>0</v>
      </c>
      <c r="N713" s="38">
        <v>0</v>
      </c>
      <c r="O713" s="38">
        <v>0</v>
      </c>
      <c r="P713" s="39">
        <f t="shared" si="21"/>
        <v>5657.8899999999994</v>
      </c>
      <c r="Q713" s="38">
        <v>1180.81</v>
      </c>
      <c r="R713" s="39">
        <f t="shared" si="20"/>
        <v>4477.08</v>
      </c>
    </row>
    <row r="714" spans="1:18" ht="15" customHeight="1">
      <c r="A714" s="35">
        <v>6488</v>
      </c>
      <c r="B714" s="36" t="s">
        <v>643</v>
      </c>
      <c r="C714" s="36" t="s">
        <v>695</v>
      </c>
      <c r="D714" s="35" t="s">
        <v>20</v>
      </c>
      <c r="E714" s="37">
        <v>5024.04</v>
      </c>
      <c r="F714" s="38">
        <v>0</v>
      </c>
      <c r="G714" s="38">
        <v>0</v>
      </c>
      <c r="H714" s="38">
        <v>0</v>
      </c>
      <c r="I714" s="38">
        <v>0</v>
      </c>
      <c r="J714" s="38">
        <v>0</v>
      </c>
      <c r="K714" s="38">
        <v>0</v>
      </c>
      <c r="L714" s="38">
        <v>0</v>
      </c>
      <c r="M714" s="38">
        <v>222.11</v>
      </c>
      <c r="N714" s="38">
        <v>0</v>
      </c>
      <c r="O714" s="38">
        <v>0</v>
      </c>
      <c r="P714" s="39">
        <f t="shared" si="21"/>
        <v>5246.15</v>
      </c>
      <c r="Q714" s="38">
        <v>936.97</v>
      </c>
      <c r="R714" s="39">
        <f t="shared" ref="R714:R719" si="22">SUM(P714-Q714)</f>
        <v>4309.1799999999994</v>
      </c>
    </row>
    <row r="715" spans="1:18" ht="15" customHeight="1">
      <c r="A715" s="35">
        <v>5707</v>
      </c>
      <c r="B715" s="36" t="s">
        <v>574</v>
      </c>
      <c r="C715" s="36" t="s">
        <v>675</v>
      </c>
      <c r="D715" s="35" t="s">
        <v>20</v>
      </c>
      <c r="E715" s="37">
        <v>2112.92</v>
      </c>
      <c r="F715" s="38">
        <v>0</v>
      </c>
      <c r="G715" s="38">
        <v>0</v>
      </c>
      <c r="H715" s="38">
        <v>0</v>
      </c>
      <c r="I715" s="38">
        <v>0</v>
      </c>
      <c r="J715" s="38">
        <v>0</v>
      </c>
      <c r="K715" s="38">
        <v>0</v>
      </c>
      <c r="L715" s="38">
        <v>0</v>
      </c>
      <c r="M715" s="38">
        <v>222.11</v>
      </c>
      <c r="N715" s="38">
        <v>0</v>
      </c>
      <c r="O715" s="38">
        <v>0</v>
      </c>
      <c r="P715" s="39">
        <f t="shared" ref="P715:P719" si="23">SUM(E715:O715)</f>
        <v>2335.0300000000002</v>
      </c>
      <c r="Q715" s="38">
        <v>329.87</v>
      </c>
      <c r="R715" s="39">
        <f t="shared" si="22"/>
        <v>2005.1600000000003</v>
      </c>
    </row>
    <row r="716" spans="1:18" ht="15" customHeight="1">
      <c r="A716" s="35">
        <v>6146</v>
      </c>
      <c r="B716" s="36" t="s">
        <v>575</v>
      </c>
      <c r="C716" s="36" t="s">
        <v>700</v>
      </c>
      <c r="D716" s="35" t="s">
        <v>20</v>
      </c>
      <c r="E716" s="37">
        <v>1526</v>
      </c>
      <c r="F716" s="38">
        <v>0</v>
      </c>
      <c r="G716" s="38">
        <v>0</v>
      </c>
      <c r="H716" s="38">
        <v>0</v>
      </c>
      <c r="I716" s="38">
        <v>0</v>
      </c>
      <c r="J716" s="38">
        <v>0</v>
      </c>
      <c r="K716" s="38">
        <v>0</v>
      </c>
      <c r="L716" s="38">
        <v>0</v>
      </c>
      <c r="M716" s="38">
        <v>0</v>
      </c>
      <c r="N716" s="38">
        <v>0</v>
      </c>
      <c r="O716" s="38">
        <v>0</v>
      </c>
      <c r="P716" s="39">
        <f t="shared" si="23"/>
        <v>1526</v>
      </c>
      <c r="Q716" s="38">
        <v>237.73</v>
      </c>
      <c r="R716" s="39">
        <f t="shared" si="22"/>
        <v>1288.27</v>
      </c>
    </row>
    <row r="717" spans="1:18" ht="15" customHeight="1">
      <c r="A717" s="35">
        <v>6549</v>
      </c>
      <c r="B717" s="36" t="s">
        <v>796</v>
      </c>
      <c r="C717" s="36" t="s">
        <v>23</v>
      </c>
      <c r="D717" s="35" t="s">
        <v>20</v>
      </c>
      <c r="E717" s="37">
        <v>5024.04</v>
      </c>
      <c r="F717" s="38">
        <v>0</v>
      </c>
      <c r="G717" s="38">
        <v>0</v>
      </c>
      <c r="H717" s="38">
        <v>0</v>
      </c>
      <c r="I717" s="38">
        <v>0</v>
      </c>
      <c r="J717" s="38">
        <v>0</v>
      </c>
      <c r="K717" s="38">
        <v>0</v>
      </c>
      <c r="L717" s="38">
        <v>0</v>
      </c>
      <c r="M717" s="38">
        <v>0</v>
      </c>
      <c r="N717" s="38">
        <v>0</v>
      </c>
      <c r="O717" s="38">
        <v>0</v>
      </c>
      <c r="P717" s="39">
        <f t="shared" si="23"/>
        <v>5024.04</v>
      </c>
      <c r="Q717" s="38">
        <v>931.97</v>
      </c>
      <c r="R717" s="39">
        <f t="shared" si="22"/>
        <v>4092.0699999999997</v>
      </c>
    </row>
    <row r="718" spans="1:18" ht="15" customHeight="1">
      <c r="A718" s="35">
        <v>5884</v>
      </c>
      <c r="B718" s="36" t="s">
        <v>576</v>
      </c>
      <c r="C718" s="36" t="s">
        <v>673</v>
      </c>
      <c r="D718" s="35" t="s">
        <v>20</v>
      </c>
      <c r="E718" s="37">
        <v>2776.96</v>
      </c>
      <c r="F718" s="38">
        <v>0</v>
      </c>
      <c r="G718" s="38">
        <v>0</v>
      </c>
      <c r="H718" s="38">
        <v>0</v>
      </c>
      <c r="I718" s="38">
        <v>0</v>
      </c>
      <c r="J718" s="38">
        <v>0</v>
      </c>
      <c r="K718" s="38">
        <v>0</v>
      </c>
      <c r="L718" s="38">
        <v>0</v>
      </c>
      <c r="M718" s="38">
        <v>0</v>
      </c>
      <c r="N718" s="38">
        <v>0</v>
      </c>
      <c r="O718" s="38">
        <v>0</v>
      </c>
      <c r="P718" s="39">
        <f t="shared" si="23"/>
        <v>2776.96</v>
      </c>
      <c r="Q718" s="38">
        <v>275.32</v>
      </c>
      <c r="R718" s="39">
        <f t="shared" si="22"/>
        <v>2501.64</v>
      </c>
    </row>
    <row r="719" spans="1:18" ht="15" customHeight="1">
      <c r="A719" s="35">
        <v>424</v>
      </c>
      <c r="B719" s="36" t="s">
        <v>577</v>
      </c>
      <c r="C719" s="36" t="s">
        <v>719</v>
      </c>
      <c r="D719" s="35" t="s">
        <v>659</v>
      </c>
      <c r="E719" s="37">
        <v>3646.4300000000003</v>
      </c>
      <c r="F719" s="38">
        <v>1012.53</v>
      </c>
      <c r="G719" s="38">
        <v>5.58</v>
      </c>
      <c r="H719" s="38">
        <v>1426.96</v>
      </c>
      <c r="I719" s="38">
        <v>0</v>
      </c>
      <c r="J719" s="38">
        <v>0</v>
      </c>
      <c r="K719" s="38">
        <v>0</v>
      </c>
      <c r="L719" s="38">
        <v>0</v>
      </c>
      <c r="M719" s="38">
        <v>0</v>
      </c>
      <c r="N719" s="38">
        <v>0</v>
      </c>
      <c r="O719" s="38">
        <v>0</v>
      </c>
      <c r="P719" s="39">
        <f t="shared" si="23"/>
        <v>6091.5</v>
      </c>
      <c r="Q719" s="38">
        <v>2683.28</v>
      </c>
      <c r="R719" s="39">
        <f t="shared" si="22"/>
        <v>3408.22</v>
      </c>
    </row>
    <row r="720" spans="1:18" s="9" customFormat="1" ht="15" customHeight="1">
      <c r="A720" s="50" t="s">
        <v>31</v>
      </c>
      <c r="B720" s="50"/>
      <c r="C720" s="50"/>
      <c r="D720" s="50"/>
      <c r="E720" s="31">
        <f>SUM(E10:E719)</f>
        <v>3120005.139999995</v>
      </c>
      <c r="F720" s="31">
        <f t="shared" ref="F720:R720" si="24">SUM(F10:F719)</f>
        <v>105454.86999999997</v>
      </c>
      <c r="G720" s="31">
        <f t="shared" si="24"/>
        <v>44763.630000000056</v>
      </c>
      <c r="H720" s="31">
        <f t="shared" si="24"/>
        <v>81840.31</v>
      </c>
      <c r="I720" s="31">
        <f t="shared" si="24"/>
        <v>8186.5499999999984</v>
      </c>
      <c r="J720" s="31">
        <f t="shared" si="24"/>
        <v>3183.7799999999988</v>
      </c>
      <c r="K720" s="31">
        <f t="shared" si="24"/>
        <v>208836.30999999991</v>
      </c>
      <c r="L720" s="31">
        <f t="shared" si="24"/>
        <v>4398.9099999999989</v>
      </c>
      <c r="M720" s="31">
        <f t="shared" si="24"/>
        <v>61495.139999999985</v>
      </c>
      <c r="N720" s="31">
        <f t="shared" si="24"/>
        <v>0</v>
      </c>
      <c r="O720" s="31">
        <f t="shared" si="24"/>
        <v>106953.90999999999</v>
      </c>
      <c r="P720" s="31">
        <f t="shared" si="24"/>
        <v>3745118.5499999966</v>
      </c>
      <c r="Q720" s="31">
        <f t="shared" si="24"/>
        <v>841385.70999999868</v>
      </c>
      <c r="R720" s="31">
        <f t="shared" si="24"/>
        <v>2903732.8399999989</v>
      </c>
    </row>
    <row r="721" spans="1:18" s="9" customFormat="1" ht="15" customHeight="1">
      <c r="A721" s="24"/>
      <c r="D721" s="24"/>
      <c r="K721" s="25"/>
      <c r="P721" s="6"/>
      <c r="Q721" s="6"/>
      <c r="R721" s="6"/>
    </row>
    <row r="722" spans="1:18" s="9" customFormat="1" ht="15" customHeight="1">
      <c r="A722" s="24"/>
      <c r="D722" s="24"/>
      <c r="K722" s="25"/>
      <c r="P722" s="6"/>
      <c r="Q722" s="6"/>
      <c r="R722" s="6"/>
    </row>
    <row r="723" spans="1:18" s="9" customFormat="1" ht="15" customHeight="1">
      <c r="A723" s="24"/>
      <c r="D723" s="24"/>
      <c r="K723" s="25"/>
      <c r="P723" s="6"/>
      <c r="Q723" s="6"/>
      <c r="R723" s="6"/>
    </row>
    <row r="724" spans="1:18" ht="20.25">
      <c r="B724" s="44" t="s">
        <v>855</v>
      </c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</row>
    <row r="725" spans="1:18" ht="18">
      <c r="B725" s="43" t="s">
        <v>858</v>
      </c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</row>
    <row r="726" spans="1:18" ht="14.1" customHeight="1">
      <c r="B726" s="8"/>
      <c r="C726" s="8"/>
      <c r="D726" s="2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s="34" customFormat="1" ht="27">
      <c r="A727" s="32" t="s">
        <v>578</v>
      </c>
      <c r="B727" s="32" t="s">
        <v>10</v>
      </c>
      <c r="C727" s="32" t="s">
        <v>4</v>
      </c>
      <c r="D727" s="33" t="s">
        <v>6</v>
      </c>
      <c r="E727" s="32" t="s">
        <v>7</v>
      </c>
      <c r="F727" s="32" t="s">
        <v>3</v>
      </c>
      <c r="G727" s="32" t="s">
        <v>11</v>
      </c>
      <c r="H727" s="32" t="s">
        <v>580</v>
      </c>
      <c r="I727" s="32" t="s">
        <v>25</v>
      </c>
      <c r="J727" s="32" t="s">
        <v>9</v>
      </c>
      <c r="K727" s="32" t="s">
        <v>0</v>
      </c>
      <c r="L727" s="32" t="s">
        <v>1</v>
      </c>
      <c r="M727" s="32" t="s">
        <v>8</v>
      </c>
      <c r="N727" s="32" t="s">
        <v>27</v>
      </c>
      <c r="O727" s="32" t="s">
        <v>644</v>
      </c>
      <c r="P727" s="32" t="s">
        <v>15</v>
      </c>
      <c r="Q727" s="32" t="s">
        <v>2</v>
      </c>
      <c r="R727" s="32" t="s">
        <v>5</v>
      </c>
    </row>
    <row r="728" spans="1:18" ht="15" customHeight="1">
      <c r="A728" s="35">
        <v>5986</v>
      </c>
      <c r="B728" s="36" t="s">
        <v>32</v>
      </c>
      <c r="C728" s="36" t="s">
        <v>30</v>
      </c>
      <c r="D728" s="41" t="s">
        <v>20</v>
      </c>
      <c r="E728" s="38">
        <v>2324.2000000000003</v>
      </c>
      <c r="F728" s="38">
        <v>0</v>
      </c>
      <c r="G728" s="38">
        <v>0</v>
      </c>
      <c r="H728" s="38">
        <v>0</v>
      </c>
      <c r="I728" s="38">
        <v>0</v>
      </c>
      <c r="J728" s="38">
        <v>0</v>
      </c>
      <c r="K728" s="38">
        <v>0</v>
      </c>
      <c r="L728" s="38">
        <v>0</v>
      </c>
      <c r="M728" s="38">
        <v>0</v>
      </c>
      <c r="N728" s="38">
        <v>0</v>
      </c>
      <c r="O728" s="38">
        <v>0</v>
      </c>
      <c r="P728" s="39">
        <f t="shared" ref="P728:P741" si="25">SUM(E728:O728)</f>
        <v>2324.2000000000003</v>
      </c>
      <c r="Q728" s="38">
        <v>364.48</v>
      </c>
      <c r="R728" s="39">
        <f>SUM(P728-Q728)</f>
        <v>1959.7200000000003</v>
      </c>
    </row>
    <row r="729" spans="1:18" ht="15" customHeight="1">
      <c r="A729" s="35">
        <v>6130</v>
      </c>
      <c r="B729" s="36" t="s">
        <v>36</v>
      </c>
      <c r="C729" s="36" t="s">
        <v>24</v>
      </c>
      <c r="D729" s="41" t="s">
        <v>20</v>
      </c>
      <c r="E729" s="38">
        <v>2776.96</v>
      </c>
      <c r="F729" s="38">
        <v>0</v>
      </c>
      <c r="G729" s="38">
        <v>0</v>
      </c>
      <c r="H729" s="38">
        <v>0</v>
      </c>
      <c r="I729" s="38">
        <v>0</v>
      </c>
      <c r="J729" s="38">
        <v>0</v>
      </c>
      <c r="K729" s="38">
        <v>0</v>
      </c>
      <c r="L729" s="38">
        <v>0</v>
      </c>
      <c r="M729" s="38">
        <v>0</v>
      </c>
      <c r="N729" s="38">
        <v>0</v>
      </c>
      <c r="O729" s="38">
        <v>0</v>
      </c>
      <c r="P729" s="39">
        <f t="shared" si="25"/>
        <v>2776.96</v>
      </c>
      <c r="Q729" s="38">
        <v>442.99</v>
      </c>
      <c r="R729" s="39">
        <f t="shared" ref="R729:R741" si="26">SUM(P729-Q729)</f>
        <v>2333.9700000000003</v>
      </c>
    </row>
    <row r="730" spans="1:18" ht="15" customHeight="1">
      <c r="A730" s="35">
        <v>5664</v>
      </c>
      <c r="B730" s="36" t="s">
        <v>28</v>
      </c>
      <c r="C730" s="36" t="s">
        <v>22</v>
      </c>
      <c r="D730" s="41" t="s">
        <v>20</v>
      </c>
      <c r="E730" s="38">
        <v>1712.1200000000001</v>
      </c>
      <c r="F730" s="38">
        <v>0</v>
      </c>
      <c r="G730" s="38">
        <v>0</v>
      </c>
      <c r="H730" s="38">
        <v>0</v>
      </c>
      <c r="I730" s="38">
        <v>0</v>
      </c>
      <c r="J730" s="38">
        <v>0</v>
      </c>
      <c r="K730" s="38">
        <v>0</v>
      </c>
      <c r="L730" s="38">
        <v>0</v>
      </c>
      <c r="M730" s="38">
        <v>0</v>
      </c>
      <c r="N730" s="38">
        <v>0</v>
      </c>
      <c r="O730" s="38">
        <v>0</v>
      </c>
      <c r="P730" s="39">
        <f t="shared" si="25"/>
        <v>1712.1200000000001</v>
      </c>
      <c r="Q730" s="38">
        <v>511</v>
      </c>
      <c r="R730" s="39">
        <f t="shared" si="26"/>
        <v>1201.1200000000001</v>
      </c>
    </row>
    <row r="731" spans="1:18" ht="15" customHeight="1">
      <c r="A731" s="35">
        <v>6135</v>
      </c>
      <c r="B731" s="36" t="s">
        <v>38</v>
      </c>
      <c r="C731" s="36" t="s">
        <v>13</v>
      </c>
      <c r="D731" s="41" t="s">
        <v>20</v>
      </c>
      <c r="E731" s="38">
        <v>1526</v>
      </c>
      <c r="F731" s="38">
        <v>0</v>
      </c>
      <c r="G731" s="38">
        <v>0</v>
      </c>
      <c r="H731" s="38">
        <v>483.33</v>
      </c>
      <c r="I731" s="38">
        <v>0</v>
      </c>
      <c r="J731" s="38">
        <v>0</v>
      </c>
      <c r="K731" s="38">
        <v>0</v>
      </c>
      <c r="L731" s="38">
        <v>0</v>
      </c>
      <c r="M731" s="38">
        <v>0</v>
      </c>
      <c r="N731" s="38">
        <v>0</v>
      </c>
      <c r="O731" s="38">
        <v>0</v>
      </c>
      <c r="P731" s="39">
        <f t="shared" si="25"/>
        <v>2009.33</v>
      </c>
      <c r="Q731" s="38">
        <v>281.22000000000003</v>
      </c>
      <c r="R731" s="39">
        <f t="shared" si="26"/>
        <v>1728.11</v>
      </c>
    </row>
    <row r="732" spans="1:18" ht="15" customHeight="1">
      <c r="A732" s="35">
        <v>5552</v>
      </c>
      <c r="B732" s="36" t="s">
        <v>33</v>
      </c>
      <c r="C732" s="36" t="s">
        <v>14</v>
      </c>
      <c r="D732" s="41" t="s">
        <v>20</v>
      </c>
      <c r="E732" s="38">
        <v>2832.52</v>
      </c>
      <c r="F732" s="38">
        <v>0</v>
      </c>
      <c r="G732" s="38">
        <v>0</v>
      </c>
      <c r="H732" s="38">
        <v>49.44</v>
      </c>
      <c r="I732" s="38">
        <v>0</v>
      </c>
      <c r="J732" s="38">
        <v>0</v>
      </c>
      <c r="K732" s="38">
        <v>5000.5200000000004</v>
      </c>
      <c r="L732" s="38">
        <v>0</v>
      </c>
      <c r="M732" s="38">
        <v>0</v>
      </c>
      <c r="N732" s="38">
        <v>0</v>
      </c>
      <c r="O732" s="38">
        <v>0</v>
      </c>
      <c r="P732" s="39">
        <f t="shared" si="25"/>
        <v>7882.4800000000005</v>
      </c>
      <c r="Q732" s="38">
        <v>2797.55</v>
      </c>
      <c r="R732" s="39">
        <f t="shared" si="26"/>
        <v>5084.93</v>
      </c>
    </row>
    <row r="733" spans="1:18" ht="15" customHeight="1">
      <c r="A733" s="35">
        <v>5555</v>
      </c>
      <c r="B733" s="36" t="s">
        <v>39</v>
      </c>
      <c r="C733" s="36" t="s">
        <v>22</v>
      </c>
      <c r="D733" s="41" t="s">
        <v>20</v>
      </c>
      <c r="E733" s="38">
        <v>1526</v>
      </c>
      <c r="F733" s="38">
        <v>0</v>
      </c>
      <c r="G733" s="38">
        <v>0</v>
      </c>
      <c r="H733" s="38">
        <v>0</v>
      </c>
      <c r="I733" s="38">
        <v>0</v>
      </c>
      <c r="J733" s="38">
        <v>0</v>
      </c>
      <c r="K733" s="38">
        <v>0</v>
      </c>
      <c r="L733" s="38">
        <v>0</v>
      </c>
      <c r="M733" s="38">
        <v>0</v>
      </c>
      <c r="N733" s="38">
        <v>0</v>
      </c>
      <c r="O733" s="38">
        <v>0</v>
      </c>
      <c r="P733" s="39">
        <f t="shared" si="25"/>
        <v>1526</v>
      </c>
      <c r="Q733" s="38">
        <v>548.97</v>
      </c>
      <c r="R733" s="39">
        <f t="shared" si="26"/>
        <v>977.03</v>
      </c>
    </row>
    <row r="734" spans="1:18" ht="15" customHeight="1">
      <c r="A734" s="35">
        <v>6312</v>
      </c>
      <c r="B734" s="36" t="s">
        <v>52</v>
      </c>
      <c r="C734" s="36" t="s">
        <v>51</v>
      </c>
      <c r="D734" s="41" t="s">
        <v>53</v>
      </c>
      <c r="E734" s="38">
        <v>6253.76</v>
      </c>
      <c r="F734" s="38">
        <v>0</v>
      </c>
      <c r="G734" s="38">
        <v>0</v>
      </c>
      <c r="H734" s="38">
        <v>0</v>
      </c>
      <c r="I734" s="38">
        <v>0</v>
      </c>
      <c r="J734" s="38">
        <v>0</v>
      </c>
      <c r="K734" s="38">
        <v>0</v>
      </c>
      <c r="L734" s="38">
        <v>0</v>
      </c>
      <c r="M734" s="38">
        <v>0</v>
      </c>
      <c r="N734" s="38">
        <v>0</v>
      </c>
      <c r="O734" s="38">
        <v>0</v>
      </c>
      <c r="P734" s="39">
        <f t="shared" si="25"/>
        <v>6253.76</v>
      </c>
      <c r="Q734" s="38">
        <v>1366.23</v>
      </c>
      <c r="R734" s="39">
        <f t="shared" si="26"/>
        <v>4887.5300000000007</v>
      </c>
    </row>
    <row r="735" spans="1:18" ht="15" customHeight="1">
      <c r="A735" s="35">
        <v>5567</v>
      </c>
      <c r="B735" s="36" t="s">
        <v>21</v>
      </c>
      <c r="C735" s="36" t="s">
        <v>23</v>
      </c>
      <c r="D735" s="41" t="s">
        <v>20</v>
      </c>
      <c r="E735" s="38">
        <v>5124.54</v>
      </c>
      <c r="F735" s="38">
        <v>0</v>
      </c>
      <c r="G735" s="38">
        <v>0</v>
      </c>
      <c r="H735" s="38">
        <v>1569.56</v>
      </c>
      <c r="I735" s="38">
        <v>0</v>
      </c>
      <c r="J735" s="38">
        <v>0</v>
      </c>
      <c r="K735" s="38">
        <v>0</v>
      </c>
      <c r="L735" s="38">
        <v>0</v>
      </c>
      <c r="M735" s="38">
        <v>635.63</v>
      </c>
      <c r="N735" s="38">
        <v>0</v>
      </c>
      <c r="O735" s="38">
        <v>0</v>
      </c>
      <c r="P735" s="39">
        <f t="shared" si="25"/>
        <v>7329.7300000000005</v>
      </c>
      <c r="Q735" s="38">
        <v>1563.59</v>
      </c>
      <c r="R735" s="39">
        <f t="shared" si="26"/>
        <v>5766.14</v>
      </c>
    </row>
    <row r="736" spans="1:18" ht="15" customHeight="1">
      <c r="A736" s="35">
        <v>5568</v>
      </c>
      <c r="B736" s="36" t="s">
        <v>34</v>
      </c>
      <c r="C736" s="36" t="s">
        <v>22</v>
      </c>
      <c r="D736" s="41" t="s">
        <v>20</v>
      </c>
      <c r="E736" s="38">
        <v>1650.08</v>
      </c>
      <c r="F736" s="38">
        <v>0</v>
      </c>
      <c r="G736" s="38">
        <v>0</v>
      </c>
      <c r="H736" s="38">
        <v>12.66</v>
      </c>
      <c r="I736" s="38">
        <v>0</v>
      </c>
      <c r="J736" s="38">
        <v>0</v>
      </c>
      <c r="K736" s="38">
        <v>0</v>
      </c>
      <c r="L736" s="38">
        <v>0</v>
      </c>
      <c r="M736" s="38">
        <v>0</v>
      </c>
      <c r="N736" s="38">
        <v>0</v>
      </c>
      <c r="O736" s="38">
        <v>0</v>
      </c>
      <c r="P736" s="39">
        <f t="shared" si="25"/>
        <v>1662.74</v>
      </c>
      <c r="Q736" s="38">
        <v>234.95</v>
      </c>
      <c r="R736" s="39">
        <f t="shared" si="26"/>
        <v>1427.79</v>
      </c>
    </row>
    <row r="737" spans="1:18" ht="15" customHeight="1">
      <c r="A737" s="35">
        <v>5554</v>
      </c>
      <c r="B737" s="36" t="s">
        <v>35</v>
      </c>
      <c r="C737" s="36" t="s">
        <v>13</v>
      </c>
      <c r="D737" s="41" t="s">
        <v>20</v>
      </c>
      <c r="E737" s="38">
        <v>1712.1200000000001</v>
      </c>
      <c r="F737" s="38">
        <v>0</v>
      </c>
      <c r="G737" s="38">
        <v>0</v>
      </c>
      <c r="H737" s="38">
        <v>0</v>
      </c>
      <c r="I737" s="38">
        <v>0</v>
      </c>
      <c r="J737" s="38">
        <v>0</v>
      </c>
      <c r="K737" s="38">
        <v>0</v>
      </c>
      <c r="L737" s="38">
        <v>0</v>
      </c>
      <c r="M737" s="38">
        <v>0</v>
      </c>
      <c r="N737" s="38">
        <v>0</v>
      </c>
      <c r="O737" s="38">
        <v>0</v>
      </c>
      <c r="P737" s="39">
        <f t="shared" si="25"/>
        <v>1712.1200000000001</v>
      </c>
      <c r="Q737" s="38">
        <v>390.57</v>
      </c>
      <c r="R737" s="39">
        <f t="shared" si="26"/>
        <v>1321.5500000000002</v>
      </c>
    </row>
    <row r="738" spans="1:18" ht="15" customHeight="1">
      <c r="A738" s="35">
        <v>6124</v>
      </c>
      <c r="B738" s="36" t="s">
        <v>37</v>
      </c>
      <c r="C738" s="36" t="s">
        <v>22</v>
      </c>
      <c r="D738" s="41" t="s">
        <v>20</v>
      </c>
      <c r="E738" s="38">
        <v>1526</v>
      </c>
      <c r="F738" s="38">
        <v>0</v>
      </c>
      <c r="G738" s="38">
        <v>0</v>
      </c>
      <c r="H738" s="38">
        <v>12.66</v>
      </c>
      <c r="I738" s="38">
        <v>0</v>
      </c>
      <c r="J738" s="38">
        <v>0</v>
      </c>
      <c r="K738" s="38">
        <v>0</v>
      </c>
      <c r="L738" s="38">
        <v>0</v>
      </c>
      <c r="M738" s="38">
        <v>0</v>
      </c>
      <c r="N738" s="38">
        <v>0</v>
      </c>
      <c r="O738" s="38">
        <v>0</v>
      </c>
      <c r="P738" s="39">
        <f t="shared" si="25"/>
        <v>1538.66</v>
      </c>
      <c r="Q738" s="38">
        <v>239.33</v>
      </c>
      <c r="R738" s="39">
        <f t="shared" si="26"/>
        <v>1299.3300000000002</v>
      </c>
    </row>
    <row r="739" spans="1:18" ht="15" customHeight="1">
      <c r="A739" s="35">
        <v>6323</v>
      </c>
      <c r="B739" s="36" t="s">
        <v>57</v>
      </c>
      <c r="C739" s="36" t="s">
        <v>24</v>
      </c>
      <c r="D739" s="41" t="s">
        <v>20</v>
      </c>
      <c r="E739" s="38">
        <v>2776.96</v>
      </c>
      <c r="F739" s="38">
        <v>0</v>
      </c>
      <c r="G739" s="38">
        <v>0</v>
      </c>
      <c r="H739" s="38">
        <v>0</v>
      </c>
      <c r="I739" s="38">
        <v>0</v>
      </c>
      <c r="J739" s="38">
        <v>0</v>
      </c>
      <c r="K739" s="38">
        <v>0</v>
      </c>
      <c r="L739" s="38">
        <v>0</v>
      </c>
      <c r="M739" s="38">
        <v>0</v>
      </c>
      <c r="N739" s="38">
        <v>0</v>
      </c>
      <c r="O739" s="38">
        <v>0</v>
      </c>
      <c r="P739" s="39">
        <f t="shared" si="25"/>
        <v>2776.96</v>
      </c>
      <c r="Q739" s="38">
        <v>441.94</v>
      </c>
      <c r="R739" s="39">
        <f t="shared" si="26"/>
        <v>2335.02</v>
      </c>
    </row>
    <row r="740" spans="1:18" ht="15" customHeight="1">
      <c r="A740" s="35">
        <v>6554</v>
      </c>
      <c r="B740" s="36" t="s">
        <v>798</v>
      </c>
      <c r="C740" s="36" t="s">
        <v>22</v>
      </c>
      <c r="D740" s="41" t="s">
        <v>20</v>
      </c>
      <c r="E740" s="38">
        <v>1526</v>
      </c>
      <c r="F740" s="38">
        <v>0</v>
      </c>
      <c r="G740" s="38">
        <v>0</v>
      </c>
      <c r="H740" s="38">
        <v>0</v>
      </c>
      <c r="I740" s="38">
        <v>0</v>
      </c>
      <c r="J740" s="38">
        <v>0</v>
      </c>
      <c r="K740" s="38">
        <v>0</v>
      </c>
      <c r="L740" s="38">
        <v>0</v>
      </c>
      <c r="M740" s="38">
        <v>0</v>
      </c>
      <c r="N740" s="38">
        <v>0</v>
      </c>
      <c r="O740" s="38">
        <v>0</v>
      </c>
      <c r="P740" s="39">
        <f t="shared" si="25"/>
        <v>1526</v>
      </c>
      <c r="Q740" s="38">
        <v>237.73</v>
      </c>
      <c r="R740" s="39">
        <f t="shared" si="26"/>
        <v>1288.27</v>
      </c>
    </row>
    <row r="741" spans="1:18" ht="15" customHeight="1">
      <c r="A741" s="35">
        <v>6553</v>
      </c>
      <c r="B741" s="36" t="s">
        <v>799</v>
      </c>
      <c r="C741" s="36" t="s">
        <v>22</v>
      </c>
      <c r="D741" s="41" t="s">
        <v>20</v>
      </c>
      <c r="E741" s="38">
        <v>1526</v>
      </c>
      <c r="F741" s="38"/>
      <c r="G741" s="38"/>
      <c r="H741" s="38">
        <v>0</v>
      </c>
      <c r="I741" s="38"/>
      <c r="J741" s="38"/>
      <c r="K741" s="38">
        <v>0</v>
      </c>
      <c r="L741" s="38"/>
      <c r="M741" s="38">
        <v>0</v>
      </c>
      <c r="N741" s="38"/>
      <c r="O741" s="38">
        <v>0</v>
      </c>
      <c r="P741" s="39">
        <f t="shared" si="25"/>
        <v>1526</v>
      </c>
      <c r="Q741" s="38">
        <v>237.73</v>
      </c>
      <c r="R741" s="39">
        <f t="shared" si="26"/>
        <v>1288.27</v>
      </c>
    </row>
    <row r="742" spans="1:18">
      <c r="A742" s="49" t="s">
        <v>31</v>
      </c>
      <c r="B742" s="49"/>
      <c r="C742" s="49"/>
      <c r="D742" s="49"/>
      <c r="E742" s="42">
        <f t="shared" ref="E742:P742" si="27">SUM(E728:E741)</f>
        <v>34793.259999999995</v>
      </c>
      <c r="F742" s="42">
        <f t="shared" si="27"/>
        <v>0</v>
      </c>
      <c r="G742" s="42">
        <f t="shared" si="27"/>
        <v>0</v>
      </c>
      <c r="H742" s="42">
        <f t="shared" si="27"/>
        <v>2127.6499999999996</v>
      </c>
      <c r="I742" s="42">
        <f t="shared" si="27"/>
        <v>0</v>
      </c>
      <c r="J742" s="42">
        <f t="shared" si="27"/>
        <v>0</v>
      </c>
      <c r="K742" s="42">
        <f t="shared" si="27"/>
        <v>5000.5200000000004</v>
      </c>
      <c r="L742" s="42">
        <f t="shared" si="27"/>
        <v>0</v>
      </c>
      <c r="M742" s="42">
        <f t="shared" si="27"/>
        <v>635.63</v>
      </c>
      <c r="N742" s="42">
        <f t="shared" si="27"/>
        <v>0</v>
      </c>
      <c r="O742" s="42">
        <f t="shared" si="27"/>
        <v>0</v>
      </c>
      <c r="P742" s="42">
        <f t="shared" si="27"/>
        <v>42557.060000000005</v>
      </c>
      <c r="Q742" s="42">
        <f t="shared" ref="Q742:R742" si="28">SUM(Q728:Q741)</f>
        <v>9658.2800000000007</v>
      </c>
      <c r="R742" s="42">
        <f t="shared" si="28"/>
        <v>32898.780000000006</v>
      </c>
    </row>
    <row r="743" spans="1:18" s="5" customFormat="1" ht="14.25" customHeight="1">
      <c r="A743" s="18"/>
      <c r="C743" s="7"/>
      <c r="D743" s="28"/>
      <c r="E743" s="7"/>
      <c r="F743" s="7"/>
      <c r="G743" s="6"/>
      <c r="H743" s="6"/>
      <c r="I743" s="6"/>
      <c r="J743" s="6"/>
      <c r="K743" s="7"/>
      <c r="L743" s="6"/>
      <c r="M743" s="6"/>
      <c r="N743" s="6"/>
      <c r="O743" s="6"/>
      <c r="P743" s="7"/>
      <c r="Q743" s="7"/>
      <c r="R743" s="7"/>
    </row>
    <row r="744" spans="1:18" s="5" customFormat="1" ht="14.25" customHeight="1">
      <c r="A744" s="18"/>
      <c r="C744" s="7"/>
      <c r="D744" s="28"/>
      <c r="E744" s="7"/>
      <c r="F744" s="7"/>
      <c r="G744" s="6"/>
      <c r="H744" s="6"/>
      <c r="I744" s="6"/>
      <c r="J744" s="6"/>
      <c r="K744" s="7"/>
      <c r="L744" s="6"/>
      <c r="M744" s="6"/>
      <c r="N744" s="6"/>
      <c r="O744" s="6"/>
      <c r="P744" s="11"/>
      <c r="Q744" s="11"/>
      <c r="R744" s="11"/>
    </row>
    <row r="745" spans="1:18" s="5" customFormat="1" ht="15" customHeight="1">
      <c r="A745" s="18"/>
      <c r="C745" s="7"/>
      <c r="D745" s="28"/>
      <c r="E745" s="7"/>
      <c r="F745" s="7"/>
      <c r="G745" s="6"/>
      <c r="H745" s="6"/>
      <c r="I745" s="6"/>
      <c r="J745" s="6"/>
      <c r="K745" s="7"/>
      <c r="L745" s="6"/>
      <c r="M745" s="6"/>
      <c r="N745" s="6"/>
      <c r="O745" s="6"/>
      <c r="P745" s="11"/>
      <c r="Q745" s="11"/>
      <c r="R745" s="11"/>
    </row>
    <row r="746" spans="1:18" s="5" customFormat="1" ht="20.25" customHeight="1">
      <c r="A746" s="18"/>
      <c r="B746" s="44" t="s">
        <v>855</v>
      </c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</row>
    <row r="747" spans="1:18" s="5" customFormat="1" ht="18" customHeight="1">
      <c r="A747" s="18"/>
      <c r="B747" s="43" t="s">
        <v>857</v>
      </c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</row>
    <row r="748" spans="1:18" s="5" customFormat="1" ht="18">
      <c r="A748" s="18"/>
      <c r="B748" s="8"/>
      <c r="C748" s="8"/>
      <c r="D748" s="2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s="34" customFormat="1" ht="27">
      <c r="A749" s="32" t="s">
        <v>578</v>
      </c>
      <c r="B749" s="32" t="s">
        <v>10</v>
      </c>
      <c r="C749" s="32" t="s">
        <v>4</v>
      </c>
      <c r="D749" s="33" t="s">
        <v>6</v>
      </c>
      <c r="E749" s="32" t="s">
        <v>7</v>
      </c>
      <c r="F749" s="32" t="s">
        <v>3</v>
      </c>
      <c r="G749" s="32" t="s">
        <v>11</v>
      </c>
      <c r="H749" s="32" t="s">
        <v>12</v>
      </c>
      <c r="I749" s="32" t="s">
        <v>25</v>
      </c>
      <c r="J749" s="32" t="s">
        <v>9</v>
      </c>
      <c r="K749" s="32" t="s">
        <v>0</v>
      </c>
      <c r="L749" s="32" t="s">
        <v>1</v>
      </c>
      <c r="M749" s="32" t="s">
        <v>8</v>
      </c>
      <c r="N749" s="32" t="s">
        <v>27</v>
      </c>
      <c r="O749" s="32" t="s">
        <v>644</v>
      </c>
      <c r="P749" s="32" t="s">
        <v>15</v>
      </c>
      <c r="Q749" s="32" t="s">
        <v>2</v>
      </c>
      <c r="R749" s="32" t="s">
        <v>5</v>
      </c>
    </row>
    <row r="750" spans="1:18" ht="15" customHeight="1">
      <c r="A750" s="35">
        <v>6622</v>
      </c>
      <c r="B750" s="36" t="s">
        <v>854</v>
      </c>
      <c r="C750" s="36" t="s">
        <v>55</v>
      </c>
      <c r="D750" s="41">
        <v>0</v>
      </c>
      <c r="E750" s="38">
        <v>340.21</v>
      </c>
      <c r="F750" s="38">
        <v>0</v>
      </c>
      <c r="G750" s="38">
        <v>0</v>
      </c>
      <c r="H750" s="38">
        <v>0</v>
      </c>
      <c r="I750" s="38">
        <v>0</v>
      </c>
      <c r="J750" s="38">
        <v>0</v>
      </c>
      <c r="K750" s="38">
        <v>0</v>
      </c>
      <c r="L750" s="38">
        <v>0</v>
      </c>
      <c r="M750" s="38">
        <v>0</v>
      </c>
      <c r="N750" s="38">
        <v>0</v>
      </c>
      <c r="O750" s="38">
        <v>0</v>
      </c>
      <c r="P750" s="39">
        <f>SUM(E750:O750)</f>
        <v>340.21</v>
      </c>
      <c r="Q750" s="38">
        <v>63.78</v>
      </c>
      <c r="R750" s="39">
        <f>SUM(P750-Q750)</f>
        <v>276.42999999999995</v>
      </c>
    </row>
    <row r="751" spans="1:18" ht="15" customHeight="1">
      <c r="A751" s="35">
        <v>6320</v>
      </c>
      <c r="B751" s="36" t="s">
        <v>54</v>
      </c>
      <c r="C751" s="36" t="s">
        <v>55</v>
      </c>
      <c r="D751" s="41">
        <v>0</v>
      </c>
      <c r="E751" s="38">
        <v>2776.96</v>
      </c>
      <c r="F751" s="38">
        <v>0</v>
      </c>
      <c r="G751" s="38">
        <v>14.32</v>
      </c>
      <c r="H751" s="38">
        <v>0</v>
      </c>
      <c r="I751" s="38">
        <v>460.66</v>
      </c>
      <c r="J751" s="38">
        <v>0</v>
      </c>
      <c r="K751" s="38">
        <v>0</v>
      </c>
      <c r="L751" s="38">
        <v>0</v>
      </c>
      <c r="M751" s="38">
        <v>0</v>
      </c>
      <c r="N751" s="38">
        <v>0</v>
      </c>
      <c r="O751" s="38">
        <v>0</v>
      </c>
      <c r="P751" s="39">
        <f>SUM(E751:O751)</f>
        <v>3251.94</v>
      </c>
      <c r="Q751" s="38">
        <v>364.63</v>
      </c>
      <c r="R751" s="39">
        <f>SUM(P751-Q751)</f>
        <v>2887.31</v>
      </c>
    </row>
    <row r="752" spans="1:18" ht="15" customHeight="1">
      <c r="A752" s="49" t="s">
        <v>31</v>
      </c>
      <c r="B752" s="49"/>
      <c r="C752" s="49"/>
      <c r="D752" s="49"/>
      <c r="E752" s="42">
        <f>SUM(E750:E751)</f>
        <v>3117.17</v>
      </c>
      <c r="F752" s="42">
        <f t="shared" ref="F752:R752" si="29">SUM(F750:F751)</f>
        <v>0</v>
      </c>
      <c r="G752" s="42">
        <f t="shared" si="29"/>
        <v>14.32</v>
      </c>
      <c r="H752" s="42">
        <f t="shared" si="29"/>
        <v>0</v>
      </c>
      <c r="I752" s="42">
        <f t="shared" si="29"/>
        <v>460.66</v>
      </c>
      <c r="J752" s="42">
        <f t="shared" si="29"/>
        <v>0</v>
      </c>
      <c r="K752" s="42">
        <f t="shared" si="29"/>
        <v>0</v>
      </c>
      <c r="L752" s="42">
        <f t="shared" si="29"/>
        <v>0</v>
      </c>
      <c r="M752" s="42">
        <f t="shared" si="29"/>
        <v>0</v>
      </c>
      <c r="N752" s="42">
        <f t="shared" si="29"/>
        <v>0</v>
      </c>
      <c r="O752" s="42">
        <f t="shared" si="29"/>
        <v>0</v>
      </c>
      <c r="P752" s="42">
        <f>SUM(P750:P751)</f>
        <v>3592.15</v>
      </c>
      <c r="Q752" s="42">
        <f t="shared" si="29"/>
        <v>428.40999999999997</v>
      </c>
      <c r="R752" s="42">
        <f t="shared" si="29"/>
        <v>3163.74</v>
      </c>
    </row>
    <row r="753" spans="1:18" s="5" customFormat="1">
      <c r="A753" s="18"/>
      <c r="D753" s="2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23"/>
      <c r="Q753" s="7"/>
      <c r="R753" s="7"/>
    </row>
    <row r="754" spans="1:18" s="5" customFormat="1">
      <c r="A754" s="18"/>
      <c r="D754" s="2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23"/>
      <c r="Q754" s="7"/>
      <c r="R754" s="7"/>
    </row>
    <row r="755" spans="1:18" s="5" customFormat="1">
      <c r="A755" s="18"/>
      <c r="B755"/>
      <c r="D755" s="2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23"/>
      <c r="Q755" s="7"/>
      <c r="R755" s="7"/>
    </row>
    <row r="756" spans="1:18" ht="15" customHeight="1">
      <c r="B756" s="48" t="s">
        <v>861</v>
      </c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</row>
    <row r="757" spans="1:18" s="5" customFormat="1">
      <c r="A757" s="18"/>
      <c r="D757" s="2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23"/>
      <c r="Q757" s="7"/>
      <c r="R757" s="7"/>
    </row>
    <row r="758" spans="1:18" s="5" customFormat="1">
      <c r="A758" s="18"/>
      <c r="D758" s="2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23"/>
      <c r="Q758" s="7"/>
      <c r="R758" s="7"/>
    </row>
    <row r="759" spans="1:18" s="5" customFormat="1">
      <c r="A759" s="18"/>
      <c r="D759" s="2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23"/>
      <c r="Q759" s="7"/>
      <c r="R759" s="7"/>
    </row>
    <row r="760" spans="1:18" s="5" customFormat="1">
      <c r="A760" s="18"/>
      <c r="D760" s="2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23"/>
      <c r="Q760" s="7"/>
      <c r="R760" s="7"/>
    </row>
    <row r="761" spans="1:18" s="5" customFormat="1" ht="15" customHeight="1">
      <c r="A761" s="18"/>
      <c r="C761" s="7"/>
      <c r="D761" s="28"/>
      <c r="E761" s="7"/>
      <c r="F761" s="7"/>
      <c r="G761" s="6"/>
      <c r="H761" s="6"/>
      <c r="I761" s="6"/>
      <c r="J761" s="6"/>
      <c r="K761" s="7"/>
      <c r="L761" s="6"/>
      <c r="M761" s="6"/>
      <c r="N761" s="6"/>
      <c r="O761" s="6"/>
      <c r="P761" s="11"/>
      <c r="Q761" s="7"/>
      <c r="R761" s="7"/>
    </row>
    <row r="762" spans="1:18" ht="14.25" customHeight="1">
      <c r="B762" s="46" t="s">
        <v>26</v>
      </c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</row>
    <row r="763" spans="1:18" ht="14.25" customHeight="1">
      <c r="B763" s="46" t="s">
        <v>581</v>
      </c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</row>
    <row r="764" spans="1:18">
      <c r="B764" s="20"/>
      <c r="C764" s="20"/>
      <c r="D764" s="29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2"/>
      <c r="Q764" s="22"/>
      <c r="R764" s="22"/>
    </row>
    <row r="989" spans="1:17" s="1" customFormat="1">
      <c r="A989" s="15"/>
      <c r="B989"/>
      <c r="C989"/>
      <c r="D989" s="30"/>
      <c r="P989" s="10"/>
      <c r="Q989" s="12"/>
    </row>
    <row r="990" spans="1:17" s="1" customFormat="1">
      <c r="A990" s="15"/>
      <c r="B990"/>
      <c r="C990"/>
      <c r="D990" s="30"/>
      <c r="P990" s="10"/>
      <c r="Q990" s="12"/>
    </row>
    <row r="991" spans="1:17" s="1" customFormat="1">
      <c r="A991" s="15"/>
      <c r="B991"/>
      <c r="C991"/>
      <c r="D991" s="30"/>
      <c r="P991" s="10"/>
      <c r="Q991" s="12"/>
    </row>
    <row r="992" spans="1:17" s="1" customFormat="1">
      <c r="A992" s="15"/>
      <c r="B992"/>
      <c r="C992"/>
      <c r="D992" s="30"/>
      <c r="P992" s="10"/>
      <c r="Q992" s="12"/>
    </row>
    <row r="993" spans="1:17" s="1" customFormat="1">
      <c r="A993" s="15"/>
      <c r="B993"/>
      <c r="C993"/>
      <c r="D993" s="30"/>
      <c r="P993" s="10"/>
      <c r="Q993" s="12"/>
    </row>
    <row r="994" spans="1:17" s="1" customFormat="1">
      <c r="A994" s="15"/>
      <c r="B994"/>
      <c r="C994"/>
      <c r="D994" s="30"/>
      <c r="P994" s="10"/>
      <c r="Q994" s="12"/>
    </row>
    <row r="995" spans="1:17" s="1" customFormat="1">
      <c r="A995" s="15"/>
      <c r="B995"/>
      <c r="C995"/>
      <c r="D995" s="30"/>
      <c r="P995" s="10"/>
      <c r="Q995" s="12"/>
    </row>
    <row r="996" spans="1:17" s="1" customFormat="1">
      <c r="A996" s="15"/>
      <c r="B996"/>
      <c r="C996"/>
      <c r="D996" s="30"/>
      <c r="P996" s="10"/>
      <c r="Q996" s="12"/>
    </row>
    <row r="997" spans="1:17" s="1" customFormat="1">
      <c r="A997" s="15"/>
      <c r="B997"/>
      <c r="C997"/>
      <c r="D997" s="30"/>
      <c r="P997" s="10"/>
      <c r="Q997" s="12"/>
    </row>
    <row r="998" spans="1:17" s="1" customFormat="1">
      <c r="A998" s="15"/>
      <c r="B998"/>
      <c r="C998"/>
      <c r="D998" s="30"/>
      <c r="P998" s="10"/>
      <c r="Q998" s="12"/>
    </row>
    <row r="999" spans="1:17" s="1" customFormat="1">
      <c r="A999" s="15"/>
      <c r="B999"/>
      <c r="C999"/>
      <c r="D999" s="30"/>
      <c r="P999" s="10"/>
      <c r="Q999" s="12"/>
    </row>
    <row r="1000" spans="1:17" s="1" customFormat="1">
      <c r="A1000" s="15"/>
      <c r="B1000"/>
      <c r="C1000"/>
      <c r="D1000" s="30"/>
      <c r="P1000" s="10"/>
      <c r="Q1000" s="12"/>
    </row>
    <row r="1002" spans="1:17" s="1" customFormat="1">
      <c r="A1002" s="15"/>
      <c r="B1002"/>
      <c r="C1002"/>
      <c r="D1002" s="30"/>
      <c r="P1002" s="10"/>
      <c r="Q1002" s="12"/>
    </row>
    <row r="1003" spans="1:17" s="1" customFormat="1">
      <c r="A1003" s="15"/>
      <c r="B1003"/>
      <c r="C1003"/>
      <c r="D1003" s="30"/>
      <c r="P1003" s="10"/>
      <c r="Q1003" s="12"/>
    </row>
    <row r="1004" spans="1:17" s="1" customFormat="1">
      <c r="A1004" s="15"/>
      <c r="B1004"/>
      <c r="C1004"/>
      <c r="D1004" s="30"/>
      <c r="P1004" s="10"/>
      <c r="Q1004" s="12"/>
    </row>
    <row r="1005" spans="1:17" s="1" customFormat="1">
      <c r="A1005" s="15"/>
      <c r="B1005"/>
      <c r="C1005"/>
      <c r="D1005" s="30"/>
      <c r="P1005" s="10"/>
      <c r="Q1005" s="12"/>
    </row>
    <row r="1006" spans="1:17" s="1" customFormat="1">
      <c r="A1006" s="15"/>
      <c r="B1006"/>
      <c r="C1006"/>
      <c r="D1006" s="30"/>
      <c r="P1006" s="10"/>
      <c r="Q1006" s="12"/>
    </row>
    <row r="1007" spans="1:17" s="1" customFormat="1">
      <c r="A1007" s="15"/>
      <c r="B1007"/>
      <c r="C1007"/>
      <c r="D1007" s="30"/>
      <c r="P1007" s="10"/>
      <c r="Q1007" s="12"/>
    </row>
    <row r="1008" spans="1:17" s="1" customFormat="1">
      <c r="A1008" s="15"/>
      <c r="B1008"/>
      <c r="C1008"/>
      <c r="D1008" s="30"/>
      <c r="P1008" s="10"/>
      <c r="Q1008" s="12"/>
    </row>
    <row r="1009" spans="1:17" s="1" customFormat="1">
      <c r="A1009" s="15"/>
      <c r="B1009"/>
      <c r="C1009"/>
      <c r="D1009" s="30"/>
      <c r="P1009" s="10"/>
      <c r="Q1009" s="12"/>
    </row>
    <row r="1010" spans="1:17" s="1" customFormat="1">
      <c r="A1010" s="15"/>
      <c r="B1010"/>
      <c r="C1010"/>
      <c r="D1010" s="30"/>
      <c r="P1010" s="10"/>
      <c r="Q1010" s="12"/>
    </row>
    <row r="1015" spans="1:17">
      <c r="A1015" s="19"/>
    </row>
    <row r="1016" spans="1:17">
      <c r="A1016" s="19"/>
    </row>
    <row r="1017" spans="1:17">
      <c r="A1017" s="19"/>
    </row>
    <row r="1018" spans="1:17">
      <c r="A1018" s="19"/>
    </row>
    <row r="1019" spans="1:17">
      <c r="A1019" s="19"/>
    </row>
    <row r="1020" spans="1:17">
      <c r="A1020" s="19"/>
    </row>
    <row r="1021" spans="1:17" s="1" customFormat="1">
      <c r="A1021" s="19"/>
      <c r="B1021"/>
      <c r="C1021"/>
      <c r="D1021" s="30"/>
      <c r="P1021" s="10"/>
      <c r="Q1021" s="12"/>
    </row>
    <row r="1022" spans="1:17" s="1" customFormat="1">
      <c r="A1022" s="19"/>
      <c r="B1022"/>
      <c r="C1022"/>
      <c r="D1022" s="30"/>
      <c r="P1022" s="10"/>
      <c r="Q1022" s="12"/>
    </row>
    <row r="1023" spans="1:17" s="1" customFormat="1">
      <c r="A1023" s="19"/>
      <c r="B1023"/>
      <c r="C1023"/>
      <c r="D1023" s="30"/>
      <c r="P1023" s="10"/>
      <c r="Q1023" s="12"/>
    </row>
    <row r="1024" spans="1:17" s="1" customFormat="1">
      <c r="A1024" s="19"/>
      <c r="B1024"/>
      <c r="C1024"/>
      <c r="D1024" s="30"/>
      <c r="P1024" s="10"/>
      <c r="Q1024" s="12"/>
    </row>
    <row r="1025" spans="1:17" s="1" customFormat="1">
      <c r="A1025" s="19"/>
      <c r="B1025"/>
      <c r="C1025"/>
      <c r="D1025" s="30"/>
      <c r="P1025" s="10"/>
      <c r="Q1025" s="12"/>
    </row>
    <row r="1026" spans="1:17">
      <c r="A1026" s="19"/>
    </row>
    <row r="1027" spans="1:17" s="1" customFormat="1">
      <c r="A1027" s="15"/>
      <c r="B1027"/>
      <c r="C1027"/>
      <c r="D1027" s="30"/>
      <c r="P1027" s="10"/>
      <c r="Q1027" s="12"/>
    </row>
    <row r="1028" spans="1:17" s="1" customFormat="1">
      <c r="A1028" s="19"/>
      <c r="B1028"/>
      <c r="C1028"/>
      <c r="D1028" s="30"/>
      <c r="P1028" s="10"/>
      <c r="Q1028" s="12"/>
    </row>
    <row r="1029" spans="1:17" s="1" customFormat="1">
      <c r="A1029" s="19"/>
      <c r="B1029"/>
      <c r="C1029"/>
      <c r="D1029" s="30"/>
      <c r="P1029" s="10"/>
      <c r="Q1029" s="12"/>
    </row>
    <row r="1030" spans="1:17" s="1" customFormat="1">
      <c r="A1030" s="19"/>
      <c r="B1030"/>
      <c r="C1030"/>
      <c r="D1030" s="30"/>
      <c r="P1030" s="10"/>
      <c r="Q1030" s="12"/>
    </row>
    <row r="1031" spans="1:17" s="1" customFormat="1">
      <c r="A1031" s="19"/>
      <c r="B1031"/>
      <c r="C1031"/>
      <c r="D1031" s="30"/>
      <c r="P1031" s="10"/>
      <c r="Q1031" s="12"/>
    </row>
    <row r="1032" spans="1:17" s="1" customFormat="1">
      <c r="A1032" s="19"/>
      <c r="B1032"/>
      <c r="C1032"/>
      <c r="D1032" s="30"/>
      <c r="P1032" s="10"/>
      <c r="Q1032" s="12"/>
    </row>
    <row r="1033" spans="1:17" s="1" customFormat="1">
      <c r="A1033" s="19"/>
      <c r="B1033"/>
      <c r="C1033"/>
      <c r="D1033" s="30"/>
      <c r="P1033" s="10"/>
      <c r="Q1033" s="12"/>
    </row>
    <row r="1034" spans="1:17" s="1" customFormat="1">
      <c r="A1034" s="19"/>
      <c r="B1034"/>
      <c r="C1034"/>
      <c r="D1034" s="30"/>
      <c r="P1034" s="10"/>
      <c r="Q1034" s="12"/>
    </row>
    <row r="1035" spans="1:17" s="1" customFormat="1">
      <c r="A1035" s="19"/>
      <c r="B1035"/>
      <c r="C1035"/>
      <c r="D1035" s="30"/>
      <c r="P1035" s="10"/>
      <c r="Q1035" s="12"/>
    </row>
    <row r="1036" spans="1:17" s="1" customFormat="1">
      <c r="A1036" s="19"/>
      <c r="B1036"/>
      <c r="C1036"/>
      <c r="D1036" s="30"/>
      <c r="P1036" s="10"/>
      <c r="Q1036" s="12"/>
    </row>
    <row r="1037" spans="1:17" s="1" customFormat="1">
      <c r="A1037" s="15"/>
      <c r="B1037"/>
      <c r="C1037"/>
      <c r="D1037" s="30"/>
      <c r="P1037" s="10"/>
      <c r="Q1037" s="12"/>
    </row>
    <row r="1038" spans="1:17" s="1" customFormat="1">
      <c r="A1038" s="15"/>
      <c r="B1038"/>
      <c r="C1038"/>
      <c r="D1038" s="30"/>
      <c r="P1038" s="10"/>
      <c r="Q1038" s="12"/>
    </row>
    <row r="1039" spans="1:17" s="1" customFormat="1">
      <c r="A1039" s="15"/>
      <c r="B1039"/>
      <c r="C1039"/>
      <c r="D1039" s="30"/>
      <c r="P1039" s="10"/>
      <c r="Q1039" s="12"/>
    </row>
    <row r="1040" spans="1:17" s="1" customFormat="1">
      <c r="A1040" s="15"/>
      <c r="B1040"/>
      <c r="C1040"/>
      <c r="D1040" s="30"/>
      <c r="P1040" s="10"/>
      <c r="Q1040" s="12"/>
    </row>
    <row r="1041" spans="1:17" s="1" customFormat="1">
      <c r="A1041" s="15"/>
      <c r="B1041"/>
      <c r="C1041"/>
      <c r="D1041" s="30"/>
      <c r="P1041" s="10"/>
      <c r="Q1041" s="12"/>
    </row>
    <row r="1042" spans="1:17" s="1" customFormat="1">
      <c r="A1042" s="15"/>
      <c r="B1042"/>
      <c r="C1042"/>
      <c r="D1042" s="30"/>
      <c r="P1042" s="10"/>
      <c r="Q1042" s="12"/>
    </row>
    <row r="1043" spans="1:17" s="1" customFormat="1">
      <c r="A1043" s="15"/>
      <c r="B1043"/>
      <c r="C1043"/>
      <c r="D1043" s="30"/>
      <c r="P1043" s="10"/>
      <c r="Q1043" s="12"/>
    </row>
    <row r="1044" spans="1:17" s="1" customFormat="1">
      <c r="A1044" s="15"/>
      <c r="B1044"/>
      <c r="C1044"/>
      <c r="D1044" s="30"/>
      <c r="P1044" s="10"/>
      <c r="Q1044" s="12"/>
    </row>
    <row r="1045" spans="1:17" s="1" customFormat="1">
      <c r="A1045" s="15"/>
      <c r="B1045"/>
      <c r="C1045"/>
      <c r="D1045" s="30"/>
      <c r="P1045" s="10"/>
      <c r="Q1045" s="12"/>
    </row>
    <row r="1046" spans="1:17" s="1" customFormat="1">
      <c r="A1046" s="15"/>
      <c r="B1046"/>
      <c r="C1046"/>
      <c r="D1046" s="30"/>
      <c r="P1046" s="10"/>
      <c r="Q1046" s="12"/>
    </row>
    <row r="1047" spans="1:17" s="1" customFormat="1">
      <c r="A1047" s="19"/>
      <c r="B1047"/>
      <c r="C1047"/>
      <c r="D1047" s="30"/>
      <c r="P1047" s="10"/>
      <c r="Q1047" s="12"/>
    </row>
    <row r="1048" spans="1:17">
      <c r="A1048" s="19"/>
    </row>
    <row r="1049" spans="1:17" s="1" customFormat="1">
      <c r="A1049" s="19"/>
      <c r="B1049"/>
      <c r="C1049"/>
      <c r="D1049" s="30"/>
      <c r="P1049" s="10"/>
      <c r="Q1049" s="12"/>
    </row>
    <row r="1050" spans="1:17">
      <c r="A1050" s="19"/>
    </row>
    <row r="1051" spans="1:17">
      <c r="A1051" s="19"/>
    </row>
    <row r="1053" spans="1:17">
      <c r="A1053" s="19"/>
    </row>
    <row r="1054" spans="1:17">
      <c r="A1054" s="19"/>
    </row>
    <row r="1055" spans="1:17">
      <c r="A1055" s="19"/>
    </row>
    <row r="1056" spans="1:17">
      <c r="A1056" s="19"/>
    </row>
    <row r="1057" spans="1:17">
      <c r="A1057" s="19"/>
    </row>
    <row r="1058" spans="1:17" s="1" customFormat="1">
      <c r="A1058" s="19"/>
      <c r="B1058"/>
      <c r="C1058"/>
      <c r="D1058" s="30"/>
      <c r="P1058" s="10"/>
      <c r="Q1058" s="12"/>
    </row>
    <row r="1059" spans="1:17" s="1" customFormat="1">
      <c r="A1059" s="19"/>
      <c r="B1059"/>
      <c r="C1059"/>
      <c r="D1059" s="30"/>
      <c r="P1059" s="10"/>
      <c r="Q1059" s="12"/>
    </row>
    <row r="1060" spans="1:17" s="1" customFormat="1">
      <c r="A1060" s="19"/>
      <c r="B1060"/>
      <c r="C1060"/>
      <c r="D1060" s="30"/>
      <c r="P1060" s="10"/>
      <c r="Q1060" s="12"/>
    </row>
    <row r="1061" spans="1:17">
      <c r="A1061" s="19"/>
    </row>
    <row r="1062" spans="1:17" s="1" customFormat="1">
      <c r="A1062" s="19"/>
      <c r="B1062"/>
      <c r="C1062"/>
      <c r="D1062" s="30"/>
      <c r="P1062" s="10"/>
      <c r="Q1062" s="12"/>
    </row>
    <row r="1063" spans="1:17" s="1" customFormat="1">
      <c r="A1063" s="19"/>
      <c r="B1063"/>
      <c r="C1063"/>
      <c r="D1063" s="30"/>
      <c r="P1063" s="10"/>
      <c r="Q1063" s="12"/>
    </row>
    <row r="1064" spans="1:17">
      <c r="A1064" s="19"/>
    </row>
    <row r="1065" spans="1:17" s="1" customFormat="1">
      <c r="A1065" s="19"/>
      <c r="B1065"/>
      <c r="C1065"/>
      <c r="D1065" s="30"/>
      <c r="P1065" s="10"/>
      <c r="Q1065" s="12"/>
    </row>
    <row r="1066" spans="1:17" s="1" customFormat="1">
      <c r="A1066" s="19"/>
      <c r="B1066"/>
      <c r="C1066"/>
      <c r="D1066" s="30"/>
      <c r="P1066" s="10"/>
      <c r="Q1066" s="12"/>
    </row>
    <row r="1067" spans="1:17" s="1" customFormat="1">
      <c r="A1067" s="19"/>
      <c r="B1067"/>
      <c r="C1067"/>
      <c r="D1067" s="30"/>
      <c r="P1067" s="10"/>
      <c r="Q1067" s="12"/>
    </row>
    <row r="1068" spans="1:17" s="1" customFormat="1">
      <c r="A1068" s="19"/>
      <c r="B1068"/>
      <c r="C1068"/>
      <c r="D1068" s="30"/>
      <c r="P1068" s="10"/>
      <c r="Q1068" s="12"/>
    </row>
    <row r="1069" spans="1:17" s="1" customFormat="1">
      <c r="A1069" s="19"/>
      <c r="B1069"/>
      <c r="C1069"/>
      <c r="D1069" s="30"/>
      <c r="P1069" s="10"/>
      <c r="Q1069" s="12"/>
    </row>
    <row r="1070" spans="1:17" s="1" customFormat="1">
      <c r="A1070" s="19"/>
      <c r="B1070"/>
      <c r="C1070"/>
      <c r="D1070" s="30"/>
      <c r="P1070" s="10"/>
      <c r="Q1070" s="12"/>
    </row>
    <row r="1071" spans="1:17" s="1" customFormat="1">
      <c r="A1071" s="19"/>
      <c r="B1071"/>
      <c r="C1071"/>
      <c r="D1071" s="30"/>
      <c r="P1071" s="10"/>
      <c r="Q1071" s="12"/>
    </row>
    <row r="1072" spans="1:17" s="1" customFormat="1">
      <c r="A1072" s="19"/>
      <c r="B1072"/>
      <c r="C1072"/>
      <c r="D1072" s="30"/>
      <c r="P1072" s="10"/>
      <c r="Q1072" s="12"/>
    </row>
    <row r="1073" spans="1:17" s="1" customFormat="1">
      <c r="A1073" s="19"/>
      <c r="B1073"/>
      <c r="C1073"/>
      <c r="D1073" s="30"/>
      <c r="P1073" s="10"/>
      <c r="Q1073" s="12"/>
    </row>
    <row r="1074" spans="1:17" s="1" customFormat="1">
      <c r="A1074" s="15"/>
      <c r="B1074"/>
      <c r="C1074"/>
      <c r="D1074" s="30"/>
      <c r="P1074" s="10"/>
      <c r="Q1074" s="12"/>
    </row>
    <row r="1075" spans="1:17" s="1" customFormat="1">
      <c r="A1075" s="19"/>
      <c r="B1075"/>
      <c r="C1075"/>
      <c r="D1075" s="30"/>
      <c r="P1075" s="10"/>
      <c r="Q1075" s="12"/>
    </row>
    <row r="1076" spans="1:17" s="1" customFormat="1">
      <c r="A1076" s="15"/>
      <c r="B1076"/>
      <c r="C1076"/>
      <c r="D1076" s="30"/>
      <c r="P1076" s="10"/>
      <c r="Q1076" s="12"/>
    </row>
    <row r="1078" spans="1:17" s="1" customFormat="1">
      <c r="A1078" s="15"/>
      <c r="B1078"/>
      <c r="C1078"/>
      <c r="D1078" s="30"/>
      <c r="P1078" s="10"/>
      <c r="Q1078" s="12"/>
    </row>
    <row r="1079" spans="1:17" s="1" customFormat="1">
      <c r="A1079" s="15"/>
      <c r="B1079"/>
      <c r="C1079"/>
      <c r="D1079" s="30"/>
      <c r="P1079" s="10"/>
      <c r="Q1079" s="12"/>
    </row>
    <row r="1080" spans="1:17" s="1" customFormat="1">
      <c r="A1080" s="15"/>
      <c r="B1080"/>
      <c r="C1080"/>
      <c r="D1080" s="30"/>
      <c r="P1080" s="10"/>
      <c r="Q1080" s="12"/>
    </row>
    <row r="1081" spans="1:17" s="1" customFormat="1">
      <c r="A1081" s="15"/>
      <c r="B1081"/>
      <c r="C1081"/>
      <c r="D1081" s="30"/>
      <c r="P1081" s="10"/>
      <c r="Q1081" s="12"/>
    </row>
    <row r="1082" spans="1:17" s="1" customFormat="1">
      <c r="A1082" s="15"/>
      <c r="B1082"/>
      <c r="C1082"/>
      <c r="D1082" s="30"/>
      <c r="P1082" s="10"/>
      <c r="Q1082" s="12"/>
    </row>
    <row r="1083" spans="1:17" s="1" customFormat="1">
      <c r="A1083" s="15"/>
      <c r="B1083"/>
      <c r="C1083"/>
      <c r="D1083" s="30"/>
      <c r="P1083" s="10"/>
      <c r="Q1083" s="12"/>
    </row>
    <row r="1084" spans="1:17" s="1" customFormat="1">
      <c r="A1084" s="19"/>
      <c r="B1084"/>
      <c r="C1084"/>
      <c r="D1084" s="30"/>
      <c r="P1084" s="10"/>
      <c r="Q1084" s="12"/>
    </row>
    <row r="1085" spans="1:17" s="1" customFormat="1">
      <c r="A1085" s="19"/>
      <c r="B1085"/>
      <c r="C1085"/>
      <c r="D1085" s="30"/>
      <c r="P1085" s="10"/>
      <c r="Q1085" s="12"/>
    </row>
    <row r="1086" spans="1:17" s="1" customFormat="1">
      <c r="A1086" s="19"/>
      <c r="B1086"/>
      <c r="C1086"/>
      <c r="D1086" s="30"/>
      <c r="P1086" s="10"/>
      <c r="Q1086" s="12"/>
    </row>
    <row r="1087" spans="1:17" s="1" customFormat="1">
      <c r="A1087" s="15"/>
      <c r="B1087"/>
      <c r="C1087"/>
      <c r="D1087" s="30"/>
      <c r="P1087" s="10"/>
      <c r="Q1087" s="12"/>
    </row>
    <row r="1088" spans="1:17" s="1" customFormat="1">
      <c r="A1088" s="19"/>
      <c r="B1088"/>
      <c r="C1088"/>
      <c r="D1088" s="30"/>
      <c r="P1088" s="10"/>
      <c r="Q1088" s="12"/>
    </row>
    <row r="1089" spans="1:17" s="1" customFormat="1">
      <c r="A1089" s="19"/>
      <c r="B1089"/>
      <c r="C1089"/>
      <c r="D1089" s="30"/>
      <c r="P1089" s="10"/>
      <c r="Q1089" s="12"/>
    </row>
    <row r="1090" spans="1:17" s="1" customFormat="1">
      <c r="A1090" s="15"/>
      <c r="B1090"/>
      <c r="C1090"/>
      <c r="D1090" s="30"/>
      <c r="P1090" s="10"/>
      <c r="Q1090" s="12"/>
    </row>
    <row r="1091" spans="1:17" s="1" customFormat="1">
      <c r="A1091" s="19"/>
      <c r="B1091"/>
      <c r="C1091"/>
      <c r="D1091" s="30"/>
      <c r="P1091" s="10"/>
      <c r="Q1091" s="12"/>
    </row>
    <row r="1092" spans="1:17">
      <c r="A1092" s="19"/>
    </row>
    <row r="1093" spans="1:17" s="1" customFormat="1">
      <c r="A1093" s="19"/>
      <c r="B1093"/>
      <c r="C1093"/>
      <c r="D1093" s="30"/>
      <c r="P1093" s="10"/>
      <c r="Q1093" s="12"/>
    </row>
    <row r="1094" spans="1:17" s="1" customFormat="1">
      <c r="A1094" s="19"/>
      <c r="B1094"/>
      <c r="C1094"/>
      <c r="D1094" s="30"/>
      <c r="P1094" s="10"/>
      <c r="Q1094" s="12"/>
    </row>
    <row r="1095" spans="1:17" s="1" customFormat="1">
      <c r="A1095" s="19"/>
      <c r="B1095"/>
      <c r="C1095"/>
      <c r="D1095" s="30"/>
      <c r="P1095" s="10"/>
      <c r="Q1095" s="12"/>
    </row>
    <row r="1096" spans="1:17" s="1" customFormat="1">
      <c r="A1096" s="19"/>
      <c r="B1096"/>
      <c r="C1096"/>
      <c r="D1096" s="30"/>
      <c r="P1096" s="10"/>
      <c r="Q1096" s="12"/>
    </row>
    <row r="1097" spans="1:17" s="1" customFormat="1">
      <c r="A1097" s="19"/>
      <c r="B1097"/>
      <c r="C1097"/>
      <c r="D1097" s="30"/>
      <c r="P1097" s="10"/>
      <c r="Q1097" s="12"/>
    </row>
    <row r="1098" spans="1:17" s="1" customFormat="1">
      <c r="A1098" s="19"/>
      <c r="B1098"/>
      <c r="C1098"/>
      <c r="D1098" s="30"/>
      <c r="P1098" s="10"/>
      <c r="Q1098" s="12"/>
    </row>
    <row r="1099" spans="1:17" s="1" customFormat="1">
      <c r="A1099" s="19"/>
      <c r="B1099"/>
      <c r="C1099"/>
      <c r="D1099" s="30"/>
      <c r="P1099" s="10"/>
      <c r="Q1099" s="12"/>
    </row>
    <row r="1100" spans="1:17" s="1" customFormat="1">
      <c r="A1100" s="19"/>
      <c r="B1100"/>
      <c r="C1100"/>
      <c r="D1100" s="30"/>
      <c r="P1100" s="10"/>
      <c r="Q1100" s="12"/>
    </row>
    <row r="1101" spans="1:17" s="1" customFormat="1">
      <c r="A1101" s="19"/>
      <c r="B1101"/>
      <c r="C1101"/>
      <c r="D1101" s="30"/>
      <c r="P1101" s="10"/>
      <c r="Q1101" s="12"/>
    </row>
    <row r="1102" spans="1:17" s="1" customFormat="1">
      <c r="A1102" s="19"/>
      <c r="B1102"/>
      <c r="C1102"/>
      <c r="D1102" s="30"/>
      <c r="P1102" s="10"/>
      <c r="Q1102" s="12"/>
    </row>
    <row r="1103" spans="1:17" s="1" customFormat="1">
      <c r="A1103" s="15"/>
      <c r="B1103"/>
      <c r="C1103"/>
      <c r="D1103" s="30"/>
      <c r="P1103" s="10"/>
      <c r="Q1103" s="12"/>
    </row>
    <row r="1104" spans="1:17" s="1" customFormat="1">
      <c r="A1104" s="19"/>
      <c r="B1104"/>
      <c r="C1104"/>
      <c r="D1104" s="30"/>
      <c r="P1104" s="10"/>
      <c r="Q1104" s="12"/>
    </row>
    <row r="1105" spans="1:17" s="1" customFormat="1">
      <c r="A1105" s="19"/>
      <c r="B1105"/>
      <c r="C1105"/>
      <c r="D1105" s="30"/>
      <c r="P1105" s="10"/>
      <c r="Q1105" s="12"/>
    </row>
    <row r="1106" spans="1:17" s="1" customFormat="1">
      <c r="A1106" s="19"/>
      <c r="B1106"/>
      <c r="C1106"/>
      <c r="D1106" s="30"/>
      <c r="P1106" s="10"/>
      <c r="Q1106" s="12"/>
    </row>
    <row r="1107" spans="1:17" s="1" customFormat="1">
      <c r="A1107" s="19"/>
      <c r="B1107"/>
      <c r="C1107"/>
      <c r="D1107" s="30"/>
      <c r="P1107" s="10"/>
      <c r="Q1107" s="12"/>
    </row>
    <row r="1108" spans="1:17" s="1" customFormat="1">
      <c r="A1108" s="19"/>
      <c r="B1108"/>
      <c r="C1108"/>
      <c r="D1108" s="30"/>
      <c r="P1108" s="10"/>
      <c r="Q1108" s="12"/>
    </row>
    <row r="1109" spans="1:17" s="1" customFormat="1">
      <c r="A1109" s="19"/>
      <c r="B1109"/>
      <c r="C1109"/>
      <c r="D1109" s="30"/>
      <c r="P1109" s="10"/>
      <c r="Q1109" s="12"/>
    </row>
    <row r="1110" spans="1:17" s="1" customFormat="1">
      <c r="A1110" s="19"/>
      <c r="B1110"/>
      <c r="C1110"/>
      <c r="D1110" s="30"/>
      <c r="P1110" s="10"/>
      <c r="Q1110" s="12"/>
    </row>
    <row r="1111" spans="1:17" s="1" customFormat="1">
      <c r="A1111" s="19"/>
      <c r="B1111"/>
      <c r="C1111"/>
      <c r="D1111" s="30"/>
      <c r="P1111" s="10"/>
      <c r="Q1111" s="12"/>
    </row>
    <row r="1112" spans="1:17" s="1" customFormat="1">
      <c r="A1112" s="19"/>
      <c r="B1112"/>
      <c r="C1112"/>
      <c r="D1112" s="30"/>
      <c r="P1112" s="10"/>
      <c r="Q1112" s="12"/>
    </row>
    <row r="1113" spans="1:17" s="1" customFormat="1">
      <c r="A1113" s="19"/>
      <c r="B1113"/>
      <c r="C1113"/>
      <c r="D1113" s="30"/>
      <c r="P1113" s="10"/>
      <c r="Q1113" s="12"/>
    </row>
    <row r="1114" spans="1:17" s="1" customFormat="1">
      <c r="A1114" s="19"/>
      <c r="B1114"/>
      <c r="C1114"/>
      <c r="D1114" s="30"/>
      <c r="P1114" s="10"/>
      <c r="Q1114" s="12"/>
    </row>
    <row r="1115" spans="1:17" s="1" customFormat="1">
      <c r="A1115" s="19"/>
      <c r="B1115"/>
      <c r="C1115"/>
      <c r="D1115" s="30"/>
      <c r="P1115" s="10"/>
      <c r="Q1115" s="12"/>
    </row>
    <row r="1116" spans="1:17" s="1" customFormat="1">
      <c r="A1116" s="19"/>
      <c r="B1116"/>
      <c r="C1116"/>
      <c r="D1116" s="30"/>
      <c r="P1116" s="10"/>
      <c r="Q1116" s="12"/>
    </row>
    <row r="1117" spans="1:17" s="1" customFormat="1">
      <c r="A1117" s="19"/>
      <c r="B1117"/>
      <c r="C1117"/>
      <c r="D1117" s="30"/>
      <c r="P1117" s="10"/>
      <c r="Q1117" s="12"/>
    </row>
    <row r="1118" spans="1:17" s="1" customFormat="1">
      <c r="A1118" s="15"/>
      <c r="B1118"/>
      <c r="C1118"/>
      <c r="D1118" s="30"/>
      <c r="P1118" s="10"/>
      <c r="Q1118" s="12"/>
    </row>
    <row r="1119" spans="1:17" s="1" customFormat="1">
      <c r="A1119" s="19"/>
      <c r="B1119"/>
      <c r="C1119"/>
      <c r="D1119" s="30"/>
      <c r="P1119" s="10"/>
      <c r="Q1119" s="12"/>
    </row>
    <row r="1120" spans="1:17" s="1" customFormat="1">
      <c r="A1120" s="19"/>
      <c r="B1120"/>
      <c r="C1120"/>
      <c r="D1120" s="30"/>
      <c r="P1120" s="10"/>
      <c r="Q1120" s="12"/>
    </row>
    <row r="1121" spans="1:17" s="1" customFormat="1">
      <c r="A1121" s="19"/>
      <c r="B1121"/>
      <c r="C1121"/>
      <c r="D1121" s="30"/>
      <c r="P1121" s="10"/>
      <c r="Q1121" s="12"/>
    </row>
    <row r="1122" spans="1:17" s="1" customFormat="1">
      <c r="A1122" s="19"/>
      <c r="B1122"/>
      <c r="C1122"/>
      <c r="D1122" s="30"/>
      <c r="P1122" s="10"/>
      <c r="Q1122" s="12"/>
    </row>
    <row r="1123" spans="1:17" s="1" customFormat="1">
      <c r="A1123" s="19"/>
      <c r="B1123"/>
      <c r="C1123"/>
      <c r="D1123" s="30"/>
      <c r="P1123" s="10"/>
      <c r="Q1123" s="12"/>
    </row>
    <row r="1124" spans="1:17" s="1" customFormat="1">
      <c r="A1124" s="19"/>
      <c r="B1124"/>
      <c r="C1124"/>
      <c r="D1124" s="30"/>
      <c r="P1124" s="10"/>
      <c r="Q1124" s="12"/>
    </row>
    <row r="1125" spans="1:17" s="1" customFormat="1">
      <c r="A1125" s="19"/>
      <c r="B1125"/>
      <c r="C1125"/>
      <c r="D1125" s="30"/>
      <c r="P1125" s="10"/>
      <c r="Q1125" s="12"/>
    </row>
    <row r="1126" spans="1:17" s="1" customFormat="1">
      <c r="A1126" s="19"/>
      <c r="B1126"/>
      <c r="C1126"/>
      <c r="D1126" s="30"/>
      <c r="P1126" s="10"/>
      <c r="Q1126" s="12"/>
    </row>
    <row r="1127" spans="1:17" s="1" customFormat="1">
      <c r="A1127" s="19"/>
      <c r="B1127"/>
      <c r="C1127"/>
      <c r="D1127" s="30"/>
      <c r="P1127" s="10"/>
      <c r="Q1127" s="12"/>
    </row>
    <row r="1128" spans="1:17" s="1" customFormat="1">
      <c r="A1128" s="19"/>
      <c r="B1128"/>
      <c r="C1128"/>
      <c r="D1128" s="30"/>
      <c r="P1128" s="10"/>
      <c r="Q1128" s="12"/>
    </row>
    <row r="1129" spans="1:17" s="1" customFormat="1">
      <c r="A1129" s="19"/>
      <c r="B1129"/>
      <c r="C1129"/>
      <c r="D1129" s="30"/>
      <c r="P1129" s="10"/>
      <c r="Q1129" s="12"/>
    </row>
    <row r="1130" spans="1:17" s="1" customFormat="1">
      <c r="A1130" s="19"/>
      <c r="B1130"/>
      <c r="C1130"/>
      <c r="D1130" s="30"/>
      <c r="P1130" s="10"/>
      <c r="Q1130" s="12"/>
    </row>
    <row r="1131" spans="1:17" s="1" customFormat="1">
      <c r="A1131" s="19"/>
      <c r="B1131"/>
      <c r="C1131"/>
      <c r="D1131" s="30"/>
      <c r="P1131" s="10"/>
      <c r="Q1131" s="12"/>
    </row>
    <row r="1132" spans="1:17" s="1" customFormat="1">
      <c r="A1132" s="19"/>
      <c r="B1132"/>
      <c r="C1132"/>
      <c r="D1132" s="30"/>
      <c r="P1132" s="10"/>
      <c r="Q1132" s="12"/>
    </row>
    <row r="1133" spans="1:17" s="1" customFormat="1">
      <c r="A1133" s="19"/>
      <c r="B1133"/>
      <c r="C1133"/>
      <c r="D1133" s="30"/>
      <c r="P1133" s="10"/>
      <c r="Q1133" s="12"/>
    </row>
    <row r="1134" spans="1:17" s="1" customFormat="1">
      <c r="A1134" s="19"/>
      <c r="B1134"/>
      <c r="C1134"/>
      <c r="D1134" s="30"/>
      <c r="P1134" s="10"/>
      <c r="Q1134" s="12"/>
    </row>
    <row r="1135" spans="1:17" s="1" customFormat="1">
      <c r="A1135" s="19"/>
      <c r="B1135"/>
      <c r="C1135"/>
      <c r="D1135" s="30"/>
      <c r="P1135" s="10"/>
      <c r="Q1135" s="12"/>
    </row>
    <row r="1136" spans="1:17" s="1" customFormat="1">
      <c r="A1136" s="19"/>
      <c r="B1136"/>
      <c r="C1136"/>
      <c r="D1136" s="30"/>
      <c r="P1136" s="10"/>
      <c r="Q1136" s="12"/>
    </row>
    <row r="1137" spans="1:17" s="1" customFormat="1">
      <c r="A1137" s="19"/>
      <c r="B1137"/>
      <c r="C1137"/>
      <c r="D1137" s="30"/>
      <c r="P1137" s="10"/>
      <c r="Q1137" s="12"/>
    </row>
    <row r="1138" spans="1:17" s="1" customFormat="1">
      <c r="A1138" s="19"/>
      <c r="B1138"/>
      <c r="C1138"/>
      <c r="D1138" s="30"/>
      <c r="P1138" s="10"/>
      <c r="Q1138" s="12"/>
    </row>
    <row r="1139" spans="1:17" s="1" customFormat="1">
      <c r="A1139" s="19"/>
      <c r="B1139"/>
      <c r="C1139"/>
      <c r="D1139" s="30"/>
      <c r="P1139" s="10"/>
      <c r="Q1139" s="12"/>
    </row>
    <row r="1140" spans="1:17" s="1" customFormat="1">
      <c r="A1140" s="19"/>
      <c r="B1140"/>
      <c r="C1140"/>
      <c r="D1140" s="30"/>
      <c r="P1140" s="10"/>
      <c r="Q1140" s="12"/>
    </row>
    <row r="1141" spans="1:17" s="1" customFormat="1">
      <c r="A1141" s="19"/>
      <c r="B1141"/>
      <c r="C1141"/>
      <c r="D1141" s="30"/>
      <c r="P1141" s="10"/>
      <c r="Q1141" s="12"/>
    </row>
    <row r="1142" spans="1:17" s="1" customFormat="1">
      <c r="A1142" s="19"/>
      <c r="D1142" s="30"/>
      <c r="P1142" s="10"/>
      <c r="Q1142" s="12"/>
    </row>
    <row r="1143" spans="1:17" s="1" customFormat="1">
      <c r="A1143" s="19"/>
      <c r="B1143"/>
      <c r="C1143"/>
      <c r="D1143" s="30"/>
      <c r="P1143" s="10"/>
      <c r="Q1143" s="12"/>
    </row>
    <row r="1144" spans="1:17" s="1" customFormat="1">
      <c r="A1144" s="19"/>
      <c r="B1144"/>
      <c r="C1144"/>
      <c r="D1144" s="30"/>
      <c r="P1144" s="10"/>
      <c r="Q1144" s="12"/>
    </row>
    <row r="1145" spans="1:17" s="1" customFormat="1">
      <c r="A1145" s="19"/>
      <c r="B1145"/>
      <c r="C1145"/>
      <c r="D1145" s="30"/>
      <c r="P1145" s="10"/>
      <c r="Q1145" s="12"/>
    </row>
    <row r="1146" spans="1:17" s="1" customFormat="1">
      <c r="A1146" s="19"/>
      <c r="B1146"/>
      <c r="C1146"/>
      <c r="D1146" s="30"/>
      <c r="P1146" s="10"/>
      <c r="Q1146" s="12"/>
    </row>
    <row r="1147" spans="1:17" s="1" customFormat="1">
      <c r="A1147" s="19"/>
      <c r="B1147"/>
      <c r="C1147"/>
      <c r="D1147" s="30"/>
      <c r="P1147" s="10"/>
      <c r="Q1147" s="12"/>
    </row>
    <row r="1148" spans="1:17" s="1" customFormat="1">
      <c r="A1148" s="19"/>
      <c r="B1148"/>
      <c r="C1148"/>
      <c r="D1148" s="30"/>
      <c r="P1148" s="10"/>
      <c r="Q1148" s="12"/>
    </row>
    <row r="1149" spans="1:17" s="1" customFormat="1">
      <c r="A1149" s="19"/>
      <c r="B1149"/>
      <c r="C1149"/>
      <c r="D1149" s="30"/>
      <c r="P1149" s="10"/>
      <c r="Q1149" s="12"/>
    </row>
    <row r="1150" spans="1:17" s="1" customFormat="1">
      <c r="A1150" s="19"/>
      <c r="B1150"/>
      <c r="C1150"/>
      <c r="D1150" s="30"/>
      <c r="P1150" s="10"/>
      <c r="Q1150" s="12"/>
    </row>
    <row r="1151" spans="1:17" s="1" customFormat="1">
      <c r="A1151" s="19"/>
      <c r="D1151" s="30"/>
      <c r="P1151" s="10"/>
      <c r="Q1151" s="12"/>
    </row>
    <row r="1152" spans="1:17" s="1" customFormat="1">
      <c r="A1152" s="19"/>
      <c r="D1152" s="30"/>
      <c r="P1152" s="10"/>
      <c r="Q1152" s="12"/>
    </row>
    <row r="1153" spans="1:17" s="1" customFormat="1">
      <c r="A1153" s="19"/>
      <c r="B1153"/>
      <c r="C1153"/>
      <c r="D1153" s="30"/>
      <c r="P1153" s="10"/>
      <c r="Q1153" s="12"/>
    </row>
    <row r="1154" spans="1:17" s="1" customFormat="1">
      <c r="A1154" s="19"/>
      <c r="B1154"/>
      <c r="C1154"/>
      <c r="D1154" s="30"/>
      <c r="P1154" s="10"/>
      <c r="Q1154" s="12"/>
    </row>
    <row r="1155" spans="1:17" s="1" customFormat="1">
      <c r="A1155" s="19"/>
      <c r="B1155"/>
      <c r="C1155"/>
      <c r="D1155" s="30"/>
      <c r="P1155" s="10"/>
      <c r="Q1155" s="12"/>
    </row>
    <row r="1156" spans="1:17" s="1" customFormat="1">
      <c r="A1156" s="19"/>
      <c r="B1156"/>
      <c r="C1156"/>
      <c r="D1156" s="30"/>
      <c r="P1156" s="10"/>
      <c r="Q1156" s="12"/>
    </row>
    <row r="1157" spans="1:17" s="1" customFormat="1">
      <c r="A1157" s="19"/>
      <c r="B1157"/>
      <c r="C1157"/>
      <c r="D1157" s="30"/>
      <c r="P1157" s="10"/>
      <c r="Q1157" s="12"/>
    </row>
    <row r="1158" spans="1:17" s="1" customFormat="1">
      <c r="A1158" s="19"/>
      <c r="B1158"/>
      <c r="C1158"/>
      <c r="D1158" s="30"/>
      <c r="P1158" s="10"/>
      <c r="Q1158" s="12"/>
    </row>
    <row r="1159" spans="1:17" s="1" customFormat="1">
      <c r="A1159" s="19"/>
      <c r="B1159"/>
      <c r="C1159"/>
      <c r="D1159" s="30"/>
      <c r="P1159" s="10"/>
      <c r="Q1159" s="12"/>
    </row>
    <row r="1160" spans="1:17" s="1" customFormat="1">
      <c r="A1160" s="19"/>
      <c r="B1160"/>
      <c r="C1160"/>
      <c r="D1160" s="30"/>
      <c r="P1160" s="10"/>
      <c r="Q1160" s="12"/>
    </row>
    <row r="1161" spans="1:17" s="1" customFormat="1">
      <c r="A1161" s="19"/>
      <c r="B1161"/>
      <c r="C1161"/>
      <c r="D1161" s="30"/>
      <c r="P1161" s="10"/>
      <c r="Q1161" s="12"/>
    </row>
    <row r="1162" spans="1:17" s="1" customFormat="1">
      <c r="A1162" s="19"/>
      <c r="B1162"/>
      <c r="C1162"/>
      <c r="D1162" s="30"/>
      <c r="P1162" s="10"/>
      <c r="Q1162" s="12"/>
    </row>
    <row r="1163" spans="1:17" s="1" customFormat="1">
      <c r="A1163" s="19"/>
      <c r="B1163"/>
      <c r="C1163"/>
      <c r="D1163" s="30"/>
      <c r="P1163" s="10"/>
      <c r="Q1163" s="12"/>
    </row>
    <row r="1164" spans="1:17" s="1" customFormat="1">
      <c r="A1164" s="19"/>
      <c r="B1164"/>
      <c r="C1164"/>
      <c r="D1164" s="30"/>
      <c r="P1164" s="10"/>
      <c r="Q1164" s="12"/>
    </row>
    <row r="1165" spans="1:17" s="1" customFormat="1">
      <c r="A1165" s="19"/>
      <c r="B1165"/>
      <c r="C1165"/>
      <c r="D1165" s="30"/>
      <c r="P1165" s="10"/>
      <c r="Q1165" s="12"/>
    </row>
    <row r="1166" spans="1:17" s="1" customFormat="1">
      <c r="A1166" s="19"/>
      <c r="B1166"/>
      <c r="C1166"/>
      <c r="D1166" s="30"/>
      <c r="P1166" s="10"/>
      <c r="Q1166" s="12"/>
    </row>
    <row r="1167" spans="1:17" s="1" customFormat="1">
      <c r="A1167" s="19"/>
      <c r="B1167"/>
      <c r="C1167"/>
      <c r="D1167" s="30"/>
      <c r="P1167" s="10"/>
      <c r="Q1167" s="12"/>
    </row>
    <row r="1168" spans="1:17" s="1" customFormat="1">
      <c r="A1168" s="19"/>
      <c r="B1168"/>
      <c r="C1168"/>
      <c r="D1168" s="30"/>
      <c r="P1168" s="10"/>
      <c r="Q1168" s="12"/>
    </row>
    <row r="1169" spans="1:17" s="1" customFormat="1">
      <c r="A1169" s="19"/>
      <c r="B1169"/>
      <c r="C1169"/>
      <c r="D1169" s="30"/>
      <c r="P1169" s="10"/>
      <c r="Q1169" s="12"/>
    </row>
    <row r="1170" spans="1:17" s="1" customFormat="1">
      <c r="A1170" s="19"/>
      <c r="B1170"/>
      <c r="C1170"/>
      <c r="D1170" s="30"/>
      <c r="P1170" s="10"/>
      <c r="Q1170" s="12"/>
    </row>
    <row r="1171" spans="1:17" s="1" customFormat="1">
      <c r="A1171" s="19"/>
      <c r="B1171"/>
      <c r="C1171"/>
      <c r="D1171" s="30"/>
      <c r="P1171" s="10"/>
      <c r="Q1171" s="12"/>
    </row>
    <row r="1172" spans="1:17" s="1" customFormat="1">
      <c r="A1172" s="19"/>
      <c r="B1172"/>
      <c r="C1172"/>
      <c r="D1172" s="30"/>
      <c r="P1172" s="10"/>
      <c r="Q1172" s="12"/>
    </row>
    <row r="1173" spans="1:17" s="1" customFormat="1">
      <c r="A1173" s="19"/>
      <c r="B1173"/>
      <c r="C1173"/>
      <c r="D1173" s="30"/>
      <c r="P1173" s="10"/>
      <c r="Q1173" s="12"/>
    </row>
    <row r="1174" spans="1:17" s="1" customFormat="1">
      <c r="A1174" s="19"/>
      <c r="B1174"/>
      <c r="C1174"/>
      <c r="D1174" s="30"/>
      <c r="P1174" s="10"/>
      <c r="Q1174" s="12"/>
    </row>
    <row r="1175" spans="1:17" s="1" customFormat="1">
      <c r="A1175" s="19"/>
      <c r="B1175"/>
      <c r="C1175"/>
      <c r="D1175" s="30"/>
      <c r="P1175" s="10"/>
      <c r="Q1175" s="12"/>
    </row>
    <row r="1176" spans="1:17" s="1" customFormat="1">
      <c r="A1176" s="19"/>
      <c r="B1176"/>
      <c r="C1176"/>
      <c r="D1176" s="30"/>
      <c r="P1176" s="10"/>
      <c r="Q1176" s="12"/>
    </row>
    <row r="1177" spans="1:17" s="1" customFormat="1">
      <c r="A1177" s="19"/>
      <c r="B1177"/>
      <c r="C1177"/>
      <c r="D1177" s="30"/>
      <c r="P1177" s="10"/>
      <c r="Q1177" s="12"/>
    </row>
    <row r="1178" spans="1:17" s="1" customFormat="1">
      <c r="A1178" s="19"/>
      <c r="B1178"/>
      <c r="C1178"/>
      <c r="D1178" s="30"/>
      <c r="P1178" s="10"/>
      <c r="Q1178" s="12"/>
    </row>
    <row r="1179" spans="1:17" s="1" customFormat="1">
      <c r="A1179" s="19"/>
      <c r="B1179"/>
      <c r="C1179"/>
      <c r="D1179" s="30"/>
      <c r="P1179" s="10"/>
      <c r="Q1179" s="12"/>
    </row>
    <row r="1180" spans="1:17" s="1" customFormat="1">
      <c r="A1180" s="19"/>
      <c r="B1180"/>
      <c r="C1180"/>
      <c r="D1180" s="30"/>
      <c r="P1180" s="10"/>
      <c r="Q1180" s="12"/>
    </row>
    <row r="1181" spans="1:17" s="1" customFormat="1">
      <c r="A1181" s="19"/>
      <c r="B1181"/>
      <c r="C1181"/>
      <c r="D1181" s="30"/>
      <c r="P1181" s="10"/>
      <c r="Q1181" s="12"/>
    </row>
    <row r="1182" spans="1:17" s="1" customFormat="1">
      <c r="A1182" s="19"/>
      <c r="B1182"/>
      <c r="C1182"/>
      <c r="D1182" s="30"/>
      <c r="P1182" s="10"/>
      <c r="Q1182" s="12"/>
    </row>
    <row r="1183" spans="1:17" s="1" customFormat="1">
      <c r="A1183" s="19"/>
      <c r="B1183"/>
      <c r="C1183"/>
      <c r="D1183" s="30"/>
      <c r="P1183" s="10"/>
      <c r="Q1183" s="12"/>
    </row>
    <row r="1184" spans="1:17" s="1" customFormat="1">
      <c r="A1184" s="19"/>
      <c r="B1184"/>
      <c r="C1184"/>
      <c r="D1184" s="30"/>
      <c r="P1184" s="10"/>
      <c r="Q1184" s="12"/>
    </row>
    <row r="1185" spans="1:17" s="1" customFormat="1">
      <c r="A1185" s="19"/>
      <c r="B1185"/>
      <c r="C1185"/>
      <c r="D1185" s="30"/>
      <c r="P1185" s="10"/>
      <c r="Q1185" s="12"/>
    </row>
    <row r="1186" spans="1:17" s="1" customFormat="1">
      <c r="A1186" s="19"/>
      <c r="B1186"/>
      <c r="C1186"/>
      <c r="D1186" s="30"/>
      <c r="P1186" s="10"/>
      <c r="Q1186" s="12"/>
    </row>
    <row r="1187" spans="1:17" s="1" customFormat="1">
      <c r="A1187" s="19"/>
      <c r="B1187"/>
      <c r="C1187"/>
      <c r="D1187" s="30"/>
      <c r="P1187" s="10"/>
      <c r="Q1187" s="12"/>
    </row>
    <row r="1188" spans="1:17" s="1" customFormat="1">
      <c r="A1188" s="19"/>
      <c r="B1188"/>
      <c r="C1188"/>
      <c r="D1188" s="30"/>
      <c r="P1188" s="10"/>
      <c r="Q1188" s="12"/>
    </row>
    <row r="1189" spans="1:17" s="1" customFormat="1">
      <c r="A1189" s="19"/>
      <c r="B1189"/>
      <c r="C1189"/>
      <c r="D1189" s="30"/>
      <c r="P1189" s="10"/>
      <c r="Q1189" s="12"/>
    </row>
    <row r="1190" spans="1:17" s="1" customFormat="1">
      <c r="A1190" s="19"/>
      <c r="B1190"/>
      <c r="C1190"/>
      <c r="D1190" s="30"/>
      <c r="P1190" s="10"/>
      <c r="Q1190" s="12"/>
    </row>
    <row r="1191" spans="1:17" s="1" customFormat="1">
      <c r="A1191" s="19"/>
      <c r="B1191"/>
      <c r="C1191"/>
      <c r="D1191" s="30"/>
      <c r="P1191" s="10"/>
      <c r="Q1191" s="12"/>
    </row>
    <row r="1192" spans="1:17" s="1" customFormat="1">
      <c r="A1192" s="19"/>
      <c r="B1192"/>
      <c r="C1192"/>
      <c r="D1192" s="30"/>
      <c r="P1192" s="10"/>
      <c r="Q1192" s="12"/>
    </row>
    <row r="1193" spans="1:17" s="1" customFormat="1">
      <c r="A1193" s="19"/>
      <c r="D1193" s="30"/>
      <c r="P1193" s="10"/>
      <c r="Q1193" s="12"/>
    </row>
    <row r="1194" spans="1:17" s="1" customFormat="1">
      <c r="A1194" s="19"/>
      <c r="B1194"/>
      <c r="C1194"/>
      <c r="D1194" s="30"/>
      <c r="P1194" s="10"/>
      <c r="Q1194" s="12"/>
    </row>
    <row r="1195" spans="1:17" s="1" customFormat="1">
      <c r="A1195" s="19"/>
      <c r="B1195"/>
      <c r="C1195"/>
      <c r="D1195" s="30"/>
      <c r="P1195" s="10"/>
      <c r="Q1195" s="12"/>
    </row>
    <row r="1196" spans="1:17" s="1" customFormat="1">
      <c r="A1196" s="19"/>
      <c r="B1196"/>
      <c r="C1196"/>
      <c r="D1196" s="30"/>
      <c r="P1196" s="10"/>
      <c r="Q1196" s="12"/>
    </row>
    <row r="1197" spans="1:17" s="1" customFormat="1">
      <c r="A1197" s="19"/>
      <c r="B1197"/>
      <c r="C1197"/>
      <c r="D1197" s="30"/>
      <c r="P1197" s="10"/>
      <c r="Q1197" s="12"/>
    </row>
    <row r="1198" spans="1:17" s="1" customFormat="1">
      <c r="A1198" s="19"/>
      <c r="B1198"/>
      <c r="C1198"/>
      <c r="D1198" s="30"/>
      <c r="P1198" s="10"/>
      <c r="Q1198" s="12"/>
    </row>
    <row r="1199" spans="1:17" s="1" customFormat="1">
      <c r="A1199" s="19"/>
      <c r="B1199"/>
      <c r="C1199"/>
      <c r="D1199" s="30"/>
      <c r="P1199" s="10"/>
      <c r="Q1199" s="12"/>
    </row>
    <row r="1200" spans="1:17" s="1" customFormat="1">
      <c r="A1200" s="19"/>
      <c r="B1200"/>
      <c r="C1200"/>
      <c r="D1200" s="30"/>
      <c r="P1200" s="10"/>
      <c r="Q1200" s="12"/>
    </row>
    <row r="1201" spans="1:17" s="1" customFormat="1">
      <c r="A1201" s="19"/>
      <c r="B1201"/>
      <c r="C1201"/>
      <c r="D1201" s="30"/>
      <c r="P1201" s="10"/>
      <c r="Q1201" s="12"/>
    </row>
    <row r="1202" spans="1:17" s="1" customFormat="1">
      <c r="A1202" s="19"/>
      <c r="B1202"/>
      <c r="C1202"/>
      <c r="D1202" s="30"/>
      <c r="P1202" s="10"/>
      <c r="Q1202" s="12"/>
    </row>
    <row r="1203" spans="1:17" s="1" customFormat="1">
      <c r="A1203" s="19"/>
      <c r="B1203"/>
      <c r="C1203"/>
      <c r="D1203" s="30"/>
      <c r="P1203" s="10"/>
      <c r="Q1203" s="12"/>
    </row>
    <row r="1204" spans="1:17" s="1" customFormat="1">
      <c r="A1204" s="19"/>
      <c r="B1204"/>
      <c r="C1204"/>
      <c r="D1204" s="30"/>
      <c r="P1204" s="10"/>
      <c r="Q1204" s="12"/>
    </row>
    <row r="1205" spans="1:17" s="1" customFormat="1">
      <c r="A1205" s="19"/>
      <c r="B1205"/>
      <c r="C1205"/>
      <c r="D1205" s="30"/>
      <c r="P1205" s="10"/>
      <c r="Q1205" s="12"/>
    </row>
    <row r="1206" spans="1:17" s="1" customFormat="1">
      <c r="A1206" s="19"/>
      <c r="B1206"/>
      <c r="C1206"/>
      <c r="D1206" s="30"/>
      <c r="P1206" s="10"/>
      <c r="Q1206" s="12"/>
    </row>
    <row r="1207" spans="1:17" s="1" customFormat="1">
      <c r="A1207" s="19"/>
      <c r="B1207"/>
      <c r="C1207"/>
      <c r="D1207" s="30"/>
      <c r="P1207" s="10"/>
      <c r="Q1207" s="12"/>
    </row>
    <row r="1208" spans="1:17" s="1" customFormat="1">
      <c r="A1208" s="19"/>
      <c r="B1208"/>
      <c r="C1208"/>
      <c r="D1208" s="30"/>
      <c r="P1208" s="10"/>
      <c r="Q1208" s="12"/>
    </row>
    <row r="1209" spans="1:17" s="1" customFormat="1">
      <c r="A1209" s="19"/>
      <c r="B1209"/>
      <c r="C1209"/>
      <c r="D1209" s="30"/>
      <c r="P1209" s="10"/>
      <c r="Q1209" s="12"/>
    </row>
    <row r="1210" spans="1:17" s="1" customFormat="1">
      <c r="A1210" s="19"/>
      <c r="B1210"/>
      <c r="C1210"/>
      <c r="D1210" s="30"/>
      <c r="P1210" s="10"/>
      <c r="Q1210" s="12"/>
    </row>
    <row r="1211" spans="1:17" s="1" customFormat="1">
      <c r="A1211" s="19"/>
      <c r="B1211"/>
      <c r="C1211"/>
      <c r="D1211" s="30"/>
      <c r="P1211" s="10"/>
      <c r="Q1211" s="12"/>
    </row>
    <row r="1212" spans="1:17" s="1" customFormat="1">
      <c r="A1212" s="19"/>
      <c r="B1212"/>
      <c r="C1212"/>
      <c r="D1212" s="30"/>
      <c r="P1212" s="10"/>
      <c r="Q1212" s="12"/>
    </row>
    <row r="1213" spans="1:17" s="1" customFormat="1">
      <c r="A1213" s="19"/>
      <c r="B1213"/>
      <c r="C1213"/>
      <c r="D1213" s="30"/>
      <c r="P1213" s="10"/>
      <c r="Q1213" s="12"/>
    </row>
    <row r="1214" spans="1:17" s="1" customFormat="1">
      <c r="A1214" s="19"/>
      <c r="B1214"/>
      <c r="C1214"/>
      <c r="D1214" s="30"/>
      <c r="P1214" s="10"/>
      <c r="Q1214" s="12"/>
    </row>
    <row r="1215" spans="1:17" s="1" customFormat="1">
      <c r="A1215" s="19"/>
      <c r="B1215"/>
      <c r="C1215"/>
      <c r="D1215" s="30"/>
      <c r="P1215" s="10"/>
      <c r="Q1215" s="12"/>
    </row>
    <row r="1216" spans="1:17" s="1" customFormat="1">
      <c r="A1216" s="19"/>
      <c r="B1216"/>
      <c r="C1216"/>
      <c r="D1216" s="30"/>
      <c r="P1216" s="10"/>
      <c r="Q1216" s="12"/>
    </row>
    <row r="1217" spans="1:17" s="1" customFormat="1">
      <c r="A1217" s="19"/>
      <c r="B1217"/>
      <c r="C1217"/>
      <c r="D1217" s="30"/>
      <c r="P1217" s="10"/>
      <c r="Q1217" s="12"/>
    </row>
    <row r="1218" spans="1:17" s="1" customFormat="1">
      <c r="A1218" s="19"/>
      <c r="B1218"/>
      <c r="C1218"/>
      <c r="D1218" s="30"/>
      <c r="P1218" s="10"/>
      <c r="Q1218" s="12"/>
    </row>
    <row r="1219" spans="1:17" s="1" customFormat="1">
      <c r="A1219" s="19"/>
      <c r="B1219"/>
      <c r="C1219"/>
      <c r="D1219" s="30"/>
      <c r="P1219" s="10"/>
      <c r="Q1219" s="12"/>
    </row>
    <row r="1220" spans="1:17" s="1" customFormat="1">
      <c r="A1220" s="19"/>
      <c r="B1220"/>
      <c r="C1220"/>
      <c r="D1220" s="30"/>
      <c r="P1220" s="10"/>
      <c r="Q1220" s="12"/>
    </row>
    <row r="1221" spans="1:17" s="1" customFormat="1">
      <c r="A1221" s="19"/>
      <c r="B1221"/>
      <c r="C1221"/>
      <c r="D1221" s="30"/>
      <c r="P1221" s="10"/>
      <c r="Q1221" s="12"/>
    </row>
    <row r="1222" spans="1:17" s="1" customFormat="1">
      <c r="A1222" s="19"/>
      <c r="B1222"/>
      <c r="C1222"/>
      <c r="D1222" s="30"/>
      <c r="P1222" s="10"/>
      <c r="Q1222" s="12"/>
    </row>
    <row r="1223" spans="1:17" s="1" customFormat="1">
      <c r="A1223" s="19"/>
      <c r="B1223"/>
      <c r="C1223"/>
      <c r="D1223" s="30"/>
      <c r="P1223" s="10"/>
      <c r="Q1223" s="12"/>
    </row>
    <row r="1224" spans="1:17" s="1" customFormat="1">
      <c r="A1224" s="19"/>
      <c r="B1224"/>
      <c r="C1224"/>
      <c r="D1224" s="30"/>
      <c r="P1224" s="10"/>
      <c r="Q1224" s="12"/>
    </row>
    <row r="1225" spans="1:17" s="1" customFormat="1">
      <c r="A1225" s="19"/>
      <c r="B1225"/>
      <c r="C1225"/>
      <c r="D1225" s="30"/>
      <c r="P1225" s="10"/>
      <c r="Q1225" s="12"/>
    </row>
    <row r="1226" spans="1:17" s="1" customFormat="1">
      <c r="A1226" s="19"/>
      <c r="B1226"/>
      <c r="C1226"/>
      <c r="D1226" s="30"/>
      <c r="P1226" s="10"/>
      <c r="Q1226" s="12"/>
    </row>
    <row r="1227" spans="1:17" s="1" customFormat="1">
      <c r="A1227" s="19"/>
      <c r="B1227"/>
      <c r="C1227"/>
      <c r="D1227" s="30"/>
      <c r="P1227" s="10"/>
      <c r="Q1227" s="12"/>
    </row>
    <row r="1228" spans="1:17" s="1" customFormat="1">
      <c r="A1228" s="19"/>
      <c r="B1228"/>
      <c r="C1228"/>
      <c r="D1228" s="30"/>
      <c r="P1228" s="10"/>
      <c r="Q1228" s="12"/>
    </row>
    <row r="1229" spans="1:17" s="1" customFormat="1">
      <c r="A1229" s="19"/>
      <c r="B1229"/>
      <c r="C1229"/>
      <c r="D1229" s="30"/>
      <c r="P1229" s="10"/>
      <c r="Q1229" s="12"/>
    </row>
    <row r="1230" spans="1:17" s="1" customFormat="1">
      <c r="A1230" s="19"/>
      <c r="B1230"/>
      <c r="C1230"/>
      <c r="D1230" s="30"/>
      <c r="P1230" s="10"/>
      <c r="Q1230" s="12"/>
    </row>
    <row r="1231" spans="1:17" s="1" customFormat="1">
      <c r="A1231" s="19"/>
      <c r="B1231"/>
      <c r="C1231"/>
      <c r="D1231" s="30"/>
      <c r="P1231" s="10"/>
      <c r="Q1231" s="12"/>
    </row>
    <row r="1232" spans="1:17" s="1" customFormat="1">
      <c r="A1232" s="19"/>
      <c r="B1232"/>
      <c r="C1232"/>
      <c r="D1232" s="30"/>
      <c r="P1232" s="10"/>
      <c r="Q1232" s="12"/>
    </row>
    <row r="1233" spans="1:17" s="1" customFormat="1">
      <c r="A1233" s="19"/>
      <c r="B1233"/>
      <c r="C1233"/>
      <c r="D1233" s="30"/>
      <c r="P1233" s="10"/>
      <c r="Q1233" s="12"/>
    </row>
    <row r="1234" spans="1:17" s="1" customFormat="1">
      <c r="A1234" s="19"/>
      <c r="B1234"/>
      <c r="C1234"/>
      <c r="D1234" s="30"/>
      <c r="P1234" s="10"/>
      <c r="Q1234" s="12"/>
    </row>
    <row r="1235" spans="1:17" s="1" customFormat="1">
      <c r="A1235" s="19"/>
      <c r="B1235"/>
      <c r="C1235"/>
      <c r="D1235" s="30"/>
      <c r="P1235" s="10"/>
      <c r="Q1235" s="12"/>
    </row>
    <row r="1236" spans="1:17" s="1" customFormat="1">
      <c r="A1236" s="19"/>
      <c r="B1236"/>
      <c r="C1236"/>
      <c r="D1236" s="30"/>
      <c r="P1236" s="10"/>
      <c r="Q1236" s="12"/>
    </row>
    <row r="1237" spans="1:17" s="1" customFormat="1">
      <c r="A1237" s="19"/>
      <c r="B1237"/>
      <c r="C1237"/>
      <c r="D1237" s="30"/>
      <c r="P1237" s="10"/>
      <c r="Q1237" s="12"/>
    </row>
    <row r="1238" spans="1:17" s="1" customFormat="1">
      <c r="A1238" s="19"/>
      <c r="B1238"/>
      <c r="C1238"/>
      <c r="D1238" s="30"/>
      <c r="P1238" s="10"/>
      <c r="Q1238" s="12"/>
    </row>
    <row r="1239" spans="1:17" s="1" customFormat="1">
      <c r="A1239" s="19"/>
      <c r="B1239"/>
      <c r="C1239"/>
      <c r="D1239" s="30"/>
      <c r="P1239" s="10"/>
      <c r="Q1239" s="12"/>
    </row>
    <row r="1240" spans="1:17" s="1" customFormat="1">
      <c r="A1240" s="19"/>
      <c r="B1240"/>
      <c r="C1240"/>
      <c r="D1240" s="30"/>
      <c r="P1240" s="10"/>
      <c r="Q1240" s="12"/>
    </row>
    <row r="1241" spans="1:17" s="1" customFormat="1">
      <c r="A1241" s="19"/>
      <c r="B1241"/>
      <c r="C1241"/>
      <c r="D1241" s="30"/>
      <c r="P1241" s="10"/>
      <c r="Q1241" s="12"/>
    </row>
    <row r="1242" spans="1:17" s="1" customFormat="1">
      <c r="A1242" s="19"/>
      <c r="B1242"/>
      <c r="C1242"/>
      <c r="D1242" s="30"/>
      <c r="P1242" s="10"/>
      <c r="Q1242" s="12"/>
    </row>
    <row r="1243" spans="1:17" s="1" customFormat="1">
      <c r="A1243" s="19"/>
      <c r="B1243"/>
      <c r="C1243"/>
      <c r="D1243" s="30"/>
      <c r="P1243" s="10"/>
      <c r="Q1243" s="12"/>
    </row>
    <row r="1244" spans="1:17" s="1" customFormat="1">
      <c r="A1244" s="19"/>
      <c r="B1244"/>
      <c r="C1244"/>
      <c r="D1244" s="30"/>
      <c r="P1244" s="10"/>
      <c r="Q1244" s="12"/>
    </row>
    <row r="1245" spans="1:17" s="1" customFormat="1">
      <c r="A1245" s="19"/>
      <c r="B1245"/>
      <c r="C1245"/>
      <c r="D1245" s="30"/>
      <c r="P1245" s="10"/>
      <c r="Q1245" s="12"/>
    </row>
    <row r="1246" spans="1:17" s="1" customFormat="1">
      <c r="A1246" s="19"/>
      <c r="B1246"/>
      <c r="C1246"/>
      <c r="D1246" s="30"/>
      <c r="P1246" s="10"/>
      <c r="Q1246" s="12"/>
    </row>
    <row r="1247" spans="1:17" s="1" customFormat="1">
      <c r="A1247" s="19"/>
      <c r="B1247"/>
      <c r="C1247"/>
      <c r="D1247" s="30"/>
      <c r="P1247" s="10"/>
      <c r="Q1247" s="12"/>
    </row>
    <row r="1248" spans="1:17" s="1" customFormat="1">
      <c r="A1248" s="19"/>
      <c r="B1248"/>
      <c r="C1248"/>
      <c r="D1248" s="30"/>
      <c r="P1248" s="10"/>
      <c r="Q1248" s="12"/>
    </row>
    <row r="1249" spans="1:17" s="1" customFormat="1">
      <c r="A1249" s="19"/>
      <c r="B1249"/>
      <c r="C1249"/>
      <c r="D1249" s="30"/>
      <c r="P1249" s="10"/>
      <c r="Q1249" s="12"/>
    </row>
    <row r="1250" spans="1:17" s="1" customFormat="1">
      <c r="A1250" s="19"/>
      <c r="B1250"/>
      <c r="C1250"/>
      <c r="D1250" s="30"/>
      <c r="P1250" s="10"/>
      <c r="Q1250" s="12"/>
    </row>
    <row r="1251" spans="1:17" s="1" customFormat="1">
      <c r="A1251" s="19"/>
      <c r="B1251"/>
      <c r="C1251"/>
      <c r="D1251" s="30"/>
      <c r="P1251" s="10"/>
      <c r="Q1251" s="12"/>
    </row>
    <row r="1252" spans="1:17" s="1" customFormat="1">
      <c r="A1252" s="19"/>
      <c r="B1252"/>
      <c r="C1252"/>
      <c r="D1252" s="30"/>
      <c r="P1252" s="10"/>
      <c r="Q1252" s="12"/>
    </row>
    <row r="1253" spans="1:17">
      <c r="A1253" s="19"/>
    </row>
    <row r="1254" spans="1:17">
      <c r="A1254" s="19"/>
    </row>
    <row r="1255" spans="1:17">
      <c r="A1255" s="19"/>
    </row>
    <row r="1256" spans="1:17">
      <c r="A1256" s="19"/>
    </row>
    <row r="1257" spans="1:17">
      <c r="A1257" s="19"/>
    </row>
    <row r="1258" spans="1:17">
      <c r="A1258" s="19"/>
      <c r="B1258" s="1"/>
      <c r="C1258" s="1"/>
    </row>
    <row r="1259" spans="1:17">
      <c r="A1259" s="19"/>
    </row>
    <row r="1260" spans="1:17">
      <c r="A1260" s="19"/>
    </row>
    <row r="1261" spans="1:17">
      <c r="A1261" s="19"/>
    </row>
    <row r="1262" spans="1:17">
      <c r="A1262" s="19"/>
    </row>
    <row r="1263" spans="1:17">
      <c r="A1263" s="19"/>
    </row>
    <row r="1264" spans="1:17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91" spans="2:3">
      <c r="B1291" s="1"/>
      <c r="C1291" s="1"/>
    </row>
    <row r="1306" spans="2:3">
      <c r="B1306" s="1"/>
      <c r="C1306" s="1"/>
    </row>
    <row r="1307" spans="2:3">
      <c r="B1307" s="1"/>
      <c r="C1307" s="1"/>
    </row>
  </sheetData>
  <sortState xmlns:xlrd2="http://schemas.microsoft.com/office/spreadsheetml/2017/richdata2" ref="A10:R719">
    <sortCondition ref="B10:B719"/>
  </sortState>
  <mergeCells count="13">
    <mergeCell ref="B7:R7"/>
    <mergeCell ref="B724:R724"/>
    <mergeCell ref="B725:R725"/>
    <mergeCell ref="A5:R5"/>
    <mergeCell ref="B763:R763"/>
    <mergeCell ref="B6:R6"/>
    <mergeCell ref="B762:R762"/>
    <mergeCell ref="B756:R756"/>
    <mergeCell ref="B746:R746"/>
    <mergeCell ref="B747:R747"/>
    <mergeCell ref="A742:D742"/>
    <mergeCell ref="A752:D752"/>
    <mergeCell ref="A720:D720"/>
  </mergeCells>
  <pageMargins left="0.31496062992125984" right="0.15748031496062992" top="7.874015748031496E-2" bottom="0.27559055118110237" header="7.874015748031496E-2" footer="7.874015748031496E-2"/>
  <pageSetup paperSize="9" scale="43" fitToHeight="0" orientation="landscape" r:id="rId1"/>
  <headerFooter differentFirst="1" scaleWithDoc="0">
    <oddFooter>&amp;C&amp;"Arial,Normal"&amp;8-&amp;P -</oddFooter>
  </headerFooter>
  <rowBreaks count="9" manualBreakCount="9">
    <brk id="87" max="17" man="1"/>
    <brk id="164" max="17" man="1"/>
    <brk id="241" max="17" man="1"/>
    <brk id="318" max="17" man="1"/>
    <brk id="395" max="17" man="1"/>
    <brk id="472" max="17" man="1"/>
    <brk id="549" max="17" man="1"/>
    <brk id="626" max="17" man="1"/>
    <brk id="70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MAIO-2024</vt:lpstr>
      <vt:lpstr>'MAIO-2024'!Area_de_impressao</vt:lpstr>
      <vt:lpstr>'MAIO-2024'!Titulos_de_impressao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2024-06-10T12:13:20Z</cp:lastPrinted>
  <dcterms:created xsi:type="dcterms:W3CDTF">2018-11-07T13:25:58Z</dcterms:created>
  <dcterms:modified xsi:type="dcterms:W3CDTF">2024-06-10T12:13:46Z</dcterms:modified>
</cp:coreProperties>
</file>