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2D0D5F83-489D-45DA-ADC6-77F6148E8D9C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5" i="1"/>
  <c r="F54" i="1"/>
  <c r="F53" i="1"/>
  <c r="F52" i="1"/>
  <c r="F51" i="1"/>
  <c r="F50" i="1"/>
  <c r="F49" i="1"/>
  <c r="F48" i="1" l="1"/>
  <c r="F47" i="1" l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 l="1"/>
  <c r="F31" i="1" l="1"/>
  <c r="F30" i="1" l="1"/>
  <c r="F29" i="1"/>
  <c r="F28" i="1" l="1"/>
  <c r="F27" i="1"/>
  <c r="F26" i="1"/>
  <c r="F25" i="1"/>
  <c r="F24" i="1"/>
  <c r="F23" i="1"/>
  <c r="F22" i="1"/>
  <c r="F21" i="1"/>
  <c r="F20" i="1"/>
  <c r="F9" i="1"/>
  <c r="F10" i="1"/>
  <c r="F11" i="1"/>
  <c r="F12" i="1"/>
  <c r="F13" i="1"/>
  <c r="F14" i="1"/>
  <c r="F15" i="1"/>
  <c r="F16" i="1"/>
  <c r="F17" i="1"/>
  <c r="F18" i="1"/>
  <c r="F19" i="1"/>
  <c r="F8" i="1" l="1"/>
</calcChain>
</file>

<file path=xl/sharedStrings.xml><?xml version="1.0" encoding="utf-8"?>
<sst xmlns="http://schemas.openxmlformats.org/spreadsheetml/2006/main" count="293" uniqueCount="174">
  <si>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</si>
  <si>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</si>
  <si>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</si>
  <si>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</si>
  <si>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</si>
  <si>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</si>
  <si>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</si>
  <si>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</si>
  <si>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</si>
  <si>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</si>
  <si>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</si>
  <si>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</si>
  <si>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</si>
  <si>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</si>
  <si>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</si>
  <si>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</si>
  <si>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</si>
  <si>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unid</t>
  </si>
  <si>
    <t>ANO DE 2024</t>
  </si>
  <si>
    <t>ITEM</t>
  </si>
  <si>
    <t>lote</t>
  </si>
  <si>
    <t>32.310.230/0001-43</t>
  </si>
  <si>
    <t>49.288.554/0001-25</t>
  </si>
  <si>
    <t xml:space="preserve">MÊS JUNHO </t>
  </si>
  <si>
    <t>Contratação de empresa especializada para o fornecimento de pães do tipo "francês" (de 50g)</t>
  </si>
  <si>
    <t>KG</t>
  </si>
  <si>
    <t>M L T ALIMENTOS LTDA</t>
  </si>
  <si>
    <t xml:space="preserve"> 22.469.189/0001-07</t>
  </si>
  <si>
    <t>Aquisição de lona tipo bagunzito</t>
  </si>
  <si>
    <t>metro</t>
  </si>
  <si>
    <t>G L PLASTICOS E ACESSORIOS LTDA</t>
  </si>
  <si>
    <t>05.641.371/0001-76</t>
  </si>
  <si>
    <t xml:space="preserve">Aquisição de pasteis Arraia do Bem </t>
  </si>
  <si>
    <t>ALIMENTOS DA CIARA LTDA.</t>
  </si>
  <si>
    <t>49.075.157/0001-75</t>
  </si>
  <si>
    <t xml:space="preserve">Aquisição de pasteis Arraia do Bem  (aditivo) </t>
  </si>
  <si>
    <t>86A</t>
  </si>
  <si>
    <t>Contratação de empresa especializada em serviços de manobrista (valet) para o evento Arraiá do Bem</t>
  </si>
  <si>
    <t>ser</t>
  </si>
  <si>
    <t>49.074.905/0001-03</t>
  </si>
  <si>
    <t>SENA VALET PREMIUM LTDA</t>
  </si>
  <si>
    <t>Contratação de empresa especializada em serviços de manobrista (valet) para o evento Arraiá do Bem (Aditivo)</t>
  </si>
  <si>
    <t>87A</t>
  </si>
  <si>
    <t>Aquisição de corda de sisal</t>
  </si>
  <si>
    <t xml:space="preserve"> RENNOVA COMERCIAL LTDA</t>
  </si>
  <si>
    <t>04.597.880/0001-86</t>
  </si>
  <si>
    <t xml:space="preserve">Aquisição de tecido impermeavel </t>
  </si>
  <si>
    <t>TECIDOS FIAMA LIMITADA</t>
  </si>
  <si>
    <t>45.986.718/0001-37</t>
  </si>
  <si>
    <t>TECIDO DE LINHO MISTO, COMPOSIÇÃO APROXIMADA: 70%, VISCOSE E 30% LINHO, LARGURA MÍNIMA 1,30M, E GRAMATURA APROXIMADA DE 190G/M²- COR: BRANCO</t>
  </si>
  <si>
    <t>TECIDO DE LINHO MISTO, COMPOSIÇÃO APROXIMADA: 70% VISCOSE E 30% LINHO, LARGURA MÍNIMA 1,30M, E GRAMATURA APROXIMADA DE 190G/M²- COR: VERDE CELADON</t>
  </si>
  <si>
    <t>TECIDO DE LINHO MISTO,COMPOSIÇÃO APROXIMADA: 70%VISCOSE E 30% LINHO, LARGURA MÍNIMA 1,30M, E GRAMATURA APROXIMADA DE 190G/M²- COR: ROSÊ</t>
  </si>
  <si>
    <t>WANESSA CRISTINE DA SILVA TAVARES (ARMAZEM TEXTIL)</t>
  </si>
  <si>
    <t>00.987.558/0001-02</t>
  </si>
  <si>
    <t>Cordão (varal) com Bandeirolas Juninas coloridas em papel seda</t>
  </si>
  <si>
    <t>SUÍÇA PRODUTOS PARA FESTAS LTDA</t>
  </si>
  <si>
    <t>15.457.333/0001-11</t>
  </si>
  <si>
    <t>Locação, transporte, montagem,manutenção e desmontagem de Container Sanitário - Tipo Luxo</t>
  </si>
  <si>
    <t>REAL CONTAINER LTDA</t>
  </si>
  <si>
    <t>15.255.486/0001-86</t>
  </si>
  <si>
    <t xml:space="preserve">Embalagem descartável em formato de cone, de plástico transparente, com medidas aproximadas 14cm x 23cm </t>
  </si>
  <si>
    <t>Palito para espetinho de bambu, com 25cm x 4mm (CxD)</t>
  </si>
  <si>
    <t xml:space="preserve">Bobina Pano Multiuso com 600 unidades, tipo perfex, de tecido absorvente e descartável para limpeza, qualquer cor, rolo com 300m, dimensões em 28cm x 40cm, livre de fiapos ou danos à embalagem. </t>
  </si>
  <si>
    <t>Rolo de papel pardo, de gramatura 80g, bobina de 90m x 120cm (CxA)</t>
  </si>
  <si>
    <t>GOULART LIMA INDUSTRIA E COMERCIO LTDA</t>
  </si>
  <si>
    <t>04.577.152/0001-02</t>
  </si>
  <si>
    <t>Chapa de compensado naval - 20mm (2,20mx1,60m)</t>
  </si>
  <si>
    <t>Chapa de compensado naval - 15mm(2,20mx1,60m)</t>
  </si>
  <si>
    <t>Chapa de madeirite resinado - 10mm(1,10mx2,20m)</t>
  </si>
  <si>
    <t>JR COMERCIO DE COMPENSADOS LTDA</t>
  </si>
  <si>
    <t>12.507.814/0004-49</t>
  </si>
  <si>
    <t>Contratação de serviço eventual de internet dedicada, VELOCIDADE em 300 Mbps link principal</t>
  </si>
  <si>
    <t>IMK INSTITUTO TECNOLOGICO LTDA</t>
  </si>
  <si>
    <t>37.677.209/0001-02</t>
  </si>
  <si>
    <t>Utensilios diversos</t>
  </si>
  <si>
    <t>05.384.518/0001-90</t>
  </si>
  <si>
    <t>AGUA PURA COM. DISTRIBUIDORA LTDA</t>
  </si>
  <si>
    <t>HOSPMED COMERCIO DE PRODUTOS HOSPITALARES LTDA</t>
  </si>
  <si>
    <t>37.821.276/0001-40</t>
  </si>
  <si>
    <t xml:space="preserve">Hortifrutigranjeiros Arraia do Bem </t>
  </si>
  <si>
    <t xml:space="preserve">lote </t>
  </si>
  <si>
    <t>SAO JOSE SUPERMERCADOS LTDA</t>
  </si>
  <si>
    <t>45.377.672/0001-59</t>
  </si>
  <si>
    <t>Generos Alimenticios Arraia do Bem</t>
  </si>
  <si>
    <t xml:space="preserve"> RM MATERIAIS EM GERAL</t>
  </si>
  <si>
    <t xml:space="preserve"> 48.430.382/0001-10</t>
  </si>
  <si>
    <t>Materiais esportivos diversos (ESTA OC SUBSTITUI A DE Nº. 054/24)</t>
  </si>
  <si>
    <t>QUEIROZ COMERCIO DE PLANTAS LTDA</t>
  </si>
  <si>
    <t>Produtos paisagismo</t>
  </si>
  <si>
    <t>10.906.765/0001-49</t>
  </si>
  <si>
    <t>Aviamentos diversos</t>
  </si>
  <si>
    <t>14.260.317/0001-71</t>
  </si>
  <si>
    <t>ANHANGUERA AVIAMENTOS LTDA</t>
  </si>
  <si>
    <t xml:space="preserve">ENTREPONTO AVIAMENTOS LTDA </t>
  </si>
  <si>
    <t>00.877.319/0001-08</t>
  </si>
  <si>
    <t>Cofre tipo urna em acrilico</t>
  </si>
  <si>
    <t>GOIANIA ACRILICO INDUSTRIA E COMERCIO LTDA</t>
  </si>
  <si>
    <t>23.650.001/0001-87</t>
  </si>
  <si>
    <t>Tripé porta banner</t>
  </si>
  <si>
    <t>IVAN TEIXEIRA FABRICA DE PORTA BANNER</t>
  </si>
  <si>
    <t>Linha: a) Em nylon nº 60; b) Cone de aproximadamente 80 gramas; c) Composição: 100% poliamida; d) Cor: bege.</t>
  </si>
  <si>
    <t>cones</t>
  </si>
  <si>
    <t xml:space="preserve"> BVC COMERCIO DE PRODUTOS E SERVICOS LTDA</t>
  </si>
  <si>
    <t>00.162.239/0001-68</t>
  </si>
  <si>
    <t xml:space="preserve">Bobina: a) Descartável; b) Cor: branca; c) Para máquina de bordar,compatível com a marca SWF; d) Caixa com: 144 unidades, com 125 metros cada bobina. </t>
  </si>
  <si>
    <t>caixa</t>
  </si>
  <si>
    <t>TN TEX PRODUTOS ESSENCIAIS DE PROTECAO INDIVIDUAL E TEXTIL LTDA</t>
  </si>
  <si>
    <t>37.204.755/0001-18</t>
  </si>
  <si>
    <t>Contratação dos serviços de 1 (um) profissional para palestrar no evento direcionado aos novos beneficiários contemplados através do Processo Seletivo PROBEM 2024/2</t>
  </si>
  <si>
    <t>IRINEU E BARROS LTDA - ROSSANDRO KKIJJEY CONSULTORIA</t>
  </si>
  <si>
    <t xml:space="preserve"> 14.666.791/0001-06</t>
  </si>
  <si>
    <t>Escada Tesoura: a) Degraus dos dois lados;</t>
  </si>
  <si>
    <t>RENNOVA COMERCIAL LTDA</t>
  </si>
  <si>
    <t>Alicate Amperímetro Digital</t>
  </si>
  <si>
    <t>Medidor de Distância a Laser</t>
  </si>
  <si>
    <t>CIRQUEIRA REPRESENTAÇÕES COMERCIAIS LTDA</t>
  </si>
  <si>
    <t>Motosserra a gasolina</t>
  </si>
  <si>
    <t>Soprador de folhas a gasolina</t>
  </si>
  <si>
    <t>Carrinho de mão</t>
  </si>
  <si>
    <t>LIDER BORRACHAS EIRELI</t>
  </si>
  <si>
    <t>37.637.394/0001-01</t>
  </si>
  <si>
    <t xml:space="preserve">Aquisição de Tenda com fechamentos lateriais </t>
  </si>
  <si>
    <t>AJMS ESTRUTURAS E EVENTOS</t>
  </si>
  <si>
    <t>31.039.707/0001-35</t>
  </si>
  <si>
    <t>Contratação de empresa especializada no fornecimento de Seguro de Responsabilidade Civil para reunião de inclusão de novos beneficiários no ProgramaUniversitário do Bem - PROBEM</t>
  </si>
  <si>
    <t>CHUBB SEGUROS BRASIL S.A</t>
  </si>
  <si>
    <t>03.502.099/0001-18</t>
  </si>
  <si>
    <t>PIMENTA ROSA SB LTDA</t>
  </si>
  <si>
    <t>CPS-CF 025/2024</t>
  </si>
  <si>
    <t>12 (doze) meses</t>
  </si>
  <si>
    <t>19.703.111/0001-92</t>
  </si>
  <si>
    <t>Refeiçoes para o Restaurante do Bem - Minaçú</t>
  </si>
  <si>
    <t>Serviços técn. na área de tecnologia da informação</t>
  </si>
  <si>
    <t>serv</t>
  </si>
  <si>
    <t>CENTROSOFT SOLUÇÕES EM GESTÃO EMPRESARIAL LTDA</t>
  </si>
  <si>
    <t>CPS 022/2024</t>
  </si>
  <si>
    <t>17.694.376/0001-46</t>
  </si>
  <si>
    <t>Serviços de manutenção/limpeza de fossa séptica</t>
  </si>
  <si>
    <t>LIMPMIL AMBIENTAL LTDA</t>
  </si>
  <si>
    <t>CPS 026/2024</t>
  </si>
  <si>
    <t>03 (três) meses</t>
  </si>
  <si>
    <t>27.548.897/0001-49</t>
  </si>
  <si>
    <t>Aquisição de hotifrutigranjeiros</t>
  </si>
  <si>
    <t>fornec</t>
  </si>
  <si>
    <t>INGÁ COMÉRCIO E SERVIÇOS LTDA</t>
  </si>
  <si>
    <t>CF 034/2024</t>
  </si>
  <si>
    <t>30.734.754/0001-36</t>
  </si>
  <si>
    <t>06 (seis) meses</t>
  </si>
  <si>
    <t>Aquisição de equipamentos de informática</t>
  </si>
  <si>
    <t>L.M.A. DISTRIBUIDORA COMÉRCIO E SERVIÇO LTDA</t>
  </si>
  <si>
    <t>CF 035/2024</t>
  </si>
  <si>
    <t>26.731.150/0001-69</t>
  </si>
  <si>
    <t>TEK ATACADO DISTRIBUIDOR DE SEGURANÇA ELETRÔNICA LTDA</t>
  </si>
  <si>
    <t>CF 036/2024</t>
  </si>
  <si>
    <t>27.316.854/0001-38</t>
  </si>
  <si>
    <t>Aquisição de tecidos para bordados</t>
  </si>
  <si>
    <t>CF 037/2024</t>
  </si>
  <si>
    <t>CF 038/2024</t>
  </si>
  <si>
    <t>ATENDÁGUA TRANSPORTES E LOCAÇÕES LTDA</t>
  </si>
  <si>
    <t>28.796.395/0001-08</t>
  </si>
  <si>
    <t>08 (oito) meses</t>
  </si>
  <si>
    <t>Aquisição de utensílios domésticos</t>
  </si>
  <si>
    <t>Aquisição de água potável</t>
  </si>
  <si>
    <t>COPEL - COMERCIAL DE PEÇAS LTDA</t>
  </si>
  <si>
    <t>CF 039/2024</t>
  </si>
  <si>
    <t>02.528.743/0001-64</t>
  </si>
  <si>
    <t>Aquisição de licenças de uso para Microsoft Power</t>
  </si>
  <si>
    <t>TECH BRASIL COMÉRCIO E SERVIÇOS DE INFORMÁTICA LTDA</t>
  </si>
  <si>
    <t>CF-CPS 040/2024</t>
  </si>
  <si>
    <t>29.750.572/0001-70</t>
  </si>
  <si>
    <t>Locação de empilhadeiras elétricas</t>
  </si>
  <si>
    <t>S3 COMÉRCIO E SERVIÇOS LTDA</t>
  </si>
  <si>
    <t>CL 005/2024</t>
  </si>
  <si>
    <t>18.132.617/0001-26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</si>
</sst>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4" fontId="0" fillId="0" borderId="1" xfId="1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65"/>
  <sheetViews>
    <sheetView tabSelected="1" topLeftCell="A44" zoomScale="93" zoomScaleNormal="93" workbookViewId="0">
      <selection activeCell="M60" sqref="M60"/>
    </sheetView>
  </sheetViews>
  <sheetFormatPr defaultRowHeight="15" x14ac:dyDescent="0.25"/>
  <cols>
    <col min="1" max="1" width="4.7109375" style="1" customWidth="1"/>
    <col min="2" max="2" width="47.140625" customWidth="1"/>
    <col min="3" max="3" width="9" style="1" customWidth="1"/>
    <col min="4" max="4" width="8.85546875" style="1" customWidth="1"/>
    <col min="5" max="5" width="19.42578125" style="11" bestFit="1" customWidth="1"/>
    <col min="6" max="6" width="17.28515625" style="11" customWidth="1"/>
    <col min="7" max="7" width="17.42578125" style="9" customWidth="1"/>
    <col min="8" max="8" width="37.28515625" style="10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9" customWidth="1"/>
    <col min="13" max="13" width="13.28515625" style="1" customWidth="1"/>
    <col min="14" max="16" width="10.28515625" customWidth="1"/>
  </cols>
  <sheetData>
    <row r="1" spans="1:17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7" x14ac:dyDescent="0.25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7" x14ac:dyDescent="0.25">
      <c r="A3" s="43" t="s">
        <v>12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7" x14ac:dyDescent="0.25">
      <c r="A4" s="45" t="s">
        <v>18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7" x14ac:dyDescent="0.25">
      <c r="A5" s="44" t="s">
        <v>23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7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7" ht="30" x14ac:dyDescent="0.25">
      <c r="A7" s="19" t="s">
        <v>19</v>
      </c>
      <c r="B7" s="18" t="s">
        <v>4</v>
      </c>
      <c r="C7" s="18" t="s">
        <v>6</v>
      </c>
      <c r="D7" s="18" t="s">
        <v>5</v>
      </c>
      <c r="E7" s="20" t="s">
        <v>7</v>
      </c>
      <c r="F7" s="21" t="s">
        <v>8</v>
      </c>
      <c r="G7" s="22" t="s">
        <v>9</v>
      </c>
      <c r="H7" s="23" t="s">
        <v>10</v>
      </c>
      <c r="I7" s="18" t="s">
        <v>11</v>
      </c>
      <c r="J7" s="18" t="s">
        <v>13</v>
      </c>
      <c r="K7" s="18" t="s">
        <v>2</v>
      </c>
      <c r="L7" s="22" t="s">
        <v>3</v>
      </c>
      <c r="M7" s="23" t="s">
        <v>15</v>
      </c>
      <c r="N7" s="2"/>
      <c r="O7" s="2"/>
      <c r="P7" s="2"/>
      <c r="Q7" s="2"/>
    </row>
    <row r="8" spans="1:17" ht="30" x14ac:dyDescent="0.25">
      <c r="A8" s="3">
        <v>1</v>
      </c>
      <c r="B8" s="5" t="s">
        <v>24</v>
      </c>
      <c r="C8" s="3">
        <v>1000</v>
      </c>
      <c r="D8" s="3" t="s">
        <v>25</v>
      </c>
      <c r="E8" s="13">
        <v>30.39</v>
      </c>
      <c r="F8" s="8">
        <f t="shared" ref="F8:F60" si="0">E8*C8</f>
        <v>30390</v>
      </c>
      <c r="G8" s="14">
        <v>202400058001243</v>
      </c>
      <c r="H8" s="15" t="s">
        <v>26</v>
      </c>
      <c r="I8" s="16" t="s">
        <v>16</v>
      </c>
      <c r="J8" s="16">
        <v>84</v>
      </c>
      <c r="K8" s="16" t="s">
        <v>14</v>
      </c>
      <c r="L8" s="14" t="s">
        <v>27</v>
      </c>
      <c r="M8" s="17">
        <v>45447</v>
      </c>
    </row>
    <row r="9" spans="1:17" x14ac:dyDescent="0.25">
      <c r="A9" s="3">
        <v>2</v>
      </c>
      <c r="B9" s="3" t="s">
        <v>28</v>
      </c>
      <c r="C9" s="3">
        <v>250</v>
      </c>
      <c r="D9" s="3" t="s">
        <v>29</v>
      </c>
      <c r="E9" s="13">
        <v>10.59</v>
      </c>
      <c r="F9" s="8">
        <f t="shared" si="0"/>
        <v>2647.5</v>
      </c>
      <c r="G9" s="4">
        <v>202400058002380</v>
      </c>
      <c r="H9" s="5" t="s">
        <v>30</v>
      </c>
      <c r="I9" s="3" t="s">
        <v>16</v>
      </c>
      <c r="J9" s="3">
        <v>85</v>
      </c>
      <c r="K9" s="3" t="s">
        <v>14</v>
      </c>
      <c r="L9" s="4" t="s">
        <v>31</v>
      </c>
      <c r="M9" s="12">
        <v>45447</v>
      </c>
    </row>
    <row r="10" spans="1:17" x14ac:dyDescent="0.25">
      <c r="A10" s="3">
        <v>3</v>
      </c>
      <c r="B10" s="3" t="s">
        <v>32</v>
      </c>
      <c r="C10" s="3">
        <v>6000</v>
      </c>
      <c r="D10" s="3" t="s">
        <v>17</v>
      </c>
      <c r="E10" s="13">
        <v>1.5</v>
      </c>
      <c r="F10" s="8">
        <f t="shared" si="0"/>
        <v>9000</v>
      </c>
      <c r="G10" s="33">
        <v>202400058001777</v>
      </c>
      <c r="H10" s="36" t="s">
        <v>33</v>
      </c>
      <c r="I10" s="3" t="s">
        <v>16</v>
      </c>
      <c r="J10" s="3">
        <v>86</v>
      </c>
      <c r="K10" s="39" t="s">
        <v>14</v>
      </c>
      <c r="L10" s="33" t="s">
        <v>34</v>
      </c>
      <c r="M10" s="12">
        <v>45453</v>
      </c>
    </row>
    <row r="11" spans="1:17" x14ac:dyDescent="0.25">
      <c r="A11" s="3">
        <v>4</v>
      </c>
      <c r="B11" s="3" t="s">
        <v>35</v>
      </c>
      <c r="C11" s="3">
        <v>1000</v>
      </c>
      <c r="D11" s="3" t="s">
        <v>17</v>
      </c>
      <c r="E11" s="13">
        <v>1.5</v>
      </c>
      <c r="F11" s="8">
        <f t="shared" si="0"/>
        <v>1500</v>
      </c>
      <c r="G11" s="35"/>
      <c r="H11" s="38"/>
      <c r="I11" s="3" t="s">
        <v>16</v>
      </c>
      <c r="J11" s="3" t="s">
        <v>36</v>
      </c>
      <c r="K11" s="41"/>
      <c r="L11" s="35"/>
      <c r="M11" s="12">
        <v>45460</v>
      </c>
    </row>
    <row r="12" spans="1:17" ht="30" x14ac:dyDescent="0.25">
      <c r="A12" s="3">
        <v>5</v>
      </c>
      <c r="B12" s="5" t="s">
        <v>37</v>
      </c>
      <c r="C12" s="3">
        <v>1</v>
      </c>
      <c r="D12" s="3" t="s">
        <v>38</v>
      </c>
      <c r="E12" s="13">
        <v>17668.79</v>
      </c>
      <c r="F12" s="8">
        <f t="shared" si="0"/>
        <v>17668.79</v>
      </c>
      <c r="G12" s="33">
        <v>202400058001775</v>
      </c>
      <c r="H12" s="36" t="s">
        <v>40</v>
      </c>
      <c r="I12" s="3" t="s">
        <v>16</v>
      </c>
      <c r="J12" s="3">
        <v>87</v>
      </c>
      <c r="K12" s="3" t="s">
        <v>14</v>
      </c>
      <c r="L12" s="33" t="s">
        <v>39</v>
      </c>
      <c r="M12" s="12">
        <v>45454</v>
      </c>
    </row>
    <row r="13" spans="1:17" ht="45" x14ac:dyDescent="0.25">
      <c r="A13" s="3">
        <v>6</v>
      </c>
      <c r="B13" s="5" t="s">
        <v>41</v>
      </c>
      <c r="C13" s="3">
        <v>1</v>
      </c>
      <c r="D13" s="3" t="s">
        <v>38</v>
      </c>
      <c r="E13" s="13">
        <v>4417.1899999999996</v>
      </c>
      <c r="F13" s="8">
        <f t="shared" si="0"/>
        <v>4417.1899999999996</v>
      </c>
      <c r="G13" s="35"/>
      <c r="H13" s="38"/>
      <c r="I13" s="3" t="s">
        <v>16</v>
      </c>
      <c r="J13" s="3" t="s">
        <v>42</v>
      </c>
      <c r="K13" s="3" t="s">
        <v>14</v>
      </c>
      <c r="L13" s="35"/>
      <c r="M13" s="12">
        <v>45460</v>
      </c>
    </row>
    <row r="14" spans="1:17" x14ac:dyDescent="0.25">
      <c r="A14" s="3">
        <v>7</v>
      </c>
      <c r="B14" s="3" t="s">
        <v>43</v>
      </c>
      <c r="C14" s="3">
        <v>660</v>
      </c>
      <c r="D14" s="3" t="s">
        <v>29</v>
      </c>
      <c r="E14" s="13">
        <v>2.2999999999999998</v>
      </c>
      <c r="F14" s="8">
        <f t="shared" si="0"/>
        <v>1517.9999999999998</v>
      </c>
      <c r="G14" s="4">
        <v>202400058002718</v>
      </c>
      <c r="H14" s="5" t="s">
        <v>44</v>
      </c>
      <c r="I14" s="3" t="s">
        <v>16</v>
      </c>
      <c r="J14" s="3">
        <v>88</v>
      </c>
      <c r="K14" s="3" t="s">
        <v>14</v>
      </c>
      <c r="L14" s="4" t="s">
        <v>45</v>
      </c>
      <c r="M14" s="12">
        <v>45455</v>
      </c>
    </row>
    <row r="15" spans="1:17" x14ac:dyDescent="0.25">
      <c r="A15" s="3">
        <v>8</v>
      </c>
      <c r="B15" s="3" t="s">
        <v>46</v>
      </c>
      <c r="C15" s="3">
        <v>660</v>
      </c>
      <c r="D15" s="3" t="s">
        <v>29</v>
      </c>
      <c r="E15" s="13">
        <v>49.5</v>
      </c>
      <c r="F15" s="8">
        <f t="shared" si="0"/>
        <v>32670</v>
      </c>
      <c r="G15" s="33">
        <v>202400058002164</v>
      </c>
      <c r="H15" s="5" t="s">
        <v>47</v>
      </c>
      <c r="I15" s="3" t="s">
        <v>16</v>
      </c>
      <c r="J15" s="3">
        <v>89</v>
      </c>
      <c r="K15" s="3" t="s">
        <v>14</v>
      </c>
      <c r="L15" s="4" t="s">
        <v>48</v>
      </c>
      <c r="M15" s="12">
        <v>45455</v>
      </c>
    </row>
    <row r="16" spans="1:17" ht="60" x14ac:dyDescent="0.25">
      <c r="A16" s="3">
        <v>9</v>
      </c>
      <c r="B16" s="5" t="s">
        <v>49</v>
      </c>
      <c r="C16" s="3">
        <v>500</v>
      </c>
      <c r="D16" s="3" t="s">
        <v>29</v>
      </c>
      <c r="E16" s="13">
        <v>10.45</v>
      </c>
      <c r="F16" s="8">
        <f t="shared" si="0"/>
        <v>5225</v>
      </c>
      <c r="G16" s="34"/>
      <c r="H16" s="36" t="s">
        <v>52</v>
      </c>
      <c r="I16" s="39" t="s">
        <v>16</v>
      </c>
      <c r="J16" s="39">
        <v>90</v>
      </c>
      <c r="K16" s="39" t="s">
        <v>14</v>
      </c>
      <c r="L16" s="33" t="s">
        <v>53</v>
      </c>
      <c r="M16" s="30">
        <v>45455</v>
      </c>
    </row>
    <row r="17" spans="1:13" ht="60" x14ac:dyDescent="0.25">
      <c r="A17" s="3">
        <v>10</v>
      </c>
      <c r="B17" s="5" t="s">
        <v>50</v>
      </c>
      <c r="C17" s="3">
        <v>100</v>
      </c>
      <c r="D17" s="3" t="s">
        <v>29</v>
      </c>
      <c r="E17" s="13">
        <v>10.45</v>
      </c>
      <c r="F17" s="8">
        <f t="shared" si="0"/>
        <v>1045</v>
      </c>
      <c r="G17" s="34"/>
      <c r="H17" s="37"/>
      <c r="I17" s="40"/>
      <c r="J17" s="40"/>
      <c r="K17" s="40"/>
      <c r="L17" s="34"/>
      <c r="M17" s="31"/>
    </row>
    <row r="18" spans="1:13" ht="60" x14ac:dyDescent="0.25">
      <c r="A18" s="3">
        <v>11</v>
      </c>
      <c r="B18" s="5" t="s">
        <v>51</v>
      </c>
      <c r="C18" s="3">
        <v>100</v>
      </c>
      <c r="D18" s="3" t="s">
        <v>29</v>
      </c>
      <c r="E18" s="13">
        <v>10.45</v>
      </c>
      <c r="F18" s="8">
        <f t="shared" si="0"/>
        <v>1045</v>
      </c>
      <c r="G18" s="35"/>
      <c r="H18" s="38"/>
      <c r="I18" s="41"/>
      <c r="J18" s="41"/>
      <c r="K18" s="41"/>
      <c r="L18" s="35"/>
      <c r="M18" s="32"/>
    </row>
    <row r="19" spans="1:13" ht="30" x14ac:dyDescent="0.25">
      <c r="A19" s="3">
        <v>12</v>
      </c>
      <c r="B19" s="5" t="s">
        <v>54</v>
      </c>
      <c r="C19" s="3">
        <v>650</v>
      </c>
      <c r="D19" s="3" t="s">
        <v>17</v>
      </c>
      <c r="E19" s="13">
        <v>4.99</v>
      </c>
      <c r="F19" s="8">
        <f t="shared" si="0"/>
        <v>3243.5</v>
      </c>
      <c r="G19" s="4">
        <v>202400058001793</v>
      </c>
      <c r="H19" s="5" t="s">
        <v>55</v>
      </c>
      <c r="I19" s="3" t="s">
        <v>16</v>
      </c>
      <c r="J19" s="3">
        <v>91</v>
      </c>
      <c r="K19" s="3" t="s">
        <v>14</v>
      </c>
      <c r="L19" s="4" t="s">
        <v>56</v>
      </c>
      <c r="M19" s="12">
        <v>45455</v>
      </c>
    </row>
    <row r="20" spans="1:13" ht="30" x14ac:dyDescent="0.25">
      <c r="A20" s="3">
        <v>13</v>
      </c>
      <c r="B20" s="5" t="s">
        <v>57</v>
      </c>
      <c r="C20" s="3">
        <v>2</v>
      </c>
      <c r="D20" s="3" t="s">
        <v>17</v>
      </c>
      <c r="E20" s="13">
        <v>4500</v>
      </c>
      <c r="F20" s="13">
        <f t="shared" si="0"/>
        <v>9000</v>
      </c>
      <c r="G20" s="4">
        <v>202400058001785</v>
      </c>
      <c r="H20" s="5" t="s">
        <v>58</v>
      </c>
      <c r="I20" s="3" t="s">
        <v>16</v>
      </c>
      <c r="J20" s="3">
        <v>92</v>
      </c>
      <c r="K20" s="3" t="s">
        <v>14</v>
      </c>
      <c r="L20" s="4" t="s">
        <v>59</v>
      </c>
      <c r="M20" s="12">
        <v>45455</v>
      </c>
    </row>
    <row r="21" spans="1:13" ht="45" x14ac:dyDescent="0.25">
      <c r="A21" s="3">
        <v>14</v>
      </c>
      <c r="B21" s="5" t="s">
        <v>60</v>
      </c>
      <c r="C21" s="3">
        <v>3000</v>
      </c>
      <c r="D21" s="3" t="s">
        <v>17</v>
      </c>
      <c r="E21" s="13">
        <v>0.26</v>
      </c>
      <c r="F21" s="13">
        <f t="shared" si="0"/>
        <v>780</v>
      </c>
      <c r="G21" s="33">
        <v>202400058002534</v>
      </c>
      <c r="H21" s="36" t="s">
        <v>64</v>
      </c>
      <c r="I21" s="39" t="s">
        <v>16</v>
      </c>
      <c r="J21" s="39">
        <v>93</v>
      </c>
      <c r="K21" s="39" t="s">
        <v>14</v>
      </c>
      <c r="L21" s="33" t="s">
        <v>65</v>
      </c>
      <c r="M21" s="30">
        <v>45457</v>
      </c>
    </row>
    <row r="22" spans="1:13" ht="30" x14ac:dyDescent="0.25">
      <c r="A22" s="3">
        <v>15</v>
      </c>
      <c r="B22" s="5" t="s">
        <v>61</v>
      </c>
      <c r="C22" s="3">
        <v>3500</v>
      </c>
      <c r="D22" s="3" t="s">
        <v>17</v>
      </c>
      <c r="E22" s="13">
        <v>0.06</v>
      </c>
      <c r="F22" s="13">
        <f t="shared" si="0"/>
        <v>210</v>
      </c>
      <c r="G22" s="34"/>
      <c r="H22" s="37"/>
      <c r="I22" s="40"/>
      <c r="J22" s="40"/>
      <c r="K22" s="40"/>
      <c r="L22" s="34"/>
      <c r="M22" s="31"/>
    </row>
    <row r="23" spans="1:13" ht="75" x14ac:dyDescent="0.25">
      <c r="A23" s="3">
        <v>16</v>
      </c>
      <c r="B23" s="5" t="s">
        <v>62</v>
      </c>
      <c r="C23" s="3">
        <v>99</v>
      </c>
      <c r="D23" s="3" t="s">
        <v>17</v>
      </c>
      <c r="E23" s="13">
        <v>99</v>
      </c>
      <c r="F23" s="13">
        <f t="shared" si="0"/>
        <v>9801</v>
      </c>
      <c r="G23" s="34"/>
      <c r="H23" s="37"/>
      <c r="I23" s="40"/>
      <c r="J23" s="40"/>
      <c r="K23" s="40"/>
      <c r="L23" s="34"/>
      <c r="M23" s="31"/>
    </row>
    <row r="24" spans="1:13" ht="30" x14ac:dyDescent="0.25">
      <c r="A24" s="3">
        <v>17</v>
      </c>
      <c r="B24" s="5" t="s">
        <v>63</v>
      </c>
      <c r="C24" s="3">
        <v>288.35000000000002</v>
      </c>
      <c r="D24" s="3" t="s">
        <v>17</v>
      </c>
      <c r="E24" s="13">
        <v>288.35000000000002</v>
      </c>
      <c r="F24" s="13">
        <f t="shared" si="0"/>
        <v>83145.722500000018</v>
      </c>
      <c r="G24" s="35"/>
      <c r="H24" s="38"/>
      <c r="I24" s="41"/>
      <c r="J24" s="41"/>
      <c r="K24" s="41"/>
      <c r="L24" s="35"/>
      <c r="M24" s="32"/>
    </row>
    <row r="25" spans="1:13" x14ac:dyDescent="0.25">
      <c r="A25" s="3">
        <v>18</v>
      </c>
      <c r="B25" s="3" t="s">
        <v>66</v>
      </c>
      <c r="C25" s="3">
        <v>36</v>
      </c>
      <c r="D25" s="3" t="s">
        <v>17</v>
      </c>
      <c r="E25" s="13">
        <v>355</v>
      </c>
      <c r="F25" s="13">
        <f t="shared" si="0"/>
        <v>12780</v>
      </c>
      <c r="G25" s="33">
        <v>202400058002395</v>
      </c>
      <c r="H25" s="36" t="s">
        <v>69</v>
      </c>
      <c r="I25" s="39" t="s">
        <v>16</v>
      </c>
      <c r="J25" s="39">
        <v>94</v>
      </c>
      <c r="K25" s="39" t="s">
        <v>14</v>
      </c>
      <c r="L25" s="33" t="s">
        <v>70</v>
      </c>
      <c r="M25" s="30">
        <v>45456</v>
      </c>
    </row>
    <row r="26" spans="1:13" x14ac:dyDescent="0.25">
      <c r="A26" s="3">
        <v>19</v>
      </c>
      <c r="B26" s="3" t="s">
        <v>67</v>
      </c>
      <c r="C26" s="3">
        <v>20</v>
      </c>
      <c r="D26" s="3" t="s">
        <v>17</v>
      </c>
      <c r="E26" s="13">
        <v>275</v>
      </c>
      <c r="F26" s="13">
        <f t="shared" si="0"/>
        <v>5500</v>
      </c>
      <c r="G26" s="34"/>
      <c r="H26" s="37"/>
      <c r="I26" s="40"/>
      <c r="J26" s="40"/>
      <c r="K26" s="40"/>
      <c r="L26" s="34"/>
      <c r="M26" s="31"/>
    </row>
    <row r="27" spans="1:13" x14ac:dyDescent="0.25">
      <c r="A27" s="3">
        <v>20</v>
      </c>
      <c r="B27" s="3" t="s">
        <v>68</v>
      </c>
      <c r="C27" s="3">
        <v>50</v>
      </c>
      <c r="D27" s="3" t="s">
        <v>17</v>
      </c>
      <c r="E27" s="13">
        <v>68</v>
      </c>
      <c r="F27" s="13">
        <f t="shared" si="0"/>
        <v>3400</v>
      </c>
      <c r="G27" s="35"/>
      <c r="H27" s="38"/>
      <c r="I27" s="41"/>
      <c r="J27" s="41"/>
      <c r="K27" s="41"/>
      <c r="L27" s="35"/>
      <c r="M27" s="32"/>
    </row>
    <row r="28" spans="1:13" ht="31.5" customHeight="1" x14ac:dyDescent="0.25">
      <c r="A28" s="3">
        <v>21</v>
      </c>
      <c r="B28" s="5" t="s">
        <v>71</v>
      </c>
      <c r="C28" s="3">
        <v>1</v>
      </c>
      <c r="D28" s="3" t="s">
        <v>133</v>
      </c>
      <c r="E28" s="13">
        <v>8360</v>
      </c>
      <c r="F28" s="13">
        <f t="shared" si="0"/>
        <v>8360</v>
      </c>
      <c r="G28" s="4">
        <v>202400058001802</v>
      </c>
      <c r="H28" s="5" t="s">
        <v>72</v>
      </c>
      <c r="I28" s="3" t="s">
        <v>16</v>
      </c>
      <c r="J28" s="3">
        <v>95</v>
      </c>
      <c r="K28" s="3" t="s">
        <v>14</v>
      </c>
      <c r="L28" s="4" t="s">
        <v>73</v>
      </c>
      <c r="M28" s="12">
        <v>45457</v>
      </c>
    </row>
    <row r="29" spans="1:13" x14ac:dyDescent="0.25">
      <c r="A29" s="3">
        <v>22</v>
      </c>
      <c r="B29" s="3" t="s">
        <v>74</v>
      </c>
      <c r="C29" s="3">
        <v>1</v>
      </c>
      <c r="D29" s="3" t="s">
        <v>20</v>
      </c>
      <c r="E29" s="13">
        <v>15161</v>
      </c>
      <c r="F29" s="13">
        <f t="shared" si="0"/>
        <v>15161</v>
      </c>
      <c r="G29" s="33">
        <v>202400058000730</v>
      </c>
      <c r="H29" s="5" t="s">
        <v>76</v>
      </c>
      <c r="I29" s="3" t="s">
        <v>16</v>
      </c>
      <c r="J29" s="3">
        <v>97</v>
      </c>
      <c r="K29" s="3" t="s">
        <v>14</v>
      </c>
      <c r="L29" s="4" t="s">
        <v>75</v>
      </c>
      <c r="M29" s="12">
        <v>45457</v>
      </c>
    </row>
    <row r="30" spans="1:13" ht="30" x14ac:dyDescent="0.25">
      <c r="A30" s="3">
        <v>23</v>
      </c>
      <c r="B30" s="3" t="s">
        <v>74</v>
      </c>
      <c r="C30" s="3">
        <v>1</v>
      </c>
      <c r="D30" s="3" t="s">
        <v>20</v>
      </c>
      <c r="E30" s="13">
        <v>7535.5</v>
      </c>
      <c r="F30" s="13">
        <f t="shared" si="0"/>
        <v>7535.5</v>
      </c>
      <c r="G30" s="35"/>
      <c r="H30" s="5" t="s">
        <v>77</v>
      </c>
      <c r="I30" s="3" t="s">
        <v>16</v>
      </c>
      <c r="J30" s="3">
        <v>98</v>
      </c>
      <c r="K30" s="3" t="s">
        <v>14</v>
      </c>
      <c r="L30" s="4" t="s">
        <v>78</v>
      </c>
      <c r="M30" s="12">
        <v>45457</v>
      </c>
    </row>
    <row r="31" spans="1:13" x14ac:dyDescent="0.25">
      <c r="A31" s="6">
        <v>24</v>
      </c>
      <c r="B31" s="6" t="s">
        <v>79</v>
      </c>
      <c r="C31" s="6">
        <v>1</v>
      </c>
      <c r="D31" s="6" t="s">
        <v>80</v>
      </c>
      <c r="E31" s="26">
        <v>2442.4499999999998</v>
      </c>
      <c r="F31" s="26">
        <f t="shared" si="0"/>
        <v>2442.4499999999998</v>
      </c>
      <c r="G31" s="7">
        <v>202400058002533</v>
      </c>
      <c r="H31" s="25" t="s">
        <v>81</v>
      </c>
      <c r="I31" s="6" t="s">
        <v>16</v>
      </c>
      <c r="J31" s="6">
        <v>99</v>
      </c>
      <c r="K31" s="6" t="s">
        <v>14</v>
      </c>
      <c r="L31" s="7" t="s">
        <v>82</v>
      </c>
      <c r="M31" s="24">
        <v>45457</v>
      </c>
    </row>
    <row r="32" spans="1:13" x14ac:dyDescent="0.25">
      <c r="A32" s="6">
        <v>25</v>
      </c>
      <c r="B32" s="6" t="s">
        <v>83</v>
      </c>
      <c r="C32" s="6">
        <v>1</v>
      </c>
      <c r="D32" s="6" t="s">
        <v>20</v>
      </c>
      <c r="E32" s="26">
        <v>3932.64</v>
      </c>
      <c r="F32" s="26">
        <f t="shared" si="0"/>
        <v>3932.64</v>
      </c>
      <c r="G32" s="7">
        <v>202400058002166</v>
      </c>
      <c r="H32" s="25" t="s">
        <v>81</v>
      </c>
      <c r="I32" s="6" t="s">
        <v>16</v>
      </c>
      <c r="J32" s="6">
        <v>100</v>
      </c>
      <c r="K32" s="6" t="s">
        <v>14</v>
      </c>
      <c r="L32" s="7" t="s">
        <v>82</v>
      </c>
      <c r="M32" s="24">
        <v>45460</v>
      </c>
    </row>
    <row r="33" spans="1:13" ht="30" x14ac:dyDescent="0.25">
      <c r="A33" s="6">
        <v>26</v>
      </c>
      <c r="B33" s="25" t="s">
        <v>86</v>
      </c>
      <c r="C33" s="6">
        <v>1</v>
      </c>
      <c r="D33" s="6" t="s">
        <v>20</v>
      </c>
      <c r="E33" s="26">
        <v>24234.7</v>
      </c>
      <c r="F33" s="26">
        <f t="shared" si="0"/>
        <v>24234.7</v>
      </c>
      <c r="G33" s="7">
        <v>202400058000505</v>
      </c>
      <c r="H33" s="25" t="s">
        <v>84</v>
      </c>
      <c r="I33" s="6" t="s">
        <v>16</v>
      </c>
      <c r="J33" s="6">
        <v>101</v>
      </c>
      <c r="K33" s="6" t="s">
        <v>14</v>
      </c>
      <c r="L33" s="7" t="s">
        <v>85</v>
      </c>
      <c r="M33" s="24">
        <v>45461</v>
      </c>
    </row>
    <row r="34" spans="1:13" x14ac:dyDescent="0.25">
      <c r="A34" s="3">
        <v>27</v>
      </c>
      <c r="B34" s="3" t="s">
        <v>88</v>
      </c>
      <c r="C34" s="3">
        <v>1</v>
      </c>
      <c r="D34" s="3" t="s">
        <v>20</v>
      </c>
      <c r="E34" s="13">
        <v>2886.6</v>
      </c>
      <c r="F34" s="13">
        <f t="shared" si="0"/>
        <v>2886.6</v>
      </c>
      <c r="G34" s="4">
        <v>202400058002046</v>
      </c>
      <c r="H34" s="5" t="s">
        <v>87</v>
      </c>
      <c r="I34" s="3" t="s">
        <v>16</v>
      </c>
      <c r="J34" s="3">
        <v>102</v>
      </c>
      <c r="K34" s="3" t="s">
        <v>14</v>
      </c>
      <c r="L34" s="4" t="s">
        <v>89</v>
      </c>
      <c r="M34" s="12">
        <v>45462</v>
      </c>
    </row>
    <row r="35" spans="1:13" x14ac:dyDescent="0.25">
      <c r="A35" s="3">
        <v>28</v>
      </c>
      <c r="B35" s="3" t="s">
        <v>90</v>
      </c>
      <c r="C35" s="3">
        <v>1</v>
      </c>
      <c r="D35" s="3" t="s">
        <v>20</v>
      </c>
      <c r="E35" s="13">
        <v>21178</v>
      </c>
      <c r="F35" s="13">
        <f t="shared" si="0"/>
        <v>21178</v>
      </c>
      <c r="G35" s="33">
        <v>202400058001942</v>
      </c>
      <c r="H35" s="5" t="s">
        <v>92</v>
      </c>
      <c r="I35" s="3" t="s">
        <v>16</v>
      </c>
      <c r="J35" s="3">
        <v>103</v>
      </c>
      <c r="K35" s="3" t="s">
        <v>14</v>
      </c>
      <c r="L35" s="4" t="s">
        <v>91</v>
      </c>
      <c r="M35" s="12">
        <v>45463</v>
      </c>
    </row>
    <row r="36" spans="1:13" x14ac:dyDescent="0.25">
      <c r="A36" s="3">
        <v>29</v>
      </c>
      <c r="B36" s="3" t="s">
        <v>90</v>
      </c>
      <c r="C36" s="3">
        <v>1</v>
      </c>
      <c r="D36" s="3" t="s">
        <v>20</v>
      </c>
      <c r="E36" s="13">
        <v>3512.2</v>
      </c>
      <c r="F36" s="13">
        <f t="shared" si="0"/>
        <v>3512.2</v>
      </c>
      <c r="G36" s="35"/>
      <c r="H36" s="5" t="s">
        <v>93</v>
      </c>
      <c r="I36" s="3" t="s">
        <v>16</v>
      </c>
      <c r="J36" s="3">
        <v>104</v>
      </c>
      <c r="K36" s="3" t="s">
        <v>14</v>
      </c>
      <c r="L36" s="4" t="s">
        <v>94</v>
      </c>
      <c r="M36" s="12">
        <v>45463</v>
      </c>
    </row>
    <row r="37" spans="1:13" ht="30" x14ac:dyDescent="0.25">
      <c r="A37" s="3">
        <v>30</v>
      </c>
      <c r="B37" s="3" t="s">
        <v>95</v>
      </c>
      <c r="C37" s="3">
        <v>47</v>
      </c>
      <c r="D37" s="3" t="s">
        <v>17</v>
      </c>
      <c r="E37" s="13">
        <v>43.2</v>
      </c>
      <c r="F37" s="13">
        <f t="shared" si="0"/>
        <v>2030.4</v>
      </c>
      <c r="G37" s="33">
        <v>202400058001608</v>
      </c>
      <c r="H37" s="5" t="s">
        <v>96</v>
      </c>
      <c r="I37" s="3" t="s">
        <v>16</v>
      </c>
      <c r="J37" s="3">
        <v>105</v>
      </c>
      <c r="K37" s="3" t="s">
        <v>14</v>
      </c>
      <c r="L37" s="4" t="s">
        <v>97</v>
      </c>
      <c r="M37" s="12">
        <v>45463</v>
      </c>
    </row>
    <row r="38" spans="1:13" ht="30" x14ac:dyDescent="0.25">
      <c r="A38" s="3">
        <v>31</v>
      </c>
      <c r="B38" s="3" t="s">
        <v>98</v>
      </c>
      <c r="C38" s="3">
        <v>31</v>
      </c>
      <c r="D38" s="3" t="s">
        <v>17</v>
      </c>
      <c r="E38" s="13">
        <v>78</v>
      </c>
      <c r="F38" s="13">
        <f t="shared" si="0"/>
        <v>2418</v>
      </c>
      <c r="G38" s="35"/>
      <c r="H38" s="5" t="s">
        <v>99</v>
      </c>
      <c r="I38" s="3" t="s">
        <v>16</v>
      </c>
      <c r="J38" s="3">
        <v>106</v>
      </c>
      <c r="K38" s="3" t="s">
        <v>14</v>
      </c>
      <c r="L38" s="4" t="s">
        <v>103</v>
      </c>
      <c r="M38" s="12">
        <v>45463</v>
      </c>
    </row>
    <row r="39" spans="1:13" ht="45" x14ac:dyDescent="0.25">
      <c r="A39" s="3">
        <v>32</v>
      </c>
      <c r="B39" s="5" t="s">
        <v>100</v>
      </c>
      <c r="C39" s="3">
        <v>960</v>
      </c>
      <c r="D39" s="3" t="s">
        <v>101</v>
      </c>
      <c r="E39" s="13">
        <v>10.62</v>
      </c>
      <c r="F39" s="13">
        <f t="shared" si="0"/>
        <v>10195.199999999999</v>
      </c>
      <c r="G39" s="33">
        <v>202400058001944</v>
      </c>
      <c r="H39" s="5" t="s">
        <v>102</v>
      </c>
      <c r="I39" s="3" t="s">
        <v>16</v>
      </c>
      <c r="J39" s="3">
        <v>107</v>
      </c>
      <c r="K39" s="3" t="s">
        <v>14</v>
      </c>
      <c r="L39" s="4" t="s">
        <v>21</v>
      </c>
      <c r="M39" s="12">
        <v>45467</v>
      </c>
    </row>
    <row r="40" spans="1:13" ht="60" x14ac:dyDescent="0.25">
      <c r="A40" s="3">
        <v>33</v>
      </c>
      <c r="B40" s="5" t="s">
        <v>104</v>
      </c>
      <c r="C40" s="3">
        <v>48</v>
      </c>
      <c r="D40" s="3" t="s">
        <v>105</v>
      </c>
      <c r="E40" s="13">
        <v>43.5</v>
      </c>
      <c r="F40" s="13">
        <f t="shared" si="0"/>
        <v>2088</v>
      </c>
      <c r="G40" s="35"/>
      <c r="H40" s="5" t="s">
        <v>106</v>
      </c>
      <c r="I40" s="3" t="s">
        <v>16</v>
      </c>
      <c r="J40" s="3">
        <v>108</v>
      </c>
      <c r="K40" s="3" t="s">
        <v>14</v>
      </c>
      <c r="L40" s="4" t="s">
        <v>107</v>
      </c>
      <c r="M40" s="12">
        <v>45467</v>
      </c>
    </row>
    <row r="41" spans="1:13" ht="60" x14ac:dyDescent="0.25">
      <c r="A41" s="3">
        <v>34</v>
      </c>
      <c r="B41" s="5" t="s">
        <v>108</v>
      </c>
      <c r="C41" s="3">
        <v>1</v>
      </c>
      <c r="D41" s="3" t="s">
        <v>133</v>
      </c>
      <c r="E41" s="13">
        <v>70000</v>
      </c>
      <c r="F41" s="13">
        <f t="shared" si="0"/>
        <v>70000</v>
      </c>
      <c r="G41" s="4">
        <v>202400058002825</v>
      </c>
      <c r="H41" s="5" t="s">
        <v>109</v>
      </c>
      <c r="I41" s="3" t="s">
        <v>16</v>
      </c>
      <c r="J41" s="3">
        <v>109</v>
      </c>
      <c r="K41" s="3" t="s">
        <v>14</v>
      </c>
      <c r="L41" s="4" t="s">
        <v>110</v>
      </c>
      <c r="M41" s="12">
        <v>45458</v>
      </c>
    </row>
    <row r="42" spans="1:13" x14ac:dyDescent="0.25">
      <c r="A42" s="3">
        <v>35</v>
      </c>
      <c r="B42" s="5" t="s">
        <v>111</v>
      </c>
      <c r="C42" s="3">
        <v>2</v>
      </c>
      <c r="D42" s="3" t="s">
        <v>17</v>
      </c>
      <c r="E42" s="13">
        <v>679.5</v>
      </c>
      <c r="F42" s="13">
        <f t="shared" si="0"/>
        <v>1359</v>
      </c>
      <c r="G42" s="33">
        <v>202400058002049</v>
      </c>
      <c r="H42" s="36" t="s">
        <v>112</v>
      </c>
      <c r="I42" s="39" t="s">
        <v>16</v>
      </c>
      <c r="J42" s="39">
        <v>110</v>
      </c>
      <c r="K42" s="39" t="s">
        <v>14</v>
      </c>
      <c r="L42" s="46" t="s">
        <v>45</v>
      </c>
      <c r="M42" s="30">
        <v>45469</v>
      </c>
    </row>
    <row r="43" spans="1:13" x14ac:dyDescent="0.25">
      <c r="A43" s="3">
        <v>36</v>
      </c>
      <c r="B43" s="3" t="s">
        <v>113</v>
      </c>
      <c r="C43" s="3">
        <v>2</v>
      </c>
      <c r="D43" s="3" t="s">
        <v>17</v>
      </c>
      <c r="E43" s="13">
        <v>150</v>
      </c>
      <c r="F43" s="13">
        <f t="shared" si="0"/>
        <v>300</v>
      </c>
      <c r="G43" s="34"/>
      <c r="H43" s="38"/>
      <c r="I43" s="41"/>
      <c r="J43" s="41"/>
      <c r="K43" s="41"/>
      <c r="L43" s="47"/>
      <c r="M43" s="32"/>
    </row>
    <row r="44" spans="1:13" ht="30" customHeight="1" x14ac:dyDescent="0.25">
      <c r="A44" s="3">
        <v>37</v>
      </c>
      <c r="B44" s="3" t="s">
        <v>114</v>
      </c>
      <c r="C44" s="3">
        <v>2</v>
      </c>
      <c r="D44" s="3" t="s">
        <v>17</v>
      </c>
      <c r="E44" s="13">
        <v>212.9</v>
      </c>
      <c r="F44" s="13">
        <f t="shared" si="0"/>
        <v>425.8</v>
      </c>
      <c r="G44" s="34"/>
      <c r="H44" s="36" t="s">
        <v>115</v>
      </c>
      <c r="I44" s="39" t="s">
        <v>16</v>
      </c>
      <c r="J44" s="39">
        <v>111</v>
      </c>
      <c r="K44" s="39" t="s">
        <v>14</v>
      </c>
      <c r="L44" s="33" t="s">
        <v>22</v>
      </c>
      <c r="M44" s="30">
        <v>45469</v>
      </c>
    </row>
    <row r="45" spans="1:13" x14ac:dyDescent="0.25">
      <c r="A45" s="3">
        <v>38</v>
      </c>
      <c r="B45" s="3" t="s">
        <v>116</v>
      </c>
      <c r="C45" s="3">
        <v>1</v>
      </c>
      <c r="D45" s="3" t="s">
        <v>17</v>
      </c>
      <c r="E45" s="13">
        <v>2689.9</v>
      </c>
      <c r="F45" s="13">
        <f t="shared" si="0"/>
        <v>2689.9</v>
      </c>
      <c r="G45" s="34"/>
      <c r="H45" s="37"/>
      <c r="I45" s="40"/>
      <c r="J45" s="40"/>
      <c r="K45" s="40"/>
      <c r="L45" s="34"/>
      <c r="M45" s="31"/>
    </row>
    <row r="46" spans="1:13" x14ac:dyDescent="0.25">
      <c r="A46" s="3">
        <v>39</v>
      </c>
      <c r="B46" s="3" t="s">
        <v>117</v>
      </c>
      <c r="C46" s="3">
        <v>1</v>
      </c>
      <c r="D46" s="3" t="s">
        <v>17</v>
      </c>
      <c r="E46" s="13">
        <v>2238.9</v>
      </c>
      <c r="F46" s="13">
        <f t="shared" si="0"/>
        <v>2238.9</v>
      </c>
      <c r="G46" s="34"/>
      <c r="H46" s="38"/>
      <c r="I46" s="41"/>
      <c r="J46" s="41"/>
      <c r="K46" s="41"/>
      <c r="L46" s="35"/>
      <c r="M46" s="32"/>
    </row>
    <row r="47" spans="1:13" x14ac:dyDescent="0.25">
      <c r="A47" s="3">
        <v>40</v>
      </c>
      <c r="B47" s="3" t="s">
        <v>118</v>
      </c>
      <c r="C47" s="3">
        <v>2</v>
      </c>
      <c r="D47" s="3" t="s">
        <v>17</v>
      </c>
      <c r="E47" s="13">
        <v>185</v>
      </c>
      <c r="F47" s="13">
        <f t="shared" si="0"/>
        <v>370</v>
      </c>
      <c r="G47" s="35"/>
      <c r="H47" s="5" t="s">
        <v>119</v>
      </c>
      <c r="I47" s="3" t="s">
        <v>16</v>
      </c>
      <c r="J47" s="3">
        <v>112</v>
      </c>
      <c r="K47" s="3" t="s">
        <v>14</v>
      </c>
      <c r="L47" s="4" t="s">
        <v>120</v>
      </c>
      <c r="M47" s="12">
        <v>45469</v>
      </c>
    </row>
    <row r="48" spans="1:13" x14ac:dyDescent="0.25">
      <c r="A48" s="3">
        <v>41</v>
      </c>
      <c r="B48" s="3" t="s">
        <v>121</v>
      </c>
      <c r="C48" s="3">
        <v>1</v>
      </c>
      <c r="D48" s="3" t="s">
        <v>20</v>
      </c>
      <c r="E48" s="13">
        <v>21740.01</v>
      </c>
      <c r="F48" s="13">
        <f t="shared" si="0"/>
        <v>21740.01</v>
      </c>
      <c r="G48" s="4">
        <v>202400058002096</v>
      </c>
      <c r="H48" s="5" t="s">
        <v>122</v>
      </c>
      <c r="I48" s="3" t="s">
        <v>16</v>
      </c>
      <c r="J48" s="3">
        <v>113</v>
      </c>
      <c r="K48" s="3" t="s">
        <v>14</v>
      </c>
      <c r="L48" s="4" t="s">
        <v>123</v>
      </c>
      <c r="M48" s="12">
        <v>45470</v>
      </c>
    </row>
    <row r="49" spans="1:13" ht="60" x14ac:dyDescent="0.25">
      <c r="A49" s="3">
        <v>42</v>
      </c>
      <c r="B49" s="5" t="s">
        <v>124</v>
      </c>
      <c r="C49" s="3">
        <v>1</v>
      </c>
      <c r="D49" s="3" t="s">
        <v>38</v>
      </c>
      <c r="E49" s="13">
        <v>522.9</v>
      </c>
      <c r="F49" s="13">
        <f t="shared" si="0"/>
        <v>522.9</v>
      </c>
      <c r="G49" s="4">
        <v>202400058002117</v>
      </c>
      <c r="H49" s="5" t="s">
        <v>125</v>
      </c>
      <c r="I49" s="3" t="s">
        <v>16</v>
      </c>
      <c r="J49" s="3">
        <v>114</v>
      </c>
      <c r="K49" s="3" t="s">
        <v>14</v>
      </c>
      <c r="L49" s="4" t="s">
        <v>126</v>
      </c>
      <c r="M49" s="12">
        <v>45470</v>
      </c>
    </row>
    <row r="50" spans="1:13" x14ac:dyDescent="0.25">
      <c r="A50" s="3">
        <v>43</v>
      </c>
      <c r="B50" s="3" t="s">
        <v>131</v>
      </c>
      <c r="C50" s="3">
        <v>138600</v>
      </c>
      <c r="D50" s="3" t="s">
        <v>17</v>
      </c>
      <c r="E50" s="13">
        <v>11.58</v>
      </c>
      <c r="F50" s="13">
        <f t="shared" si="0"/>
        <v>1604988</v>
      </c>
      <c r="G50" s="4">
        <v>202400058000070</v>
      </c>
      <c r="H50" s="5" t="s">
        <v>127</v>
      </c>
      <c r="I50" s="3" t="s">
        <v>128</v>
      </c>
      <c r="J50" s="3"/>
      <c r="K50" s="3" t="s">
        <v>129</v>
      </c>
      <c r="L50" s="4" t="s">
        <v>130</v>
      </c>
      <c r="M50" s="12">
        <v>45449</v>
      </c>
    </row>
    <row r="51" spans="1:13" ht="30" x14ac:dyDescent="0.25">
      <c r="A51" s="3">
        <v>44</v>
      </c>
      <c r="B51" s="3" t="s">
        <v>132</v>
      </c>
      <c r="C51" s="3">
        <v>1</v>
      </c>
      <c r="D51" s="3" t="s">
        <v>133</v>
      </c>
      <c r="E51" s="13">
        <v>311194</v>
      </c>
      <c r="F51" s="13">
        <f t="shared" si="0"/>
        <v>311194</v>
      </c>
      <c r="G51" s="4">
        <v>202400058001732</v>
      </c>
      <c r="H51" s="5" t="s">
        <v>134</v>
      </c>
      <c r="I51" s="3" t="s">
        <v>135</v>
      </c>
      <c r="J51" s="3"/>
      <c r="K51" s="3" t="s">
        <v>129</v>
      </c>
      <c r="L51" s="4" t="s">
        <v>136</v>
      </c>
      <c r="M51" s="12">
        <v>45455</v>
      </c>
    </row>
    <row r="52" spans="1:13" x14ac:dyDescent="0.25">
      <c r="A52" s="3">
        <v>45</v>
      </c>
      <c r="B52" s="49" t="s">
        <v>137</v>
      </c>
      <c r="C52" s="3">
        <v>1</v>
      </c>
      <c r="D52" s="3" t="s">
        <v>133</v>
      </c>
      <c r="E52" s="13">
        <v>89100</v>
      </c>
      <c r="F52" s="13">
        <f t="shared" si="0"/>
        <v>89100</v>
      </c>
      <c r="G52" s="4">
        <v>202400058002168</v>
      </c>
      <c r="H52" s="5" t="s">
        <v>138</v>
      </c>
      <c r="I52" s="3" t="s">
        <v>139</v>
      </c>
      <c r="J52" s="3"/>
      <c r="K52" s="3" t="s">
        <v>140</v>
      </c>
      <c r="L52" s="4" t="s">
        <v>141</v>
      </c>
      <c r="M52" s="12">
        <v>45467</v>
      </c>
    </row>
    <row r="53" spans="1:13" x14ac:dyDescent="0.25">
      <c r="A53" s="3">
        <v>46</v>
      </c>
      <c r="B53" s="3" t="s">
        <v>142</v>
      </c>
      <c r="C53" s="3">
        <v>1</v>
      </c>
      <c r="D53" s="3" t="s">
        <v>143</v>
      </c>
      <c r="E53" s="13">
        <v>243337.66</v>
      </c>
      <c r="F53" s="13">
        <f t="shared" si="0"/>
        <v>243337.66</v>
      </c>
      <c r="G53" s="4">
        <v>202400058002623</v>
      </c>
      <c r="H53" s="5" t="s">
        <v>144</v>
      </c>
      <c r="I53" s="3" t="s">
        <v>145</v>
      </c>
      <c r="J53" s="3"/>
      <c r="K53" s="3" t="s">
        <v>147</v>
      </c>
      <c r="L53" s="4" t="s">
        <v>146</v>
      </c>
      <c r="M53" s="12">
        <v>45448</v>
      </c>
    </row>
    <row r="54" spans="1:13" ht="30" x14ac:dyDescent="0.25">
      <c r="A54" s="3">
        <v>47</v>
      </c>
      <c r="B54" s="3" t="s">
        <v>148</v>
      </c>
      <c r="C54" s="3">
        <v>25</v>
      </c>
      <c r="D54" s="3" t="s">
        <v>17</v>
      </c>
      <c r="E54" s="13">
        <v>3699.38</v>
      </c>
      <c r="F54" s="13">
        <f t="shared" si="0"/>
        <v>92484.5</v>
      </c>
      <c r="G54" s="4">
        <v>202400058001369</v>
      </c>
      <c r="H54" s="5" t="s">
        <v>149</v>
      </c>
      <c r="I54" s="3" t="s">
        <v>150</v>
      </c>
      <c r="J54" s="3"/>
      <c r="K54" s="3" t="s">
        <v>129</v>
      </c>
      <c r="L54" s="4" t="s">
        <v>151</v>
      </c>
      <c r="M54" s="12">
        <v>45453</v>
      </c>
    </row>
    <row r="55" spans="1:13" ht="30" x14ac:dyDescent="0.25">
      <c r="A55" s="3">
        <v>48</v>
      </c>
      <c r="B55" s="3" t="s">
        <v>148</v>
      </c>
      <c r="C55" s="3">
        <v>1</v>
      </c>
      <c r="D55" s="3" t="s">
        <v>143</v>
      </c>
      <c r="E55" s="13">
        <v>3029</v>
      </c>
      <c r="F55" s="13">
        <f t="shared" si="0"/>
        <v>3029</v>
      </c>
      <c r="G55" s="4">
        <v>202400058001369</v>
      </c>
      <c r="H55" s="5" t="s">
        <v>152</v>
      </c>
      <c r="I55" s="3" t="s">
        <v>153</v>
      </c>
      <c r="J55" s="3"/>
      <c r="K55" s="3" t="s">
        <v>129</v>
      </c>
      <c r="L55" s="4" t="s">
        <v>154</v>
      </c>
      <c r="M55" s="12">
        <v>45453</v>
      </c>
    </row>
    <row r="56" spans="1:13" x14ac:dyDescent="0.25">
      <c r="A56" s="3">
        <v>49</v>
      </c>
      <c r="B56" s="3" t="s">
        <v>155</v>
      </c>
      <c r="C56" s="3">
        <v>1</v>
      </c>
      <c r="D56" s="3" t="s">
        <v>143</v>
      </c>
      <c r="E56" s="13">
        <v>175203</v>
      </c>
      <c r="F56" s="13">
        <f t="shared" si="0"/>
        <v>175203</v>
      </c>
      <c r="G56" s="4">
        <v>202400058002164</v>
      </c>
      <c r="H56" s="5" t="s">
        <v>93</v>
      </c>
      <c r="I56" s="3" t="s">
        <v>156</v>
      </c>
      <c r="J56" s="3"/>
      <c r="K56" s="3" t="s">
        <v>129</v>
      </c>
      <c r="L56" s="4" t="s">
        <v>94</v>
      </c>
      <c r="M56" s="12">
        <v>45460</v>
      </c>
    </row>
    <row r="57" spans="1:13" ht="30" x14ac:dyDescent="0.25">
      <c r="A57" s="3">
        <v>50</v>
      </c>
      <c r="B57" s="3" t="s">
        <v>162</v>
      </c>
      <c r="C57" s="3">
        <v>1</v>
      </c>
      <c r="D57" s="3" t="s">
        <v>143</v>
      </c>
      <c r="E57" s="13">
        <v>45550</v>
      </c>
      <c r="F57" s="13">
        <f t="shared" si="0"/>
        <v>45550</v>
      </c>
      <c r="G57" s="4">
        <v>202400058002297</v>
      </c>
      <c r="H57" s="5" t="s">
        <v>158</v>
      </c>
      <c r="I57" s="3" t="s">
        <v>157</v>
      </c>
      <c r="J57" s="3"/>
      <c r="K57" s="3" t="s">
        <v>160</v>
      </c>
      <c r="L57" s="4" t="s">
        <v>159</v>
      </c>
      <c r="M57" s="12">
        <v>45463</v>
      </c>
    </row>
    <row r="58" spans="1:13" x14ac:dyDescent="0.25">
      <c r="A58" s="3">
        <v>51</v>
      </c>
      <c r="B58" s="3" t="s">
        <v>161</v>
      </c>
      <c r="C58" s="3">
        <v>1</v>
      </c>
      <c r="D58" s="3" t="s">
        <v>143</v>
      </c>
      <c r="E58" s="13">
        <v>20066</v>
      </c>
      <c r="F58" s="13">
        <f t="shared" si="0"/>
        <v>20066</v>
      </c>
      <c r="G58" s="4">
        <v>202400058000730</v>
      </c>
      <c r="H58" s="5" t="s">
        <v>163</v>
      </c>
      <c r="I58" s="3" t="s">
        <v>164</v>
      </c>
      <c r="J58" s="3"/>
      <c r="K58" s="3" t="s">
        <v>140</v>
      </c>
      <c r="L58" s="4" t="s">
        <v>165</v>
      </c>
      <c r="M58" s="12">
        <v>45467</v>
      </c>
    </row>
    <row r="59" spans="1:13" ht="30" x14ac:dyDescent="0.25">
      <c r="A59" s="3">
        <v>52</v>
      </c>
      <c r="B59" s="3" t="s">
        <v>166</v>
      </c>
      <c r="C59" s="3">
        <v>45</v>
      </c>
      <c r="D59" s="3" t="s">
        <v>17</v>
      </c>
      <c r="E59" s="13">
        <v>210.32</v>
      </c>
      <c r="F59" s="13">
        <f t="shared" si="0"/>
        <v>9464.4</v>
      </c>
      <c r="G59" s="4">
        <v>202400058002481</v>
      </c>
      <c r="H59" s="5" t="s">
        <v>167</v>
      </c>
      <c r="I59" s="3" t="s">
        <v>168</v>
      </c>
      <c r="J59" s="3"/>
      <c r="K59" s="3" t="s">
        <v>129</v>
      </c>
      <c r="L59" s="4" t="s">
        <v>169</v>
      </c>
      <c r="M59" s="12">
        <v>45468</v>
      </c>
    </row>
    <row r="60" spans="1:13" x14ac:dyDescent="0.25">
      <c r="A60" s="3">
        <v>53</v>
      </c>
      <c r="B60" s="3" t="s">
        <v>170</v>
      </c>
      <c r="C60" s="3">
        <v>12</v>
      </c>
      <c r="D60" s="3" t="s">
        <v>17</v>
      </c>
      <c r="E60" s="48">
        <v>11660</v>
      </c>
      <c r="F60" s="13">
        <f t="shared" si="0"/>
        <v>139920</v>
      </c>
      <c r="G60" s="4">
        <v>202400058001511</v>
      </c>
      <c r="H60" s="5" t="s">
        <v>171</v>
      </c>
      <c r="I60" s="3" t="s">
        <v>172</v>
      </c>
      <c r="J60" s="3"/>
      <c r="K60" s="3" t="s">
        <v>129</v>
      </c>
      <c r="L60" s="4" t="s">
        <v>173</v>
      </c>
      <c r="M60" s="12">
        <v>45469</v>
      </c>
    </row>
    <row r="61" spans="1:13" x14ac:dyDescent="0.25">
      <c r="A61" s="3"/>
      <c r="B61" s="3"/>
      <c r="C61" s="3"/>
      <c r="D61" s="3"/>
      <c r="E61" s="13"/>
      <c r="F61" s="13"/>
      <c r="G61" s="4"/>
      <c r="H61" s="5"/>
      <c r="I61" s="3"/>
      <c r="J61" s="3"/>
      <c r="K61" s="3"/>
      <c r="L61" s="4"/>
      <c r="M61" s="3"/>
    </row>
    <row r="62" spans="1:13" x14ac:dyDescent="0.25">
      <c r="A62" s="27"/>
      <c r="B62" s="27"/>
      <c r="C62" s="27"/>
      <c r="D62" s="27"/>
      <c r="E62" s="28"/>
      <c r="F62" s="28"/>
      <c r="G62" s="29"/>
      <c r="I62" s="27"/>
      <c r="J62" s="27"/>
      <c r="K62" s="27"/>
      <c r="L62" s="29"/>
      <c r="M62" s="27"/>
    </row>
    <row r="63" spans="1:13" x14ac:dyDescent="0.25">
      <c r="A63" s="27"/>
      <c r="B63" s="27"/>
      <c r="C63" s="27"/>
      <c r="D63" s="27"/>
      <c r="E63" s="28"/>
      <c r="F63" s="28"/>
      <c r="G63" s="29"/>
      <c r="I63" s="27"/>
      <c r="J63" s="27"/>
      <c r="K63" s="27"/>
      <c r="L63" s="29"/>
      <c r="M63" s="27"/>
    </row>
    <row r="64" spans="1:13" x14ac:dyDescent="0.25">
      <c r="A64" s="27"/>
      <c r="B64" s="27"/>
      <c r="C64" s="27"/>
      <c r="D64" s="27"/>
      <c r="E64" s="28"/>
      <c r="F64" s="28"/>
      <c r="G64" s="29"/>
      <c r="I64" s="27"/>
      <c r="J64" s="27"/>
      <c r="K64" s="27"/>
      <c r="L64" s="29"/>
      <c r="M64" s="27"/>
    </row>
    <row r="65" spans="1:13" x14ac:dyDescent="0.25">
      <c r="A65" s="27"/>
      <c r="B65" s="27"/>
      <c r="C65" s="27"/>
      <c r="D65" s="27"/>
      <c r="E65" s="28"/>
      <c r="F65" s="28"/>
      <c r="G65" s="29"/>
      <c r="I65" s="27"/>
      <c r="J65" s="27"/>
      <c r="K65" s="27"/>
      <c r="L65" s="29"/>
      <c r="M65" s="27"/>
    </row>
  </sheetData>
  <mergeCells count="51">
    <mergeCell ref="I44:I46"/>
    <mergeCell ref="J44:J46"/>
    <mergeCell ref="K44:K46"/>
    <mergeCell ref="L44:L46"/>
    <mergeCell ref="M44:M46"/>
    <mergeCell ref="I42:I43"/>
    <mergeCell ref="J42:J43"/>
    <mergeCell ref="K42:K43"/>
    <mergeCell ref="M42:M43"/>
    <mergeCell ref="L42:L43"/>
    <mergeCell ref="G29:G30"/>
    <mergeCell ref="G35:G36"/>
    <mergeCell ref="G37:G38"/>
    <mergeCell ref="G39:G40"/>
    <mergeCell ref="H42:H43"/>
    <mergeCell ref="H44:H46"/>
    <mergeCell ref="G42:G47"/>
    <mergeCell ref="L21:L24"/>
    <mergeCell ref="M21:M24"/>
    <mergeCell ref="G25:G27"/>
    <mergeCell ref="H25:H27"/>
    <mergeCell ref="I25:I27"/>
    <mergeCell ref="J25:J27"/>
    <mergeCell ref="K25:K27"/>
    <mergeCell ref="L25:L27"/>
    <mergeCell ref="M25:M27"/>
    <mergeCell ref="G21:G24"/>
    <mergeCell ref="H21:H24"/>
    <mergeCell ref="I21:I24"/>
    <mergeCell ref="J21:J24"/>
    <mergeCell ref="K21:K24"/>
    <mergeCell ref="A6:M6"/>
    <mergeCell ref="A1:M1"/>
    <mergeCell ref="A2:M2"/>
    <mergeCell ref="A3:M3"/>
    <mergeCell ref="A5:M5"/>
    <mergeCell ref="A4:M4"/>
    <mergeCell ref="M16:M18"/>
    <mergeCell ref="G15:G18"/>
    <mergeCell ref="H16:H18"/>
    <mergeCell ref="L10:L11"/>
    <mergeCell ref="L12:L13"/>
    <mergeCell ref="I16:I18"/>
    <mergeCell ref="J16:J18"/>
    <mergeCell ref="K16:K18"/>
    <mergeCell ref="L16:L18"/>
    <mergeCell ref="G10:G11"/>
    <mergeCell ref="H10:H11"/>
    <mergeCell ref="K10:K11"/>
    <mergeCell ref="G12:G13"/>
    <mergeCell ref="H12:H13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Office365.128</cp:lastModifiedBy>
  <cp:lastPrinted>2021-04-06T20:50:29Z</cp:lastPrinted>
  <dcterms:created xsi:type="dcterms:W3CDTF">2019-09-10T15:34:29Z</dcterms:created>
  <dcterms:modified xsi:type="dcterms:W3CDTF">2024-07-05T18:14:40Z</dcterms:modified>
</cp:coreProperties>
</file>