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arquivos\DOC_GAP\2025\PUBLICAÇÃO\08-2025\"/>
    </mc:Choice>
  </mc:AlternateContent>
  <xr:revisionPtr revIDLastSave="0" documentId="13_ncr:1_{0EF4FB8A-0DE4-4A5A-B43C-AE19825937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OSTO-2025" sheetId="1" r:id="rId1"/>
  </sheets>
  <definedNames>
    <definedName name="_xlnm._FilterDatabase" localSheetId="0" hidden="1">'AGOSTO-2025'!$A$8:$H$93</definedName>
    <definedName name="_xlnm.Print_Titles" localSheetId="0">'AGOSTO-2025'!$1:$8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89" i="1"/>
  <c r="F89" i="1"/>
  <c r="H19" i="1"/>
  <c r="H81" i="1" l="1"/>
  <c r="H70" i="1"/>
  <c r="H62" i="1"/>
  <c r="H27" i="1" l="1"/>
  <c r="H44" i="1" l="1"/>
  <c r="H20" i="1"/>
  <c r="H84" i="1"/>
  <c r="H22" i="1"/>
  <c r="H50" i="1"/>
  <c r="H59" i="1"/>
  <c r="H54" i="1"/>
  <c r="H36" i="1"/>
  <c r="H13" i="1"/>
  <c r="H85" i="1"/>
  <c r="H69" i="1"/>
  <c r="H66" i="1"/>
  <c r="H55" i="1"/>
  <c r="H38" i="1"/>
  <c r="H42" i="1"/>
  <c r="H77" i="1"/>
  <c r="H87" i="1"/>
  <c r="H74" i="1"/>
  <c r="H9" i="1"/>
  <c r="H51" i="1"/>
  <c r="H75" i="1"/>
  <c r="H21" i="1"/>
  <c r="H88" i="1"/>
  <c r="H63" i="1"/>
  <c r="H34" i="1"/>
  <c r="H17" i="1"/>
  <c r="H57" i="1"/>
  <c r="H40" i="1"/>
  <c r="H79" i="1"/>
  <c r="H10" i="1"/>
  <c r="H56" i="1"/>
  <c r="H15" i="1"/>
  <c r="H46" i="1"/>
  <c r="H52" i="1"/>
  <c r="H32" i="1"/>
  <c r="H64" i="1"/>
  <c r="H30" i="1"/>
  <c r="H24" i="1"/>
  <c r="H16" i="1"/>
  <c r="H26" i="1"/>
  <c r="H41" i="1"/>
  <c r="H61" i="1"/>
  <c r="H53" i="1"/>
  <c r="H25" i="1"/>
  <c r="H43" i="1"/>
  <c r="H60" i="1"/>
  <c r="H78" i="1"/>
  <c r="H12" i="1"/>
  <c r="H86" i="1"/>
  <c r="H31" i="1"/>
  <c r="H71" i="1"/>
  <c r="H28" i="1"/>
  <c r="H45" i="1"/>
  <c r="H83" i="1"/>
  <c r="H23" i="1"/>
  <c r="H35" i="1"/>
  <c r="H29" i="1"/>
  <c r="H48" i="1"/>
  <c r="H68" i="1"/>
  <c r="H73" i="1"/>
  <c r="H14" i="1"/>
  <c r="H76" i="1"/>
  <c r="H18" i="1"/>
  <c r="H65" i="1"/>
  <c r="H58" i="1"/>
  <c r="H47" i="1"/>
  <c r="H82" i="1"/>
  <c r="H11" i="1"/>
  <c r="H72" i="1"/>
  <c r="H67" i="1"/>
  <c r="H49" i="1"/>
  <c r="H80" i="1"/>
  <c r="H33" i="1"/>
  <c r="H39" i="1" l="1"/>
  <c r="H89" i="1" s="1"/>
</calcChain>
</file>

<file path=xl/sharedStrings.xml><?xml version="1.0" encoding="utf-8"?>
<sst xmlns="http://schemas.openxmlformats.org/spreadsheetml/2006/main" count="335" uniqueCount="325">
  <si>
    <t>MATR.</t>
  </si>
  <si>
    <t>NOME</t>
  </si>
  <si>
    <t>CARGO / FUNÇÃO</t>
  </si>
  <si>
    <t>TELEFONE</t>
  </si>
  <si>
    <t>E-MAIL</t>
  </si>
  <si>
    <t xml:space="preserve">TOTAL 
DESCONTOS (R$) </t>
  </si>
  <si>
    <t>TOTAL LÍQUIDO (R$)</t>
  </si>
  <si>
    <t>Diretora Geral</t>
  </si>
  <si>
    <t>3201-9419</t>
  </si>
  <si>
    <t>adryanna.caiado@ovg.org.br</t>
  </si>
  <si>
    <t>Coordenadora da Casa do Interior de Goiás</t>
  </si>
  <si>
    <t>andrea.coutinho@ovg.org.br</t>
  </si>
  <si>
    <t>3201-9608</t>
  </si>
  <si>
    <t>Coordenadora de Contabilidade</t>
  </si>
  <si>
    <t>danilza.jesus@ovg.org.br</t>
  </si>
  <si>
    <t>Gerente Financeira</t>
  </si>
  <si>
    <t>debora.barsanulfo@ovg.org.br</t>
  </si>
  <si>
    <t>eliane.reis@ovg.org.br</t>
  </si>
  <si>
    <t>Gerente Administrativo</t>
  </si>
  <si>
    <t>Coordenador de Informação</t>
  </si>
  <si>
    <t>3201-9408</t>
  </si>
  <si>
    <t>felipe.guilherme@ovg.org.br</t>
  </si>
  <si>
    <t>giuliane.nascimento@ovg.org.br</t>
  </si>
  <si>
    <t>humberto.lemos@ovg.org.br</t>
  </si>
  <si>
    <t>Gerente de Produção Social</t>
  </si>
  <si>
    <t>isadora.lopes@ovg.org.br</t>
  </si>
  <si>
    <t>ismenia.rodrigues@ovg.org.br</t>
  </si>
  <si>
    <t>jeane.maia@ovg.org.br</t>
  </si>
  <si>
    <t>jordany.hilario@ovg.org.br</t>
  </si>
  <si>
    <t>kassia.pereira@ovg.org.br</t>
  </si>
  <si>
    <t>3201-6398</t>
  </si>
  <si>
    <t>lilia.santos@ovg.org.br</t>
  </si>
  <si>
    <t>Gerente de Aquisição de Bens, Produtos e Serviços</t>
  </si>
  <si>
    <t>3201-9496</t>
  </si>
  <si>
    <t>luciane.dutra@ovg.org.br</t>
  </si>
  <si>
    <t>ludmilla.gomes@ovg.org.br</t>
  </si>
  <si>
    <t>maissun.rajeh@ovg.org.br</t>
  </si>
  <si>
    <t>malba.castro@ovg.org.br</t>
  </si>
  <si>
    <t>maria.siqueira@ovg.org.br</t>
  </si>
  <si>
    <t>maria.xavier@ovg.org.br</t>
  </si>
  <si>
    <t>3206-5881</t>
  </si>
  <si>
    <t>marilia.silva@ovg.org.br</t>
  </si>
  <si>
    <t>Coordenadora de Execução Financeira</t>
  </si>
  <si>
    <t>maurizet.morais@ovg.org.br</t>
  </si>
  <si>
    <t>Gerente de Gestão e Controle de Informações</t>
  </si>
  <si>
    <t>rogerio.gomes@ovg.org.br</t>
  </si>
  <si>
    <t>ronan.ramos@ovg.org.br</t>
  </si>
  <si>
    <t>rubia.prado@ovg.org.br</t>
  </si>
  <si>
    <t>Coordenadora de Acompanhamento Socioassistencial</t>
  </si>
  <si>
    <t>Diretor Administrativo e Financeiro</t>
  </si>
  <si>
    <t>Chefe de Gabinete da Diretoria Geral</t>
  </si>
  <si>
    <t>solange.miranda@ovg.org.br</t>
  </si>
  <si>
    <t>Coordenadora de Prestação de Contas</t>
  </si>
  <si>
    <t>tacana.luzdalma@ovg.org.br</t>
  </si>
  <si>
    <t>TOTAL GERAL (R$)</t>
  </si>
  <si>
    <t>Gerência de Administração de Pessoal</t>
  </si>
  <si>
    <t>Gerente do Restaurante do Bem</t>
  </si>
  <si>
    <t>grazielly.oliveira@ovg.org.br</t>
  </si>
  <si>
    <t>ivailto.mesquita@ovg.org.br</t>
  </si>
  <si>
    <t>adriano.dantas@ovg.org.br</t>
  </si>
  <si>
    <t>Gerente de Negócios e Captação de Recursos</t>
  </si>
  <si>
    <t>Coordenador de Segurança da Informação</t>
  </si>
  <si>
    <t>alex.silva@ovg.org.br</t>
  </si>
  <si>
    <t>Coordenadora do Centro de Idosos Sagrada Família</t>
  </si>
  <si>
    <t>ana.bahia@ovg.org.br</t>
  </si>
  <si>
    <t>Coordenadora de Relacionamento dos Programas para Juventude</t>
  </si>
  <si>
    <t>3270-8526</t>
  </si>
  <si>
    <t>ana.bulhoes@ovg.org.br</t>
  </si>
  <si>
    <t>Chefe do Núcleo Operacional do Centro de Idosos Sagrada Família</t>
  </si>
  <si>
    <t>barbara.paula@ovg.org.br</t>
  </si>
  <si>
    <t>Coordenador de Fiscalização do Restaurante do Bem</t>
  </si>
  <si>
    <t>3270-8523</t>
  </si>
  <si>
    <t>Coordenadora de Processos</t>
  </si>
  <si>
    <t>erika.farias@ovg.org.br</t>
  </si>
  <si>
    <t>Coordenadora de Apoio Administrativo da GBS</t>
  </si>
  <si>
    <t>fabiana.costa@ovg.org.br</t>
  </si>
  <si>
    <t>fabricio.vieira@ovg.org.br</t>
  </si>
  <si>
    <t>gustavo.mota@ovg.org.br</t>
  </si>
  <si>
    <t>hellen.cardoso@ovg.org.br</t>
  </si>
  <si>
    <t>Gerente de Apoio Logístico e Transportes</t>
  </si>
  <si>
    <t>Coordenadora de Monitoramento do Contrato de Gestão</t>
  </si>
  <si>
    <t>Gerente do Programa Universitário do Bem</t>
  </si>
  <si>
    <t>3270-8513</t>
  </si>
  <si>
    <t>Diretora de Promoção Social</t>
  </si>
  <si>
    <t>Gerente da Secretaria Geral</t>
  </si>
  <si>
    <t>julianny.sales@ovg.org.br</t>
  </si>
  <si>
    <t>Coordenadora de Sistematização de Informações da GBS</t>
  </si>
  <si>
    <t>lainon.medeiros@ovg.org.br</t>
  </si>
  <si>
    <t>Coordenadora de Suporte Administrativo da GPSA</t>
  </si>
  <si>
    <t>luana.lurdes@ovg.org.br</t>
  </si>
  <si>
    <t>Chefe da Assessoria Jurídica</t>
  </si>
  <si>
    <t>Coordenadora do Programa Meninas de Luz</t>
  </si>
  <si>
    <t>Gerente de Programação de Compras</t>
  </si>
  <si>
    <t>Coodenadora de Negócios Sociais</t>
  </si>
  <si>
    <t>Gerente do Banco de Alimentos</t>
  </si>
  <si>
    <t>paula.neto@ovg.org.br</t>
  </si>
  <si>
    <t>roberta.carvalho@ovg.org.br</t>
  </si>
  <si>
    <t>Diretora de Unidades Socioassistenciais</t>
  </si>
  <si>
    <t>Coordenadora de Programação de Aquisição de Bens</t>
  </si>
  <si>
    <t>rogeria.bueno@ovg.org.br</t>
  </si>
  <si>
    <t>rogerio.lima@ovg.org.br</t>
  </si>
  <si>
    <t>Coordenador de Desenvolvimento de Sistemas</t>
  </si>
  <si>
    <t>walyson.ferreira@ovg.org.br</t>
  </si>
  <si>
    <t>Coordenadora de Projetos</t>
  </si>
  <si>
    <t>aline.cotrim@ovg.org.br</t>
  </si>
  <si>
    <t>Diretora de Planejamento e Gestão</t>
  </si>
  <si>
    <t>janine.zaiden@ovg.org;br</t>
  </si>
  <si>
    <t>Gerente de Planejamento</t>
  </si>
  <si>
    <t>luis.scartezini@ovg.org.br</t>
  </si>
  <si>
    <t>Coordenadora de Programação de Aquisição de Serviços</t>
  </si>
  <si>
    <t>tainah.abintes@ovg.org.br</t>
  </si>
  <si>
    <t>pitterson.pereira@ovg.org.br</t>
  </si>
  <si>
    <t>Coordenador de Gestão Patrimonial</t>
  </si>
  <si>
    <t>Gerente de Recrutamento, Seleção e Desenvolvimento de Pessoas</t>
  </si>
  <si>
    <t>Gerente de Engenharia e Infraestrutura</t>
  </si>
  <si>
    <t>Coordenadora de Monitoramento Socioassistencial</t>
  </si>
  <si>
    <t>Chefe do Núcleo Técnico do Centro de Idosos Sagrada Família</t>
  </si>
  <si>
    <t>jean.lousa@ovg.org.br</t>
  </si>
  <si>
    <t>milena.santos@ovg.org.br</t>
  </si>
  <si>
    <t>natalia.melo@ovg.org.br</t>
  </si>
  <si>
    <t>natalli.barreto@ovg.org.br</t>
  </si>
  <si>
    <t>Gerente de Administração de Pessoal</t>
  </si>
  <si>
    <t>juliana.chaves@ovg.org.br</t>
  </si>
  <si>
    <t>3201-9355</t>
  </si>
  <si>
    <t>Coordenadora de Produção</t>
  </si>
  <si>
    <t>marcela.silva@ovg.org.br</t>
  </si>
  <si>
    <t>TOTAL PROVENTOS (R$)</t>
  </si>
  <si>
    <t xml:space="preserve">Coordenadora de Gestão de Bolsas de Estudos </t>
  </si>
  <si>
    <t xml:space="preserve"> kelly.gomes@ovg.org.br</t>
  </si>
  <si>
    <t>Gerente de Promoção e Integração ao Mundo do Trabalho</t>
  </si>
  <si>
    <t xml:space="preserve"> thiago.lima@ovg.org.br</t>
  </si>
  <si>
    <t>romualdo.junior@ovg.org.br</t>
  </si>
  <si>
    <t>Coordenador de Operações do Banco de Alimentos</t>
  </si>
  <si>
    <t>3270-8520</t>
  </si>
  <si>
    <t>rayane.guimaraes@ovg.org.br</t>
  </si>
  <si>
    <t>Coordenador de Suporte e Infraestrutura</t>
  </si>
  <si>
    <t>Coordenador de Almoxarifado e Estoque</t>
  </si>
  <si>
    <t>Coordenadora de Serviços Gerais</t>
  </si>
  <si>
    <t>Gerente de Cerimonial e Eventos</t>
  </si>
  <si>
    <t>nathalia.teixeira@ovg.org.br</t>
  </si>
  <si>
    <t>rayane.silva@ovg.org.br</t>
  </si>
  <si>
    <t>Gerente de Benefícios Sociais (interino)</t>
  </si>
  <si>
    <t>Coordenador de Apoio Logístico de Eventos</t>
  </si>
  <si>
    <t>3201-9435</t>
  </si>
  <si>
    <t>Gerente de Tecnologia da Informação</t>
  </si>
  <si>
    <t>roberto.jaime@ovg.org.br</t>
  </si>
  <si>
    <t>Coordenadora de Apoio Administrativo (GCEV)</t>
  </si>
  <si>
    <t xml:space="preserve">	lazara.freitas@ovg.org.br</t>
  </si>
  <si>
    <t>3914-6677</t>
  </si>
  <si>
    <t>3914-6693</t>
  </si>
  <si>
    <t>3914-6653</t>
  </si>
  <si>
    <t>3914-6654</t>
  </si>
  <si>
    <t>3914-6698</t>
  </si>
  <si>
    <t>3914-6678</t>
  </si>
  <si>
    <t>3914-6713</t>
  </si>
  <si>
    <t>3914-6683</t>
  </si>
  <si>
    <t>3914-6699</t>
  </si>
  <si>
    <t>3914-6679</t>
  </si>
  <si>
    <t>3914-6788</t>
  </si>
  <si>
    <t>3914-6737</t>
  </si>
  <si>
    <t>3914-6743</t>
  </si>
  <si>
    <t>3914-6735</t>
  </si>
  <si>
    <t>3914-6727</t>
  </si>
  <si>
    <t>3914-6681</t>
  </si>
  <si>
    <t>3914-6682</t>
  </si>
  <si>
    <t>3914-6630</t>
  </si>
  <si>
    <t>3914-6674</t>
  </si>
  <si>
    <t>3914-6687</t>
  </si>
  <si>
    <t>3096-2640</t>
  </si>
  <si>
    <t>3096-2629</t>
  </si>
  <si>
    <t>3914-6723</t>
  </si>
  <si>
    <t>3914-6680</t>
  </si>
  <si>
    <t>3914-6652</t>
  </si>
  <si>
    <t>3096-2628</t>
  </si>
  <si>
    <t>3914-6655</t>
  </si>
  <si>
    <t>3914-6639</t>
  </si>
  <si>
    <t>3914-6694</t>
  </si>
  <si>
    <t xml:space="preserve">	laisa.almeida@ovg.org.br</t>
  </si>
  <si>
    <t>3914-6614</t>
  </si>
  <si>
    <t>3914-6670</t>
  </si>
  <si>
    <t>3914-6671</t>
  </si>
  <si>
    <t>3201-6744</t>
  </si>
  <si>
    <t>3914-6660</t>
  </si>
  <si>
    <t>3914-6776</t>
  </si>
  <si>
    <t>3914-6730</t>
  </si>
  <si>
    <t>3201-9465</t>
  </si>
  <si>
    <t>3096-2627</t>
  </si>
  <si>
    <t>3914-6718</t>
  </si>
  <si>
    <t>3914-6719</t>
  </si>
  <si>
    <t>3914-6717</t>
  </si>
  <si>
    <t>teodora.estephan@ovg.org.br</t>
  </si>
  <si>
    <t>Coordenadora Pedagógica</t>
  </si>
  <si>
    <t>Diretora dos Programas para Juventude</t>
  </si>
  <si>
    <t>Coordenador de Monitoramento de Contratos</t>
  </si>
  <si>
    <t>Coordenador do Centro de Juventude Tecendo o Futuro</t>
  </si>
  <si>
    <t>Gerente de Desenvolvimento da Juventude</t>
  </si>
  <si>
    <t xml:space="preserve">	joao.lima@ovg.org.br</t>
  </si>
  <si>
    <t>3914-6711</t>
  </si>
  <si>
    <t>Coordenadora de Emprego e Estágio</t>
  </si>
  <si>
    <t>Coordenador do Banco de Oportunidades</t>
  </si>
  <si>
    <t>Gerente de Programas Socioassistenciais</t>
  </si>
  <si>
    <t>3914-6722</t>
  </si>
  <si>
    <t>albino.bessa@ovg.org.br</t>
  </si>
  <si>
    <t>3914-6689</t>
  </si>
  <si>
    <t>anais.siqueira@ovg.org.br</t>
  </si>
  <si>
    <t>3914-6642</t>
  </si>
  <si>
    <t>3914-6641</t>
  </si>
  <si>
    <t>sarah.cardoso@ovg.org.br</t>
  </si>
  <si>
    <r>
      <t xml:space="preserve">Gerente de Controle Interno 
Gerente de </t>
    </r>
    <r>
      <rPr>
        <i/>
        <sz val="11"/>
        <rFont val="Aptos Narrow"/>
        <family val="2"/>
      </rPr>
      <t>Compliance</t>
    </r>
    <r>
      <rPr>
        <sz val="11"/>
        <rFont val="Aptos Narrow"/>
        <family val="2"/>
      </rPr>
      <t xml:space="preserve"> e Ouvidoria (interino)</t>
    </r>
  </si>
  <si>
    <r>
      <t xml:space="preserve">Coordenadora de </t>
    </r>
    <r>
      <rPr>
        <i/>
        <sz val="11"/>
        <rFont val="Aptos Narrow"/>
        <family val="2"/>
      </rPr>
      <t>Marketing</t>
    </r>
    <r>
      <rPr>
        <sz val="11"/>
        <rFont val="Aptos Narrow"/>
        <family val="2"/>
      </rPr>
      <t xml:space="preserve"> Institucional</t>
    </r>
  </si>
  <si>
    <r>
      <t xml:space="preserve">Gerente de Comunicação e </t>
    </r>
    <r>
      <rPr>
        <i/>
        <sz val="11"/>
        <rFont val="Aptos Narrow"/>
        <family val="2"/>
      </rPr>
      <t>Marketing</t>
    </r>
    <r>
      <rPr>
        <sz val="11"/>
        <rFont val="Aptos Narrow"/>
        <family val="2"/>
      </rPr>
      <t xml:space="preserve"> Institucional</t>
    </r>
  </si>
  <si>
    <t>Coordenadora do Espaço Bem Viver II</t>
  </si>
  <si>
    <t>Coordenadora do Centro de Idosos Vila Vida</t>
  </si>
  <si>
    <t xml:space="preserve">Luciane Rodrigues Dutra </t>
  </si>
  <si>
    <t>Coordenadora do Espaço Bem Viver I</t>
  </si>
  <si>
    <t xml:space="preserve">Ismênia Rodrigues de Souza </t>
  </si>
  <si>
    <t xml:space="preserve">Luana Pereira de Lurdes </t>
  </si>
  <si>
    <t xml:space="preserve">Paula Denise Coelho de Figueiredo Neto </t>
  </si>
  <si>
    <t>Gerente de Fiscalização</t>
  </si>
  <si>
    <r>
      <t xml:space="preserve">Juliana Caldas Chaves </t>
    </r>
    <r>
      <rPr>
        <vertAlign val="superscript"/>
        <sz val="11"/>
        <rFont val="Aptos Narrow"/>
        <family val="2"/>
      </rPr>
      <t>2</t>
    </r>
  </si>
  <si>
    <t>3914-6426</t>
  </si>
  <si>
    <t>3914-6685</t>
  </si>
  <si>
    <t>3914-6706</t>
  </si>
  <si>
    <t>3914-6650</t>
  </si>
  <si>
    <t>3914-6690</t>
  </si>
  <si>
    <t>3914-6761</t>
  </si>
  <si>
    <t>3914-6781</t>
  </si>
  <si>
    <t>3914-6663</t>
  </si>
  <si>
    <t>3914-6617</t>
  </si>
  <si>
    <t>fernanda.batista@ovg.org.br</t>
  </si>
  <si>
    <t>Julianny Lauren de Oliveira Sales</t>
  </si>
  <si>
    <t>Fernanda Borba Freitas Hilarião Batista</t>
  </si>
  <si>
    <t>Matheus da Silva Ramos</t>
  </si>
  <si>
    <t>Gerente de Gestão Social e Avaliação</t>
  </si>
  <si>
    <t>Gerente de Enfrentamento às Desproteções Sociais</t>
  </si>
  <si>
    <t>Cynthia Fonseca Costa</t>
  </si>
  <si>
    <t xml:space="preserve">Adryanna Leonor Melo de Oliveira Caiado </t>
  </si>
  <si>
    <t xml:space="preserve">Milena Cristina de Oliveira Santos </t>
  </si>
  <si>
    <t xml:space="preserve">Grazielly Rodrigues Oliveira </t>
  </si>
  <si>
    <t xml:space="preserve">Alex Júnior da Silva </t>
  </si>
  <si>
    <t>3914-6676</t>
  </si>
  <si>
    <t>matheus.ramos@ovg.org.br</t>
  </si>
  <si>
    <t>3270-8521</t>
  </si>
  <si>
    <t>cynthia.costa@ovg.org.br</t>
  </si>
  <si>
    <r>
      <t xml:space="preserve">Roberto Carlos Gonzaga Jaime </t>
    </r>
    <r>
      <rPr>
        <vertAlign val="superscript"/>
        <sz val="11"/>
        <rFont val="Aptos Narrow"/>
        <family val="2"/>
      </rPr>
      <t>2</t>
    </r>
  </si>
  <si>
    <t>Coordenadora Técnico Nutricional</t>
  </si>
  <si>
    <t>3914-6728</t>
  </si>
  <si>
    <r>
      <rPr>
        <b/>
        <vertAlign val="superscript"/>
        <sz val="10"/>
        <rFont val="Aptos Narrow"/>
        <family val="2"/>
      </rPr>
      <t>1</t>
    </r>
    <r>
      <rPr>
        <b/>
        <sz val="10"/>
        <rFont val="Aptos Narrow"/>
        <family val="2"/>
      </rPr>
      <t xml:space="preserve"> </t>
    </r>
    <r>
      <rPr>
        <sz val="10"/>
        <rFont val="Aptos Narrow"/>
        <family val="2"/>
      </rPr>
      <t>Adicional de Férias incluso;</t>
    </r>
  </si>
  <si>
    <r>
      <rPr>
        <b/>
        <vertAlign val="superscript"/>
        <sz val="10"/>
        <rFont val="Aptos Narrow"/>
        <family val="2"/>
      </rPr>
      <t>2</t>
    </r>
    <r>
      <rPr>
        <sz val="10"/>
        <rFont val="Aptos Narrow"/>
        <family val="2"/>
      </rPr>
      <t xml:space="preserve"> Servidores estaduais efetivos com ônus para o órgão de origem;</t>
    </r>
  </si>
  <si>
    <r>
      <rPr>
        <b/>
        <vertAlign val="superscript"/>
        <sz val="10"/>
        <rFont val="Aptos Narrow"/>
        <family val="2"/>
      </rPr>
      <t>3</t>
    </r>
    <r>
      <rPr>
        <sz val="10"/>
        <rFont val="Aptos Narrow"/>
        <family val="2"/>
      </rPr>
      <t xml:space="preserve"> Adiantamento 13º Salário Incluso.</t>
    </r>
  </si>
  <si>
    <t xml:space="preserve">Danilza de Jesus Lourenço </t>
  </si>
  <si>
    <t xml:space="preserve">Eliane Rosa Vaz dos Reis </t>
  </si>
  <si>
    <t xml:space="preserve">Rogéria Ribeiro Bueno </t>
  </si>
  <si>
    <t xml:space="preserve">Débora Barsanulfo da Silva </t>
  </si>
  <si>
    <t xml:space="preserve">Walyson Ferreira Rezende </t>
  </si>
  <si>
    <t xml:space="preserve">Andrea Maria Mendes Caixeta Azeredo Coutinho </t>
  </si>
  <si>
    <t xml:space="preserve">Humberto Barbosa de Lemos Ramos </t>
  </si>
  <si>
    <t xml:space="preserve">Marília Araújo Silva </t>
  </si>
  <si>
    <t xml:space="preserve">Maria de Fátima Machado Xavier </t>
  </si>
  <si>
    <t xml:space="preserve">Solange Luciano Coimbra Miranda </t>
  </si>
  <si>
    <t xml:space="preserve">Érika Pereira de Farias </t>
  </si>
  <si>
    <t xml:space="preserve">Roberta Wendorf de Carvalho </t>
  </si>
  <si>
    <t xml:space="preserve">Natália Paz de Melo </t>
  </si>
  <si>
    <t xml:space="preserve">Sarah Rodrigues da Silva Cardoso </t>
  </si>
  <si>
    <t xml:space="preserve">Nathália Chaves Teixeira </t>
  </si>
  <si>
    <t xml:space="preserve">Lázara Gonçalves de Andrade Freitas </t>
  </si>
  <si>
    <t xml:space="preserve">Bárbara Gonçalves de Paula </t>
  </si>
  <si>
    <r>
      <t xml:space="preserve">Maria Bernadete Souza Napoli de Siqueira </t>
    </r>
    <r>
      <rPr>
        <vertAlign val="superscript"/>
        <sz val="11"/>
        <rFont val="Aptos Narrow"/>
        <family val="2"/>
      </rPr>
      <t>2</t>
    </r>
  </si>
  <si>
    <r>
      <t>Tainah Gama Lyra Abintes</t>
    </r>
    <r>
      <rPr>
        <vertAlign val="superscript"/>
        <sz val="11"/>
        <rFont val="Aptos Narrow"/>
        <family val="2"/>
      </rPr>
      <t xml:space="preserve"> 2</t>
    </r>
  </si>
  <si>
    <r>
      <t>Natalli Gonçalves Dias Barreto</t>
    </r>
    <r>
      <rPr>
        <vertAlign val="superscript"/>
        <sz val="11"/>
        <rFont val="Aptos Narrow"/>
        <family val="2"/>
      </rPr>
      <t xml:space="preserve"> 2</t>
    </r>
  </si>
  <si>
    <r>
      <t xml:space="preserve">Jean Gomes Lousa </t>
    </r>
    <r>
      <rPr>
        <vertAlign val="superscript"/>
        <sz val="11"/>
        <rFont val="Aptos Narrow"/>
        <family val="2"/>
      </rPr>
      <t>2</t>
    </r>
  </si>
  <si>
    <t>Sara Maria do Ramo</t>
  </si>
  <si>
    <t>Polyanna Iabela Vieira Barbosa</t>
  </si>
  <si>
    <t>Coordenadora do Espaço Bem Viver III</t>
  </si>
  <si>
    <t>polyanna.garcia@ovg.org.br</t>
  </si>
  <si>
    <t>sara.ramo@ovg.org.br</t>
  </si>
  <si>
    <r>
      <rPr>
        <b/>
        <vertAlign val="superscript"/>
        <sz val="10"/>
        <rFont val="Aptos Narrow"/>
        <family val="2"/>
      </rPr>
      <t>4</t>
    </r>
    <r>
      <rPr>
        <sz val="10"/>
        <rFont val="Aptos Narrow"/>
        <family val="2"/>
      </rPr>
      <t xml:space="preserve"> Diferença de Gratificação</t>
    </r>
  </si>
  <si>
    <t>Rogério Antônio Lima</t>
  </si>
  <si>
    <t>RELAÇÃO MENSAL DOS MEMBROS DA DIRETORIA E DAS CHEFIAS DE SEU ORGANOGRAMA 
COM AS SUAS RESPECTIVAS REMUNERAÇÕES - AGOSTO/2025</t>
  </si>
  <si>
    <t>Albino Luciano Bessa</t>
  </si>
  <si>
    <t>Ana Paula Borges Bulhões</t>
  </si>
  <si>
    <t>Fabiana Santana Costa</t>
  </si>
  <si>
    <t>Gustavo Machado da Mota</t>
  </si>
  <si>
    <t>Isadora de Fátima Lopes</t>
  </si>
  <si>
    <t>Ivailto Gomes de Mesquita</t>
  </si>
  <si>
    <r>
      <t xml:space="preserve">Janine Almeida Silva Zaiden </t>
    </r>
    <r>
      <rPr>
        <vertAlign val="superscript"/>
        <sz val="11"/>
        <rFont val="Aptos Narrow"/>
        <family val="2"/>
      </rPr>
      <t>2</t>
    </r>
  </si>
  <si>
    <r>
      <t xml:space="preserve">Jeane de Cássia Dias Abdala Maia </t>
    </r>
    <r>
      <rPr>
        <vertAlign val="superscript"/>
        <sz val="11"/>
        <rFont val="Aptos Narrow"/>
        <family val="2"/>
      </rPr>
      <t>2</t>
    </r>
  </si>
  <si>
    <t>Jordany Hilário Corinto</t>
  </si>
  <si>
    <t>Tacana de Luzdalma Dias da Silva</t>
  </si>
  <si>
    <r>
      <t xml:space="preserve">Rúbia Érika Prado Cardoso </t>
    </r>
    <r>
      <rPr>
        <vertAlign val="superscript"/>
        <sz val="11"/>
        <rFont val="Aptos Narrow"/>
        <family val="2"/>
      </rPr>
      <t>2</t>
    </r>
  </si>
  <si>
    <r>
      <t xml:space="preserve">Luís Maurício Bessa Scartezini </t>
    </r>
    <r>
      <rPr>
        <vertAlign val="superscript"/>
        <sz val="11"/>
        <rFont val="Aptos Narrow"/>
        <family val="2"/>
      </rPr>
      <t>2</t>
    </r>
  </si>
  <si>
    <t>Malba Parreira de Castro</t>
  </si>
  <si>
    <t>Ronan da Silva Oliveira Ramos</t>
  </si>
  <si>
    <t>Maissun Rajeh Omar</t>
  </si>
  <si>
    <t>Lainon Moreira de Medeiros</t>
  </si>
  <si>
    <t>Teodora Issa Estephan</t>
  </si>
  <si>
    <t>Kelly Melo Amâncio Gomes</t>
  </si>
  <si>
    <t>Marcela Camilo Silva</t>
  </si>
  <si>
    <t>Maik Victor Pinto</t>
  </si>
  <si>
    <t>Giuliane Cardoso dos Santos Nascimento</t>
  </si>
  <si>
    <t>maik.victor@ovg.org.br</t>
  </si>
  <si>
    <t>Jarmund Nasser Júnior</t>
  </si>
  <si>
    <t>jarmund.junior@ovg.org.br</t>
  </si>
  <si>
    <t>larissa.guimaraes@ovg.org.br</t>
  </si>
  <si>
    <t>Gerente de Voluntariado e Parcerias Sociais (interina)</t>
  </si>
  <si>
    <r>
      <t xml:space="preserve">Rogério Gomes da Silva </t>
    </r>
    <r>
      <rPr>
        <vertAlign val="superscript"/>
        <sz val="11"/>
        <rFont val="Aptos Narrow"/>
        <family val="2"/>
      </rPr>
      <t>2,3</t>
    </r>
  </si>
  <si>
    <r>
      <t xml:space="preserve">Aline Sampaio Cotrim do Nascimento </t>
    </r>
    <r>
      <rPr>
        <vertAlign val="superscript"/>
        <sz val="11"/>
        <rFont val="Aptos Narrow"/>
        <family val="2"/>
      </rPr>
      <t>1,2</t>
    </r>
  </si>
  <si>
    <r>
      <t xml:space="preserve">Lília Maria Paes Jorge Santos </t>
    </r>
    <r>
      <rPr>
        <vertAlign val="superscript"/>
        <sz val="11"/>
        <rFont val="Aptos Narrow"/>
        <family val="2"/>
      </rPr>
      <t>1,2</t>
    </r>
  </si>
  <si>
    <r>
      <t xml:space="preserve">Pitterson Pierre Pereira </t>
    </r>
    <r>
      <rPr>
        <vertAlign val="superscript"/>
        <sz val="11"/>
        <rFont val="Aptos Narrow"/>
        <family val="2"/>
      </rPr>
      <t>1,2</t>
    </r>
  </si>
  <si>
    <r>
      <t xml:space="preserve">Thiago Araújo Barbosa de Lima </t>
    </r>
    <r>
      <rPr>
        <vertAlign val="superscript"/>
        <sz val="11"/>
        <rFont val="Aptos Narrow"/>
        <family val="2"/>
      </rPr>
      <t>1,2</t>
    </r>
  </si>
  <si>
    <t>Larissa Alves de Souza Guimarães</t>
  </si>
  <si>
    <r>
      <t xml:space="preserve">Adriano Dantas de Sá </t>
    </r>
    <r>
      <rPr>
        <vertAlign val="superscript"/>
        <sz val="11"/>
        <rFont val="Aptos Narrow"/>
        <family val="2"/>
      </rPr>
      <t>1</t>
    </r>
  </si>
  <si>
    <r>
      <t xml:space="preserve">Ana Lívia Soares Teixeira Bahia </t>
    </r>
    <r>
      <rPr>
        <vertAlign val="superscript"/>
        <sz val="11"/>
        <rFont val="Aptos Narrow"/>
        <family val="2"/>
      </rPr>
      <t>1</t>
    </r>
  </si>
  <si>
    <r>
      <t xml:space="preserve">Anaís Almeida de Siqueira </t>
    </r>
    <r>
      <rPr>
        <vertAlign val="superscript"/>
        <sz val="11"/>
        <rFont val="Aptos Narrow"/>
        <family val="2"/>
      </rPr>
      <t>1</t>
    </r>
  </si>
  <si>
    <r>
      <t xml:space="preserve">Fabrício Vieira da Silva </t>
    </r>
    <r>
      <rPr>
        <vertAlign val="superscript"/>
        <sz val="11"/>
        <rFont val="Aptos Narrow"/>
        <family val="2"/>
      </rPr>
      <t>1</t>
    </r>
  </si>
  <si>
    <r>
      <t xml:space="preserve">Hellen Fátima de Sousa Fernandes Cardoso </t>
    </r>
    <r>
      <rPr>
        <vertAlign val="superscript"/>
        <sz val="11"/>
        <rFont val="Aptos Narrow"/>
        <family val="2"/>
      </rPr>
      <t>1</t>
    </r>
  </si>
  <si>
    <r>
      <t xml:space="preserve">João Batista Lima da Conceição </t>
    </r>
    <r>
      <rPr>
        <vertAlign val="superscript"/>
        <sz val="11"/>
        <rFont val="Aptos Narrow"/>
        <family val="2"/>
      </rPr>
      <t>1</t>
    </r>
  </si>
  <si>
    <r>
      <t xml:space="preserve">Kássia Pereira Couto </t>
    </r>
    <r>
      <rPr>
        <vertAlign val="superscript"/>
        <sz val="11"/>
        <rFont val="Aptos Narrow"/>
        <family val="2"/>
      </rPr>
      <t>1</t>
    </r>
  </si>
  <si>
    <r>
      <t xml:space="preserve">Laísa Fernanda de Lima Nelson </t>
    </r>
    <r>
      <rPr>
        <vertAlign val="superscript"/>
        <sz val="11"/>
        <rFont val="Aptos Narrow"/>
        <family val="2"/>
      </rPr>
      <t>1</t>
    </r>
  </si>
  <si>
    <r>
      <t xml:space="preserve">Ludmilla Ferreira Gomes </t>
    </r>
    <r>
      <rPr>
        <vertAlign val="superscript"/>
        <sz val="11"/>
        <rFont val="Aptos Narrow"/>
        <family val="2"/>
      </rPr>
      <t>1</t>
    </r>
  </si>
  <si>
    <r>
      <t xml:space="preserve">Maurizet de Souza Morais </t>
    </r>
    <r>
      <rPr>
        <vertAlign val="superscript"/>
        <sz val="11"/>
        <rFont val="Aptos Narrow"/>
        <family val="2"/>
      </rPr>
      <t>1</t>
    </r>
  </si>
  <si>
    <r>
      <t xml:space="preserve">Rayane Pires Guimarães </t>
    </r>
    <r>
      <rPr>
        <vertAlign val="superscript"/>
        <sz val="11"/>
        <rFont val="Aptos Narrow"/>
        <family val="2"/>
      </rPr>
      <t>1</t>
    </r>
  </si>
  <si>
    <r>
      <t xml:space="preserve">Romualdo Batista da Silva Júnior </t>
    </r>
    <r>
      <rPr>
        <vertAlign val="superscript"/>
        <sz val="11"/>
        <rFont val="Aptos Narrow"/>
        <family val="2"/>
      </rPr>
      <t>1</t>
    </r>
  </si>
  <si>
    <r>
      <t xml:space="preserve">Rayane Neves Silva </t>
    </r>
    <r>
      <rPr>
        <vertAlign val="superscript"/>
        <sz val="11"/>
        <rFont val="Aptos Narrow"/>
        <family val="2"/>
      </rPr>
      <t>1</t>
    </r>
  </si>
  <si>
    <r>
      <t xml:space="preserve">Felipe Ferrari Lopes Guilherme </t>
    </r>
    <r>
      <rPr>
        <vertAlign val="superscript"/>
        <sz val="11"/>
        <rFont val="Aptos Narrow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</si>
</sst>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  <font>
      <sz val="11"/>
      <color theme="10"/>
      <name val="Aptos Narrow"/>
      <family val="2"/>
    </font>
    <font>
      <vertAlign val="superscript"/>
      <sz val="11"/>
      <name val="Aptos Narrow"/>
      <family val="2"/>
    </font>
    <font>
      <i/>
      <sz val="11"/>
      <name val="Aptos Narrow"/>
      <family val="2"/>
    </font>
    <font>
      <sz val="10"/>
      <name val="Aptos Narrow"/>
      <family val="2"/>
    </font>
    <font>
      <b/>
      <sz val="11"/>
      <name val="Aptos Narrow"/>
      <family val="2"/>
    </font>
    <font>
      <b/>
      <vertAlign val="superscript"/>
      <sz val="1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43" fontId="8" fillId="0" borderId="0" xfId="1" applyFont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/>
    </xf>
    <xf numFmtId="0" fontId="9" fillId="2" borderId="2" xfId="0" quotePrefix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3" fontId="14" fillId="2" borderId="2" xfId="1" applyFont="1" applyFill="1" applyBorder="1" applyAlignment="1">
      <alignment horizontal="center" vertical="center" wrapText="1"/>
    </xf>
    <xf numFmtId="43" fontId="14" fillId="2" borderId="2" xfId="1" applyFont="1" applyFill="1" applyBorder="1" applyAlignment="1">
      <alignment horizontal="center" vertical="center"/>
    </xf>
    <xf numFmtId="43" fontId="14" fillId="0" borderId="0" xfId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</cellXfs>
  <cellStyles count="6">
    <cellStyle name="Hiperlink" xfId="2" builtinId="8"/>
    <cellStyle name="Moeda 2" xfId="4" xr:uid="{00000000-0005-0000-0000-000001000000}"/>
    <cellStyle name="Normal" xfId="0" builtinId="0"/>
    <cellStyle name="TableStyleLight1" xfId="5" xr:uid="{00000000-0005-0000-0000-000003000000}"/>
    <cellStyle name="Vírgula" xfId="1" builtinId="3"/>
    <cellStyle name="Vírgula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2275515</xdr:colOff>
      <xdr:row>0</xdr:row>
      <xdr:rowOff>85725</xdr:rowOff>
    </xdr:from>
    <xdr:to>
      <xdr:col>3</xdr:col>
      <xdr:colOff>295275</xdr:colOff>
      <xdr:row>2</xdr:row>
      <xdr:rowOff>184441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D3D2E7-887D-4DE8-9D7D-1C48390C9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3565" y="85725"/>
          <a:ext cx="2096460" cy="479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smenia.rodrigues@ovg.org.br" TargetMode="External"/><Relationship Id="rId18" Type="http://schemas.openxmlformats.org/officeDocument/2006/relationships/hyperlink" Target="mailto:diretoria.geral@ovg.org.br" TargetMode="External"/><Relationship Id="rId26" Type="http://schemas.openxmlformats.org/officeDocument/2006/relationships/hyperlink" Target="mailto:fabiana.costa@ovg.org.br" TargetMode="External"/><Relationship Id="rId39" Type="http://schemas.openxmlformats.org/officeDocument/2006/relationships/hyperlink" Target="mailto:romualdo.junior@ovg.org.br" TargetMode="External"/><Relationship Id="rId21" Type="http://schemas.openxmlformats.org/officeDocument/2006/relationships/hyperlink" Target="mailto:grazielly.oliveira@ovg.org.br" TargetMode="External"/><Relationship Id="rId34" Type="http://schemas.openxmlformats.org/officeDocument/2006/relationships/hyperlink" Target="mailto:roberta.carvalho@ovg.org.br" TargetMode="External"/><Relationship Id="rId42" Type="http://schemas.openxmlformats.org/officeDocument/2006/relationships/hyperlink" Target="mailto:lilia.santos@ovg.org.br" TargetMode="External"/><Relationship Id="rId47" Type="http://schemas.openxmlformats.org/officeDocument/2006/relationships/hyperlink" Target="mailto:rayane.guimaraes@ovg.org.br" TargetMode="External"/><Relationship Id="rId50" Type="http://schemas.openxmlformats.org/officeDocument/2006/relationships/hyperlink" Target="mailto:albino.bessa@ovg.org.br" TargetMode="External"/><Relationship Id="rId55" Type="http://schemas.openxmlformats.org/officeDocument/2006/relationships/hyperlink" Target="mailto:maik.victor@ovg.org.br" TargetMode="External"/><Relationship Id="rId7" Type="http://schemas.openxmlformats.org/officeDocument/2006/relationships/hyperlink" Target="mailto:marilia.silva@ovg.org.br" TargetMode="External"/><Relationship Id="rId2" Type="http://schemas.openxmlformats.org/officeDocument/2006/relationships/hyperlink" Target="mailto:eliane.reis@ovg.org.br" TargetMode="External"/><Relationship Id="rId16" Type="http://schemas.openxmlformats.org/officeDocument/2006/relationships/hyperlink" Target="mailto:debora.barsanulfo@ovg.org.br" TargetMode="External"/><Relationship Id="rId29" Type="http://schemas.openxmlformats.org/officeDocument/2006/relationships/hyperlink" Target="mailto:hellen.cardoso@ovg.org.br" TargetMode="External"/><Relationship Id="rId11" Type="http://schemas.openxmlformats.org/officeDocument/2006/relationships/hyperlink" Target="mailto:luciane.dutra@ovg.org.br" TargetMode="External"/><Relationship Id="rId24" Type="http://schemas.openxmlformats.org/officeDocument/2006/relationships/hyperlink" Target="mailto:barbara.paula@ovg.org.br" TargetMode="External"/><Relationship Id="rId32" Type="http://schemas.openxmlformats.org/officeDocument/2006/relationships/hyperlink" Target="mailto:luana.lurdes@ovg.org.br" TargetMode="External"/><Relationship Id="rId37" Type="http://schemas.openxmlformats.org/officeDocument/2006/relationships/hyperlink" Target="mailto:walyson.ferreira@ovg.org.br" TargetMode="External"/><Relationship Id="rId40" Type="http://schemas.openxmlformats.org/officeDocument/2006/relationships/hyperlink" Target="mailto:rubia.prado@ovg.org.br" TargetMode="External"/><Relationship Id="rId45" Type="http://schemas.openxmlformats.org/officeDocument/2006/relationships/hyperlink" Target="mailto:pitterson.pereira@ovg.org.br" TargetMode="External"/><Relationship Id="rId53" Type="http://schemas.openxmlformats.org/officeDocument/2006/relationships/hyperlink" Target="mailto:polyanna.garcia@ovg.org.br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mailto:tacana.luzdalma@ovg.org.br" TargetMode="External"/><Relationship Id="rId19" Type="http://schemas.openxmlformats.org/officeDocument/2006/relationships/hyperlink" Target="mailto:ronan.ramos@ovg.org.br" TargetMode="External"/><Relationship Id="rId4" Type="http://schemas.openxmlformats.org/officeDocument/2006/relationships/hyperlink" Target="mailto:isadora.lopes@ovg.org.br" TargetMode="External"/><Relationship Id="rId9" Type="http://schemas.openxmlformats.org/officeDocument/2006/relationships/hyperlink" Target="mailto:malba.castro@ovg.org.br" TargetMode="External"/><Relationship Id="rId14" Type="http://schemas.openxmlformats.org/officeDocument/2006/relationships/hyperlink" Target="mailto:humberto.lemos@ovg.org.br" TargetMode="External"/><Relationship Id="rId22" Type="http://schemas.openxmlformats.org/officeDocument/2006/relationships/hyperlink" Target="mailto:ivailto.mesquita@ovg.org.br" TargetMode="External"/><Relationship Id="rId27" Type="http://schemas.openxmlformats.org/officeDocument/2006/relationships/hyperlink" Target="mailto:fabricio.vieira@ovg.org.br" TargetMode="External"/><Relationship Id="rId30" Type="http://schemas.openxmlformats.org/officeDocument/2006/relationships/hyperlink" Target="mailto:julianny.sales@ovg.org.br" TargetMode="External"/><Relationship Id="rId35" Type="http://schemas.openxmlformats.org/officeDocument/2006/relationships/hyperlink" Target="mailto:rogeria.bueno@ovg.org.br" TargetMode="External"/><Relationship Id="rId43" Type="http://schemas.openxmlformats.org/officeDocument/2006/relationships/hyperlink" Target="mailto:rogerio.gomes@ovg.org.br" TargetMode="External"/><Relationship Id="rId48" Type="http://schemas.openxmlformats.org/officeDocument/2006/relationships/hyperlink" Target="mailto:roberto.jaime@ovg.org.br" TargetMode="External"/><Relationship Id="rId56" Type="http://schemas.openxmlformats.org/officeDocument/2006/relationships/hyperlink" Target="mailto:jarmund.junior@ovg.org.br" TargetMode="External"/><Relationship Id="rId8" Type="http://schemas.openxmlformats.org/officeDocument/2006/relationships/hyperlink" Target="mailto:maria.xavier@ovg.org.br" TargetMode="External"/><Relationship Id="rId51" Type="http://schemas.openxmlformats.org/officeDocument/2006/relationships/hyperlink" Target="mailto:sarah.cardoso@ovg.org.br" TargetMode="External"/><Relationship Id="rId3" Type="http://schemas.openxmlformats.org/officeDocument/2006/relationships/hyperlink" Target="mailto:kassia.pereira@ovg.org.br" TargetMode="External"/><Relationship Id="rId12" Type="http://schemas.openxmlformats.org/officeDocument/2006/relationships/hyperlink" Target="mailto:jordany.hilario@ovg.org.br" TargetMode="External"/><Relationship Id="rId17" Type="http://schemas.openxmlformats.org/officeDocument/2006/relationships/hyperlink" Target="mailto:andrea.coutinho@ovg.org.Br" TargetMode="External"/><Relationship Id="rId25" Type="http://schemas.openxmlformats.org/officeDocument/2006/relationships/hyperlink" Target="mailto:erika.farias@ovg.org.br" TargetMode="External"/><Relationship Id="rId33" Type="http://schemas.openxmlformats.org/officeDocument/2006/relationships/hyperlink" Target="mailto:paula.neto@ovg.org.br" TargetMode="External"/><Relationship Id="rId38" Type="http://schemas.openxmlformats.org/officeDocument/2006/relationships/hyperlink" Target="mailto:milena.santos@ovg.org.br" TargetMode="External"/><Relationship Id="rId46" Type="http://schemas.openxmlformats.org/officeDocument/2006/relationships/hyperlink" Target="mailto:jeane.maia@ovg.org.br" TargetMode="External"/><Relationship Id="rId59" Type="http://schemas.openxmlformats.org/officeDocument/2006/relationships/drawing" Target="../drawings/drawing1.xml"/><Relationship Id="rId20" Type="http://schemas.openxmlformats.org/officeDocument/2006/relationships/hyperlink" Target="mailto:giuliane.nascimento@ovg.org.br" TargetMode="External"/><Relationship Id="rId41" Type="http://schemas.openxmlformats.org/officeDocument/2006/relationships/hyperlink" Target="mailto:maria.siqueira@ovg.org.br" TargetMode="External"/><Relationship Id="rId54" Type="http://schemas.openxmlformats.org/officeDocument/2006/relationships/hyperlink" Target="mailto:sara.ramo@ovg.org.br" TargetMode="External"/><Relationship Id="rId1" Type="http://schemas.openxmlformats.org/officeDocument/2006/relationships/hyperlink" Target="mailto:solange.miranda@ovg.org.br" TargetMode="External"/><Relationship Id="rId6" Type="http://schemas.openxmlformats.org/officeDocument/2006/relationships/hyperlink" Target="mailto:maurizet.morais@ovg.org.br" TargetMode="External"/><Relationship Id="rId15" Type="http://schemas.openxmlformats.org/officeDocument/2006/relationships/hyperlink" Target="mailto:felipe.guilherme@ovg.org.br" TargetMode="External"/><Relationship Id="rId23" Type="http://schemas.openxmlformats.org/officeDocument/2006/relationships/hyperlink" Target="mailto:ana.bahia@ovg.org.br" TargetMode="External"/><Relationship Id="rId28" Type="http://schemas.openxmlformats.org/officeDocument/2006/relationships/hyperlink" Target="mailto:gustavo.mota@ovg.org.br" TargetMode="External"/><Relationship Id="rId36" Type="http://schemas.openxmlformats.org/officeDocument/2006/relationships/hyperlink" Target="mailto:rogerio.lima@ovg.org.br" TargetMode="External"/><Relationship Id="rId49" Type="http://schemas.openxmlformats.org/officeDocument/2006/relationships/hyperlink" Target="mailto:teodora.estephan@ovg.org.br" TargetMode="External"/><Relationship Id="rId57" Type="http://schemas.openxmlformats.org/officeDocument/2006/relationships/hyperlink" Target="mailto:larissa.guimaraes@ovg.org.br" TargetMode="External"/><Relationship Id="rId10" Type="http://schemas.openxmlformats.org/officeDocument/2006/relationships/hyperlink" Target="mailto:maissun.rajeh@ovg.org.br" TargetMode="External"/><Relationship Id="rId31" Type="http://schemas.openxmlformats.org/officeDocument/2006/relationships/hyperlink" Target="mailto:lainon.medeiros@ovg.org.br" TargetMode="External"/><Relationship Id="rId44" Type="http://schemas.openxmlformats.org/officeDocument/2006/relationships/hyperlink" Target="mailto:aline.cotrim@ovg.org.br" TargetMode="External"/><Relationship Id="rId52" Type="http://schemas.openxmlformats.org/officeDocument/2006/relationships/hyperlink" Target="mailto:matheus.ramos@ovg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1"/>
  <sheetViews>
    <sheetView showGridLines="0" tabSelected="1" zoomScaleNormal="100" workbookViewId="0"/>
  </sheetViews>
  <sheetFormatPr defaultRowHeight="15" x14ac:dyDescent="0.25"/>
  <cols>
    <col min="1" max="1" width="6.5703125" style="4" bestFit="1" customWidth="1"/>
    <col min="2" max="2" width="45.140625" style="4" bestFit="1" customWidth="1"/>
    <col min="3" max="3" width="61.140625" style="4" bestFit="1" customWidth="1"/>
    <col min="4" max="4" width="10.28515625" style="4" bestFit="1" customWidth="1"/>
    <col min="5" max="5" width="29.85546875" style="4" customWidth="1"/>
    <col min="6" max="6" width="16.85546875" style="1" customWidth="1"/>
    <col min="7" max="7" width="16.7109375" style="1" customWidth="1"/>
    <col min="8" max="8" width="14.85546875" style="1" customWidth="1"/>
    <col min="9" max="16384" width="9.140625" style="5"/>
  </cols>
  <sheetData>
    <row r="1" spans="1:8" x14ac:dyDescent="0.25">
      <c r="A1" s="6"/>
      <c r="C1" s="7"/>
      <c r="D1" s="7"/>
      <c r="E1" s="7"/>
    </row>
    <row r="2" spans="1:8" x14ac:dyDescent="0.25">
      <c r="A2" s="6"/>
      <c r="C2" s="7"/>
      <c r="D2" s="7"/>
      <c r="E2" s="7"/>
    </row>
    <row r="3" spans="1:8" x14ac:dyDescent="0.25">
      <c r="A3" s="6"/>
      <c r="C3" s="7"/>
      <c r="D3" s="7"/>
      <c r="E3" s="7"/>
    </row>
    <row r="4" spans="1:8" x14ac:dyDescent="0.25">
      <c r="A4" s="20" t="s">
        <v>55</v>
      </c>
      <c r="B4" s="20"/>
      <c r="C4" s="20"/>
      <c r="D4" s="20"/>
      <c r="E4" s="20"/>
      <c r="F4" s="20"/>
      <c r="G4" s="20"/>
      <c r="H4" s="20"/>
    </row>
    <row r="5" spans="1:8" x14ac:dyDescent="0.25">
      <c r="A5" s="6"/>
      <c r="B5" s="6"/>
      <c r="C5" s="6"/>
      <c r="D5" s="6"/>
      <c r="E5" s="6"/>
    </row>
    <row r="6" spans="1:8" ht="36.75" customHeight="1" x14ac:dyDescent="0.25">
      <c r="A6" s="21" t="s">
        <v>278</v>
      </c>
      <c r="B6" s="21"/>
      <c r="C6" s="21"/>
      <c r="D6" s="21"/>
      <c r="E6" s="21"/>
      <c r="F6" s="21"/>
      <c r="G6" s="21"/>
      <c r="H6" s="21"/>
    </row>
    <row r="7" spans="1:8" x14ac:dyDescent="0.25">
      <c r="A7" s="22"/>
      <c r="B7" s="23"/>
      <c r="C7" s="23"/>
      <c r="D7" s="23"/>
      <c r="E7" s="23"/>
      <c r="F7" s="23"/>
      <c r="G7" s="23"/>
      <c r="H7" s="24"/>
    </row>
    <row r="8" spans="1:8" s="8" customFormat="1" ht="45" x14ac:dyDescent="0.25">
      <c r="A8" s="12" t="s">
        <v>0</v>
      </c>
      <c r="B8" s="12" t="s">
        <v>1</v>
      </c>
      <c r="C8" s="13" t="s">
        <v>2</v>
      </c>
      <c r="D8" s="13" t="s">
        <v>3</v>
      </c>
      <c r="E8" s="13" t="s">
        <v>4</v>
      </c>
      <c r="F8" s="14" t="s">
        <v>126</v>
      </c>
      <c r="G8" s="14" t="s">
        <v>5</v>
      </c>
      <c r="H8" s="14" t="s">
        <v>6</v>
      </c>
    </row>
    <row r="9" spans="1:8" ht="15" customHeight="1" x14ac:dyDescent="0.25">
      <c r="A9" s="3">
        <v>4297</v>
      </c>
      <c r="B9" s="3" t="s">
        <v>311</v>
      </c>
      <c r="C9" s="10" t="s">
        <v>135</v>
      </c>
      <c r="D9" s="3" t="s">
        <v>169</v>
      </c>
      <c r="E9" s="2" t="s">
        <v>59</v>
      </c>
      <c r="F9" s="11">
        <v>12746.22</v>
      </c>
      <c r="G9" s="11">
        <v>3188.99</v>
      </c>
      <c r="H9" s="11">
        <f>F9-G9</f>
        <v>9557.23</v>
      </c>
    </row>
    <row r="10" spans="1:8" ht="15" customHeight="1" x14ac:dyDescent="0.25">
      <c r="A10" s="3">
        <v>5475</v>
      </c>
      <c r="B10" s="3" t="s">
        <v>236</v>
      </c>
      <c r="C10" s="10" t="s">
        <v>7</v>
      </c>
      <c r="D10" s="3" t="s">
        <v>8</v>
      </c>
      <c r="E10" s="2" t="s">
        <v>9</v>
      </c>
      <c r="F10" s="11">
        <v>40557.910000000003</v>
      </c>
      <c r="G10" s="11">
        <v>10939.62</v>
      </c>
      <c r="H10" s="11">
        <f>F10-G10</f>
        <v>29618.29</v>
      </c>
    </row>
    <row r="11" spans="1:8" ht="15" customHeight="1" x14ac:dyDescent="0.25">
      <c r="A11" s="3">
        <v>6440</v>
      </c>
      <c r="B11" s="3" t="s">
        <v>279</v>
      </c>
      <c r="C11" s="10" t="s">
        <v>200</v>
      </c>
      <c r="D11" s="3" t="s">
        <v>201</v>
      </c>
      <c r="E11" s="2" t="s">
        <v>202</v>
      </c>
      <c r="F11" s="11">
        <v>10703.66</v>
      </c>
      <c r="G11" s="11">
        <v>2729.7</v>
      </c>
      <c r="H11" s="11">
        <f>F11-G11</f>
        <v>7973.96</v>
      </c>
    </row>
    <row r="12" spans="1:8" ht="15" customHeight="1" x14ac:dyDescent="0.25">
      <c r="A12" s="3">
        <v>5851</v>
      </c>
      <c r="B12" s="3" t="s">
        <v>239</v>
      </c>
      <c r="C12" s="10" t="s">
        <v>61</v>
      </c>
      <c r="D12" s="3" t="s">
        <v>186</v>
      </c>
      <c r="E12" s="2" t="s">
        <v>62</v>
      </c>
      <c r="F12" s="11">
        <v>9752.74</v>
      </c>
      <c r="G12" s="11">
        <v>2549.1999999999998</v>
      </c>
      <c r="H12" s="11">
        <f>F12-G12</f>
        <v>7203.54</v>
      </c>
    </row>
    <row r="13" spans="1:8" ht="15" customHeight="1" x14ac:dyDescent="0.25">
      <c r="A13" s="3">
        <v>1109</v>
      </c>
      <c r="B13" s="3" t="s">
        <v>306</v>
      </c>
      <c r="C13" s="10" t="s">
        <v>103</v>
      </c>
      <c r="D13" s="3" t="s">
        <v>153</v>
      </c>
      <c r="E13" s="2" t="s">
        <v>104</v>
      </c>
      <c r="F13" s="11">
        <v>16707.919999999998</v>
      </c>
      <c r="G13" s="11">
        <v>5445.64</v>
      </c>
      <c r="H13" s="11">
        <f>F13-G13</f>
        <v>11262.279999999999</v>
      </c>
    </row>
    <row r="14" spans="1:8" ht="15" customHeight="1" x14ac:dyDescent="0.25">
      <c r="A14" s="3">
        <v>6292</v>
      </c>
      <c r="B14" s="3" t="s">
        <v>312</v>
      </c>
      <c r="C14" s="10" t="s">
        <v>63</v>
      </c>
      <c r="D14" s="3" t="s">
        <v>12</v>
      </c>
      <c r="E14" s="2" t="s">
        <v>64</v>
      </c>
      <c r="F14" s="11">
        <v>9239.7000000000007</v>
      </c>
      <c r="G14" s="11">
        <v>2347.12</v>
      </c>
      <c r="H14" s="11">
        <f>F14-G14</f>
        <v>6892.5800000000008</v>
      </c>
    </row>
    <row r="15" spans="1:8" ht="15" customHeight="1" x14ac:dyDescent="0.25">
      <c r="A15" s="3">
        <v>5545</v>
      </c>
      <c r="B15" s="3" t="s">
        <v>280</v>
      </c>
      <c r="C15" s="10" t="s">
        <v>65</v>
      </c>
      <c r="D15" s="3" t="s">
        <v>66</v>
      </c>
      <c r="E15" s="2" t="s">
        <v>67</v>
      </c>
      <c r="F15" s="11">
        <v>7599.56</v>
      </c>
      <c r="G15" s="11">
        <v>2663.3</v>
      </c>
      <c r="H15" s="11">
        <f>F15-G15</f>
        <v>4936.26</v>
      </c>
    </row>
    <row r="16" spans="1:8" ht="15" customHeight="1" x14ac:dyDescent="0.25">
      <c r="A16" s="3">
        <v>5684</v>
      </c>
      <c r="B16" s="3" t="s">
        <v>313</v>
      </c>
      <c r="C16" s="10" t="s">
        <v>209</v>
      </c>
      <c r="D16" s="3" t="s">
        <v>203</v>
      </c>
      <c r="E16" s="2" t="s">
        <v>204</v>
      </c>
      <c r="F16" s="11">
        <v>11098.19</v>
      </c>
      <c r="G16" s="11">
        <v>2838.2</v>
      </c>
      <c r="H16" s="11">
        <f>F16-G16</f>
        <v>8259.9900000000016</v>
      </c>
    </row>
    <row r="17" spans="1:8" ht="15" customHeight="1" x14ac:dyDescent="0.25">
      <c r="A17" s="3">
        <v>4988</v>
      </c>
      <c r="B17" s="3" t="s">
        <v>255</v>
      </c>
      <c r="C17" s="10" t="s">
        <v>10</v>
      </c>
      <c r="D17" s="3" t="s">
        <v>225</v>
      </c>
      <c r="E17" s="2" t="s">
        <v>11</v>
      </c>
      <c r="F17" s="11">
        <v>12578.96</v>
      </c>
      <c r="G17" s="11">
        <v>3946.76</v>
      </c>
      <c r="H17" s="11">
        <f>F17-G17</f>
        <v>8632.1999999999989</v>
      </c>
    </row>
    <row r="18" spans="1:8" ht="15" customHeight="1" x14ac:dyDescent="0.25">
      <c r="A18" s="3">
        <v>6298</v>
      </c>
      <c r="B18" s="3" t="s">
        <v>266</v>
      </c>
      <c r="C18" s="10" t="s">
        <v>68</v>
      </c>
      <c r="D18" s="3" t="s">
        <v>160</v>
      </c>
      <c r="E18" s="2" t="s">
        <v>69</v>
      </c>
      <c r="F18" s="11">
        <v>4839.3</v>
      </c>
      <c r="G18" s="11">
        <v>768.81</v>
      </c>
      <c r="H18" s="11">
        <f>F18-G18</f>
        <v>4070.4900000000002</v>
      </c>
    </row>
    <row r="19" spans="1:8" ht="15" customHeight="1" x14ac:dyDescent="0.25">
      <c r="A19" s="3">
        <v>7049</v>
      </c>
      <c r="B19" s="3" t="s">
        <v>235</v>
      </c>
      <c r="C19" s="10" t="s">
        <v>245</v>
      </c>
      <c r="D19" s="3" t="s">
        <v>242</v>
      </c>
      <c r="E19" s="2" t="s">
        <v>243</v>
      </c>
      <c r="F19" s="11">
        <v>8027.75</v>
      </c>
      <c r="G19" s="11">
        <v>1980.66</v>
      </c>
      <c r="H19" s="11">
        <f>F19-G19</f>
        <v>6047.09</v>
      </c>
    </row>
    <row r="20" spans="1:8" ht="15" customHeight="1" x14ac:dyDescent="0.25">
      <c r="A20" s="3">
        <v>112</v>
      </c>
      <c r="B20" s="3" t="s">
        <v>250</v>
      </c>
      <c r="C20" s="10" t="s">
        <v>13</v>
      </c>
      <c r="D20" s="3" t="s">
        <v>150</v>
      </c>
      <c r="E20" s="2" t="s">
        <v>14</v>
      </c>
      <c r="F20" s="11">
        <v>17080.72</v>
      </c>
      <c r="G20" s="11">
        <v>4483.3900000000003</v>
      </c>
      <c r="H20" s="11">
        <f>F20-G20</f>
        <v>12597.330000000002</v>
      </c>
    </row>
    <row r="21" spans="1:8" ht="15" customHeight="1" x14ac:dyDescent="0.25">
      <c r="A21" s="3">
        <v>4686</v>
      </c>
      <c r="B21" s="3" t="s">
        <v>253</v>
      </c>
      <c r="C21" s="10" t="s">
        <v>15</v>
      </c>
      <c r="D21" s="3" t="s">
        <v>172</v>
      </c>
      <c r="E21" s="2" t="s">
        <v>16</v>
      </c>
      <c r="F21" s="11">
        <v>15743.54</v>
      </c>
      <c r="G21" s="11">
        <v>4146.3900000000003</v>
      </c>
      <c r="H21" s="11">
        <f>F21-G21</f>
        <v>11597.150000000001</v>
      </c>
    </row>
    <row r="22" spans="1:8" ht="15" customHeight="1" x14ac:dyDescent="0.25">
      <c r="A22" s="3">
        <v>756</v>
      </c>
      <c r="B22" s="3" t="s">
        <v>251</v>
      </c>
      <c r="C22" s="10" t="s">
        <v>146</v>
      </c>
      <c r="D22" s="3" t="s">
        <v>143</v>
      </c>
      <c r="E22" s="2" t="s">
        <v>17</v>
      </c>
      <c r="F22" s="11">
        <v>15131.73</v>
      </c>
      <c r="G22" s="11">
        <v>3848.34</v>
      </c>
      <c r="H22" s="11">
        <f>F22-G22</f>
        <v>11283.39</v>
      </c>
    </row>
    <row r="23" spans="1:8" ht="15" customHeight="1" x14ac:dyDescent="0.25">
      <c r="A23" s="3">
        <v>6215</v>
      </c>
      <c r="B23" s="3" t="s">
        <v>260</v>
      </c>
      <c r="C23" s="10" t="s">
        <v>72</v>
      </c>
      <c r="D23" s="3" t="s">
        <v>153</v>
      </c>
      <c r="E23" s="2" t="s">
        <v>73</v>
      </c>
      <c r="F23" s="11">
        <v>8027.75</v>
      </c>
      <c r="G23" s="11">
        <v>3232.43</v>
      </c>
      <c r="H23" s="11">
        <f>F23-G23</f>
        <v>4795.32</v>
      </c>
    </row>
    <row r="24" spans="1:8" ht="15" customHeight="1" x14ac:dyDescent="0.25">
      <c r="A24" s="3">
        <v>5674</v>
      </c>
      <c r="B24" s="3" t="s">
        <v>281</v>
      </c>
      <c r="C24" s="10" t="s">
        <v>74</v>
      </c>
      <c r="D24" s="3" t="s">
        <v>161</v>
      </c>
      <c r="E24" s="2" t="s">
        <v>75</v>
      </c>
      <c r="F24" s="11">
        <v>9851.4599999999991</v>
      </c>
      <c r="G24" s="11">
        <v>2443.21</v>
      </c>
      <c r="H24" s="11">
        <f>F24-G24</f>
        <v>7408.2499999999991</v>
      </c>
    </row>
    <row r="25" spans="1:8" ht="15" customHeight="1" x14ac:dyDescent="0.25">
      <c r="A25" s="3">
        <v>5819</v>
      </c>
      <c r="B25" s="3" t="s">
        <v>314</v>
      </c>
      <c r="C25" s="10" t="s">
        <v>199</v>
      </c>
      <c r="D25" s="3" t="s">
        <v>187</v>
      </c>
      <c r="E25" s="2" t="s">
        <v>76</v>
      </c>
      <c r="F25" s="11">
        <v>10548.14</v>
      </c>
      <c r="G25" s="11">
        <v>2617.1999999999998</v>
      </c>
      <c r="H25" s="11">
        <f>F25-G25</f>
        <v>7930.94</v>
      </c>
    </row>
    <row r="26" spans="1:8" ht="15" customHeight="1" x14ac:dyDescent="0.25">
      <c r="A26" s="3">
        <v>5692</v>
      </c>
      <c r="B26" s="3" t="s">
        <v>324</v>
      </c>
      <c r="C26" s="10" t="s">
        <v>19</v>
      </c>
      <c r="D26" s="3" t="s">
        <v>123</v>
      </c>
      <c r="E26" s="2" t="s">
        <v>21</v>
      </c>
      <c r="F26" s="11">
        <v>8723.49</v>
      </c>
      <c r="G26" s="11">
        <v>2185.15</v>
      </c>
      <c r="H26" s="11">
        <f>F26-G26</f>
        <v>6538.34</v>
      </c>
    </row>
    <row r="27" spans="1:8" ht="15" customHeight="1" x14ac:dyDescent="0.25">
      <c r="A27" s="3">
        <v>7029</v>
      </c>
      <c r="B27" s="3" t="s">
        <v>231</v>
      </c>
      <c r="C27" s="10" t="s">
        <v>218</v>
      </c>
      <c r="D27" s="3" t="s">
        <v>220</v>
      </c>
      <c r="E27" s="2" t="s">
        <v>229</v>
      </c>
      <c r="F27" s="11">
        <v>10703.66</v>
      </c>
      <c r="G27" s="11">
        <v>2729.7</v>
      </c>
      <c r="H27" s="11">
        <f>F27-G27</f>
        <v>7973.96</v>
      </c>
    </row>
    <row r="28" spans="1:8" ht="15" customHeight="1" x14ac:dyDescent="0.25">
      <c r="A28" s="3">
        <v>6104</v>
      </c>
      <c r="B28" s="3" t="s">
        <v>299</v>
      </c>
      <c r="C28" s="10" t="s">
        <v>210</v>
      </c>
      <c r="D28" s="3" t="s">
        <v>224</v>
      </c>
      <c r="E28" s="2" t="s">
        <v>22</v>
      </c>
      <c r="F28" s="11">
        <v>10703.66</v>
      </c>
      <c r="G28" s="11">
        <v>2729.7</v>
      </c>
      <c r="H28" s="11">
        <f>F28-G28</f>
        <v>7973.96</v>
      </c>
    </row>
    <row r="29" spans="1:8" ht="15" customHeight="1" x14ac:dyDescent="0.25">
      <c r="A29" s="3">
        <v>6272</v>
      </c>
      <c r="B29" s="3" t="s">
        <v>238</v>
      </c>
      <c r="C29" s="10" t="s">
        <v>214</v>
      </c>
      <c r="D29" s="3" t="s">
        <v>30</v>
      </c>
      <c r="E29" s="2" t="s">
        <v>57</v>
      </c>
      <c r="F29" s="11">
        <v>8027.75</v>
      </c>
      <c r="G29" s="11">
        <v>1928.52</v>
      </c>
      <c r="H29" s="11">
        <f>F29-G29</f>
        <v>6099.23</v>
      </c>
    </row>
    <row r="30" spans="1:8" ht="15" customHeight="1" x14ac:dyDescent="0.25">
      <c r="A30" s="3">
        <v>5667</v>
      </c>
      <c r="B30" s="3" t="s">
        <v>282</v>
      </c>
      <c r="C30" s="10" t="s">
        <v>136</v>
      </c>
      <c r="D30" s="3" t="s">
        <v>182</v>
      </c>
      <c r="E30" s="2" t="s">
        <v>77</v>
      </c>
      <c r="F30" s="11">
        <v>9851.4599999999991</v>
      </c>
      <c r="G30" s="11">
        <v>2981.3</v>
      </c>
      <c r="H30" s="11">
        <f>F30-G30</f>
        <v>6870.1599999999989</v>
      </c>
    </row>
    <row r="31" spans="1:8" ht="15" customHeight="1" x14ac:dyDescent="0.25">
      <c r="A31" s="3">
        <v>5890</v>
      </c>
      <c r="B31" s="3" t="s">
        <v>315</v>
      </c>
      <c r="C31" s="10" t="s">
        <v>48</v>
      </c>
      <c r="D31" s="3" t="s">
        <v>188</v>
      </c>
      <c r="E31" s="2" t="s">
        <v>78</v>
      </c>
      <c r="F31" s="11">
        <v>12765.22</v>
      </c>
      <c r="G31" s="11">
        <v>3166.84</v>
      </c>
      <c r="H31" s="11">
        <f>F31-G31</f>
        <v>9598.3799999999992</v>
      </c>
    </row>
    <row r="32" spans="1:8" ht="15" customHeight="1" x14ac:dyDescent="0.25">
      <c r="A32" s="3">
        <v>5575</v>
      </c>
      <c r="B32" s="3" t="s">
        <v>256</v>
      </c>
      <c r="C32" s="10" t="s">
        <v>79</v>
      </c>
      <c r="D32" s="3" t="s">
        <v>180</v>
      </c>
      <c r="E32" s="2" t="s">
        <v>23</v>
      </c>
      <c r="F32" s="11">
        <v>10852.76</v>
      </c>
      <c r="G32" s="11">
        <v>2729.7</v>
      </c>
      <c r="H32" s="11">
        <f>F32-G32</f>
        <v>8123.06</v>
      </c>
    </row>
    <row r="33" spans="1:9" ht="15" customHeight="1" x14ac:dyDescent="0.25">
      <c r="A33" s="3">
        <v>57</v>
      </c>
      <c r="B33" s="3" t="s">
        <v>283</v>
      </c>
      <c r="C33" s="10" t="s">
        <v>80</v>
      </c>
      <c r="D33" s="3" t="s">
        <v>148</v>
      </c>
      <c r="E33" s="2" t="s">
        <v>25</v>
      </c>
      <c r="F33" s="11">
        <v>16930.439999999999</v>
      </c>
      <c r="G33" s="11">
        <v>4389.93</v>
      </c>
      <c r="H33" s="11">
        <f>F33-G33</f>
        <v>12540.509999999998</v>
      </c>
    </row>
    <row r="34" spans="1:9" ht="15" customHeight="1" x14ac:dyDescent="0.25">
      <c r="A34" s="3">
        <v>4746</v>
      </c>
      <c r="B34" s="3" t="s">
        <v>215</v>
      </c>
      <c r="C34" s="10" t="s">
        <v>81</v>
      </c>
      <c r="D34" s="3" t="s">
        <v>82</v>
      </c>
      <c r="E34" s="2" t="s">
        <v>26</v>
      </c>
      <c r="F34" s="11">
        <v>16000.27</v>
      </c>
      <c r="G34" s="11">
        <v>6647.78</v>
      </c>
      <c r="H34" s="11">
        <f>F34-G34</f>
        <v>9352.4900000000016</v>
      </c>
    </row>
    <row r="35" spans="1:9" ht="15" customHeight="1" x14ac:dyDescent="0.25">
      <c r="A35" s="3">
        <v>6266</v>
      </c>
      <c r="B35" s="3" t="s">
        <v>284</v>
      </c>
      <c r="C35" s="10" t="s">
        <v>56</v>
      </c>
      <c r="D35" s="3" t="s">
        <v>71</v>
      </c>
      <c r="E35" s="2" t="s">
        <v>58</v>
      </c>
      <c r="F35" s="11">
        <v>10703.66</v>
      </c>
      <c r="G35" s="11">
        <v>2729.7</v>
      </c>
      <c r="H35" s="11">
        <f>F35-G35</f>
        <v>7973.96</v>
      </c>
    </row>
    <row r="36" spans="1:9" ht="15" customHeight="1" x14ac:dyDescent="0.25">
      <c r="A36" s="3">
        <v>1108</v>
      </c>
      <c r="B36" s="3" t="s">
        <v>285</v>
      </c>
      <c r="C36" s="10" t="s">
        <v>105</v>
      </c>
      <c r="D36" s="3" t="s">
        <v>152</v>
      </c>
      <c r="E36" s="2" t="s">
        <v>106</v>
      </c>
      <c r="F36" s="11">
        <v>41845.490000000005</v>
      </c>
      <c r="G36" s="11">
        <v>14080.36</v>
      </c>
      <c r="H36" s="11">
        <f>F36-G36</f>
        <v>27765.130000000005</v>
      </c>
    </row>
    <row r="37" spans="1:9" ht="15" customHeight="1" x14ac:dyDescent="0.25">
      <c r="A37" s="3">
        <v>7167</v>
      </c>
      <c r="B37" s="3" t="s">
        <v>301</v>
      </c>
      <c r="C37" s="10" t="s">
        <v>49</v>
      </c>
      <c r="D37" s="3" t="s">
        <v>156</v>
      </c>
      <c r="E37" s="2" t="s">
        <v>302</v>
      </c>
      <c r="F37" s="11">
        <v>28739.5</v>
      </c>
      <c r="G37" s="11">
        <v>8063.51</v>
      </c>
      <c r="H37" s="11">
        <f>F37-G37</f>
        <v>20675.989999999998</v>
      </c>
    </row>
    <row r="38" spans="1:9" ht="15" customHeight="1" x14ac:dyDescent="0.25">
      <c r="A38" s="3">
        <v>1115</v>
      </c>
      <c r="B38" s="3" t="s">
        <v>270</v>
      </c>
      <c r="C38" s="10" t="s">
        <v>112</v>
      </c>
      <c r="D38" s="3" t="s">
        <v>227</v>
      </c>
      <c r="E38" s="2" t="s">
        <v>117</v>
      </c>
      <c r="F38" s="11">
        <v>17014.28</v>
      </c>
      <c r="G38" s="11">
        <v>4698.62</v>
      </c>
      <c r="H38" s="11">
        <f>F38-G38</f>
        <v>12315.66</v>
      </c>
    </row>
    <row r="39" spans="1:9" ht="15" customHeight="1" x14ac:dyDescent="0.25">
      <c r="A39" s="3">
        <v>1088</v>
      </c>
      <c r="B39" s="3" t="s">
        <v>286</v>
      </c>
      <c r="C39" s="10" t="s">
        <v>83</v>
      </c>
      <c r="D39" s="3" t="s">
        <v>152</v>
      </c>
      <c r="E39" s="2" t="s">
        <v>27</v>
      </c>
      <c r="F39" s="11">
        <v>41845.490000000005</v>
      </c>
      <c r="G39" s="11">
        <v>14080.36</v>
      </c>
      <c r="H39" s="11">
        <f>F39-G39</f>
        <v>27765.130000000005</v>
      </c>
      <c r="I39" s="18"/>
    </row>
    <row r="40" spans="1:9" ht="15" customHeight="1" x14ac:dyDescent="0.25">
      <c r="A40" s="3">
        <v>5087</v>
      </c>
      <c r="B40" s="3" t="s">
        <v>316</v>
      </c>
      <c r="C40" s="10" t="s">
        <v>194</v>
      </c>
      <c r="D40" s="3" t="s">
        <v>188</v>
      </c>
      <c r="E40" s="2" t="s">
        <v>196</v>
      </c>
      <c r="F40" s="11">
        <v>11957.38</v>
      </c>
      <c r="G40" s="11">
        <v>3099.74</v>
      </c>
      <c r="H40" s="11">
        <f>F40-G40</f>
        <v>8857.64</v>
      </c>
    </row>
    <row r="41" spans="1:9" ht="15" customHeight="1" x14ac:dyDescent="0.25">
      <c r="A41" s="3">
        <v>5713</v>
      </c>
      <c r="B41" s="3" t="s">
        <v>287</v>
      </c>
      <c r="C41" s="10" t="s">
        <v>233</v>
      </c>
      <c r="D41" s="3" t="s">
        <v>20</v>
      </c>
      <c r="E41" s="2" t="s">
        <v>28</v>
      </c>
      <c r="F41" s="11">
        <v>10703.66</v>
      </c>
      <c r="G41" s="11">
        <v>3807.96</v>
      </c>
      <c r="H41" s="11">
        <f>F41-G41</f>
        <v>6895.7</v>
      </c>
    </row>
    <row r="42" spans="1:9" ht="15" customHeight="1" x14ac:dyDescent="0.25">
      <c r="A42" s="3">
        <v>1116</v>
      </c>
      <c r="B42" s="3" t="s">
        <v>219</v>
      </c>
      <c r="C42" s="10" t="s">
        <v>60</v>
      </c>
      <c r="D42" s="3" t="s">
        <v>226</v>
      </c>
      <c r="E42" s="2" t="s">
        <v>122</v>
      </c>
      <c r="F42" s="11">
        <v>19043.98</v>
      </c>
      <c r="G42" s="11">
        <v>5260.85</v>
      </c>
      <c r="H42" s="11">
        <f>F42-G42</f>
        <v>13783.13</v>
      </c>
    </row>
    <row r="43" spans="1:9" ht="15" customHeight="1" x14ac:dyDescent="0.25">
      <c r="A43" s="3">
        <v>5828</v>
      </c>
      <c r="B43" s="3" t="s">
        <v>230</v>
      </c>
      <c r="C43" s="10" t="s">
        <v>86</v>
      </c>
      <c r="D43" s="3" t="s">
        <v>184</v>
      </c>
      <c r="E43" s="2" t="s">
        <v>85</v>
      </c>
      <c r="F43" s="11">
        <v>10070.58</v>
      </c>
      <c r="G43" s="11">
        <v>2495.35</v>
      </c>
      <c r="H43" s="11">
        <f>F43-G43</f>
        <v>7575.23</v>
      </c>
    </row>
    <row r="44" spans="1:9" ht="15" customHeight="1" x14ac:dyDescent="0.25">
      <c r="A44" s="3">
        <v>111</v>
      </c>
      <c r="B44" s="3" t="s">
        <v>317</v>
      </c>
      <c r="C44" s="10" t="s">
        <v>84</v>
      </c>
      <c r="D44" s="3" t="s">
        <v>149</v>
      </c>
      <c r="E44" s="2" t="s">
        <v>29</v>
      </c>
      <c r="F44" s="11">
        <v>20594.8</v>
      </c>
      <c r="G44" s="11">
        <v>5402.61</v>
      </c>
      <c r="H44" s="11">
        <f>F44-G44</f>
        <v>15192.189999999999</v>
      </c>
    </row>
    <row r="45" spans="1:9" ht="15" customHeight="1" x14ac:dyDescent="0.25">
      <c r="A45" s="3">
        <v>6114</v>
      </c>
      <c r="B45" s="3" t="s">
        <v>296</v>
      </c>
      <c r="C45" s="10" t="s">
        <v>127</v>
      </c>
      <c r="D45" s="3" t="s">
        <v>189</v>
      </c>
      <c r="E45" s="2" t="s">
        <v>128</v>
      </c>
      <c r="F45" s="11">
        <v>9752.74</v>
      </c>
      <c r="G45" s="11">
        <v>2416.06</v>
      </c>
      <c r="H45" s="11">
        <f>F45-G45</f>
        <v>7336.68</v>
      </c>
    </row>
    <row r="46" spans="1:9" ht="15" customHeight="1" x14ac:dyDescent="0.25">
      <c r="A46" s="3">
        <v>5552</v>
      </c>
      <c r="B46" s="3" t="s">
        <v>294</v>
      </c>
      <c r="C46" s="10" t="s">
        <v>132</v>
      </c>
      <c r="D46" s="3" t="s">
        <v>40</v>
      </c>
      <c r="E46" s="2" t="s">
        <v>87</v>
      </c>
      <c r="F46" s="11">
        <v>7599.56</v>
      </c>
      <c r="G46" s="11">
        <v>2573.4499999999998</v>
      </c>
      <c r="H46" s="11">
        <f>F46-G46</f>
        <v>5026.1100000000006</v>
      </c>
    </row>
    <row r="47" spans="1:9" ht="15" customHeight="1" x14ac:dyDescent="0.25">
      <c r="A47" s="3">
        <v>6397</v>
      </c>
      <c r="B47" s="3" t="s">
        <v>318</v>
      </c>
      <c r="C47" s="10" t="s">
        <v>198</v>
      </c>
      <c r="D47" s="3" t="s">
        <v>176</v>
      </c>
      <c r="E47" s="2" t="s">
        <v>177</v>
      </c>
      <c r="F47" s="11">
        <v>8012.16</v>
      </c>
      <c r="G47" s="11">
        <v>1935.45</v>
      </c>
      <c r="H47" s="11">
        <f>F47-G47</f>
        <v>6076.71</v>
      </c>
    </row>
    <row r="48" spans="1:9" ht="15" customHeight="1" x14ac:dyDescent="0.25">
      <c r="A48" s="3">
        <v>5481</v>
      </c>
      <c r="B48" s="3" t="s">
        <v>310</v>
      </c>
      <c r="C48" s="10" t="s">
        <v>304</v>
      </c>
      <c r="D48" s="3" t="s">
        <v>223</v>
      </c>
      <c r="E48" s="2" t="s">
        <v>303</v>
      </c>
      <c r="F48" s="11">
        <v>13914.76</v>
      </c>
      <c r="G48" s="11">
        <v>3612.75</v>
      </c>
      <c r="H48" s="11">
        <f>F48-G48</f>
        <v>10302.01</v>
      </c>
    </row>
    <row r="49" spans="1:8" ht="15" customHeight="1" x14ac:dyDescent="0.25">
      <c r="A49" s="3">
        <v>6687</v>
      </c>
      <c r="B49" s="3" t="s">
        <v>265</v>
      </c>
      <c r="C49" s="10" t="s">
        <v>93</v>
      </c>
      <c r="D49" s="3" t="s">
        <v>221</v>
      </c>
      <c r="E49" s="2" t="s">
        <v>147</v>
      </c>
      <c r="F49" s="11">
        <v>8027.75</v>
      </c>
      <c r="G49" s="11">
        <v>1980.66</v>
      </c>
      <c r="H49" s="11">
        <f>F49-G49</f>
        <v>6047.09</v>
      </c>
    </row>
    <row r="50" spans="1:8" ht="15" customHeight="1" x14ac:dyDescent="0.25">
      <c r="A50" s="3">
        <v>1103</v>
      </c>
      <c r="B50" s="3" t="s">
        <v>307</v>
      </c>
      <c r="C50" s="10" t="s">
        <v>24</v>
      </c>
      <c r="D50" s="3" t="s">
        <v>222</v>
      </c>
      <c r="E50" s="2" t="s">
        <v>31</v>
      </c>
      <c r="F50" s="11">
        <v>18802.849999999999</v>
      </c>
      <c r="G50" s="11">
        <v>5044.34</v>
      </c>
      <c r="H50" s="11">
        <f>F50-G50</f>
        <v>13758.509999999998</v>
      </c>
    </row>
    <row r="51" spans="1:8" ht="15" customHeight="1" x14ac:dyDescent="0.25">
      <c r="A51" s="3">
        <v>4322</v>
      </c>
      <c r="B51" s="3" t="s">
        <v>216</v>
      </c>
      <c r="C51" s="10" t="s">
        <v>88</v>
      </c>
      <c r="D51" s="3" t="s">
        <v>170</v>
      </c>
      <c r="E51" s="2" t="s">
        <v>89</v>
      </c>
      <c r="F51" s="11">
        <v>9851.4599999999991</v>
      </c>
      <c r="G51" s="11">
        <v>2981.59</v>
      </c>
      <c r="H51" s="11">
        <f>F51-G51</f>
        <v>6869.869999999999</v>
      </c>
    </row>
    <row r="52" spans="1:8" ht="15" customHeight="1" x14ac:dyDescent="0.25">
      <c r="A52" s="3">
        <v>5573</v>
      </c>
      <c r="B52" s="3" t="s">
        <v>213</v>
      </c>
      <c r="C52" s="10" t="s">
        <v>32</v>
      </c>
      <c r="D52" s="3" t="s">
        <v>33</v>
      </c>
      <c r="E52" s="2" t="s">
        <v>34</v>
      </c>
      <c r="F52" s="11">
        <v>11108.69</v>
      </c>
      <c r="G52" s="11">
        <v>2758.56</v>
      </c>
      <c r="H52" s="11">
        <f>F52-G52</f>
        <v>8350.130000000001</v>
      </c>
    </row>
    <row r="53" spans="1:8" ht="15" customHeight="1" x14ac:dyDescent="0.25">
      <c r="A53" s="3">
        <v>5795</v>
      </c>
      <c r="B53" s="3" t="s">
        <v>319</v>
      </c>
      <c r="C53" s="10" t="s">
        <v>90</v>
      </c>
      <c r="D53" s="3" t="s">
        <v>183</v>
      </c>
      <c r="E53" s="2" t="s">
        <v>35</v>
      </c>
      <c r="F53" s="11">
        <v>22870.959999999999</v>
      </c>
      <c r="G53" s="11">
        <v>4166.84</v>
      </c>
      <c r="H53" s="11">
        <f>F53-G53</f>
        <v>18704.12</v>
      </c>
    </row>
    <row r="54" spans="1:8" ht="15" customHeight="1" x14ac:dyDescent="0.25">
      <c r="A54" s="3">
        <v>1107</v>
      </c>
      <c r="B54" s="3" t="s">
        <v>290</v>
      </c>
      <c r="C54" s="10" t="s">
        <v>107</v>
      </c>
      <c r="D54" s="3" t="s">
        <v>157</v>
      </c>
      <c r="E54" s="2" t="s">
        <v>108</v>
      </c>
      <c r="F54" s="11">
        <v>41845.49</v>
      </c>
      <c r="G54" s="11">
        <v>14195.87</v>
      </c>
      <c r="H54" s="11">
        <f>F54-G54</f>
        <v>27649.619999999995</v>
      </c>
    </row>
    <row r="55" spans="1:8" ht="15" customHeight="1" x14ac:dyDescent="0.25">
      <c r="A55" s="3">
        <v>6428</v>
      </c>
      <c r="B55" s="3" t="s">
        <v>298</v>
      </c>
      <c r="C55" s="10" t="s">
        <v>114</v>
      </c>
      <c r="D55" s="3" t="s">
        <v>228</v>
      </c>
      <c r="E55" s="2" t="s">
        <v>300</v>
      </c>
      <c r="F55" s="11">
        <v>18500.97</v>
      </c>
      <c r="G55" s="11">
        <v>4769.6899999999996</v>
      </c>
      <c r="H55" s="11">
        <f>F55-G55</f>
        <v>13731.280000000002</v>
      </c>
    </row>
    <row r="56" spans="1:8" ht="15" customHeight="1" x14ac:dyDescent="0.25">
      <c r="A56" s="3">
        <v>5488</v>
      </c>
      <c r="B56" s="3" t="s">
        <v>293</v>
      </c>
      <c r="C56" s="10" t="s">
        <v>137</v>
      </c>
      <c r="D56" s="3" t="s">
        <v>179</v>
      </c>
      <c r="E56" s="2" t="s">
        <v>36</v>
      </c>
      <c r="F56" s="11">
        <v>8027.75</v>
      </c>
      <c r="G56" s="11">
        <v>2319.98</v>
      </c>
      <c r="H56" s="11">
        <f>F56-G56</f>
        <v>5707.77</v>
      </c>
    </row>
    <row r="57" spans="1:8" ht="15" customHeight="1" x14ac:dyDescent="0.25">
      <c r="A57" s="3">
        <v>5033</v>
      </c>
      <c r="B57" s="3" t="s">
        <v>291</v>
      </c>
      <c r="C57" s="10" t="s">
        <v>91</v>
      </c>
      <c r="D57" s="3" t="s">
        <v>175</v>
      </c>
      <c r="E57" s="2" t="s">
        <v>37</v>
      </c>
      <c r="F57" s="11">
        <v>10159.629999999999</v>
      </c>
      <c r="G57" s="11">
        <v>3714.46</v>
      </c>
      <c r="H57" s="11">
        <f>F57-G57</f>
        <v>6445.1699999999992</v>
      </c>
    </row>
    <row r="58" spans="1:8" ht="15" customHeight="1" x14ac:dyDescent="0.25">
      <c r="A58" s="3">
        <v>6324</v>
      </c>
      <c r="B58" s="3" t="s">
        <v>297</v>
      </c>
      <c r="C58" s="10" t="s">
        <v>124</v>
      </c>
      <c r="D58" s="3" t="s">
        <v>222</v>
      </c>
      <c r="E58" s="2" t="s">
        <v>125</v>
      </c>
      <c r="F58" s="11">
        <v>8027.75</v>
      </c>
      <c r="G58" s="11">
        <v>1980.66</v>
      </c>
      <c r="H58" s="11">
        <f>F58-G58</f>
        <v>6047.09</v>
      </c>
    </row>
    <row r="59" spans="1:8" ht="15" customHeight="1" x14ac:dyDescent="0.25">
      <c r="A59" s="3">
        <v>1105</v>
      </c>
      <c r="B59" s="3" t="s">
        <v>267</v>
      </c>
      <c r="C59" s="10" t="s">
        <v>92</v>
      </c>
      <c r="D59" s="3" t="s">
        <v>155</v>
      </c>
      <c r="E59" s="2" t="s">
        <v>38</v>
      </c>
      <c r="F59" s="11">
        <v>22675.35</v>
      </c>
      <c r="G59" s="11">
        <v>6563.82</v>
      </c>
      <c r="H59" s="11">
        <f>F59-G59</f>
        <v>16111.529999999999</v>
      </c>
    </row>
    <row r="60" spans="1:8" ht="15" customHeight="1" x14ac:dyDescent="0.25">
      <c r="A60" s="3">
        <v>5831</v>
      </c>
      <c r="B60" s="3" t="s">
        <v>258</v>
      </c>
      <c r="C60" s="10" t="s">
        <v>44</v>
      </c>
      <c r="D60" s="3" t="s">
        <v>246</v>
      </c>
      <c r="E60" s="2" t="s">
        <v>39</v>
      </c>
      <c r="F60" s="11">
        <v>11457.01</v>
      </c>
      <c r="G60" s="11">
        <v>2936.87</v>
      </c>
      <c r="H60" s="11">
        <f>F60-G60</f>
        <v>8520.14</v>
      </c>
    </row>
    <row r="61" spans="1:8" ht="15" customHeight="1" x14ac:dyDescent="0.25">
      <c r="A61" s="3">
        <v>5736</v>
      </c>
      <c r="B61" s="3" t="s">
        <v>257</v>
      </c>
      <c r="C61" s="10" t="s">
        <v>94</v>
      </c>
      <c r="D61" s="3" t="s">
        <v>40</v>
      </c>
      <c r="E61" s="2" t="s">
        <v>41</v>
      </c>
      <c r="F61" s="11">
        <v>10703.66</v>
      </c>
      <c r="G61" s="11">
        <v>3274.1</v>
      </c>
      <c r="H61" s="11">
        <f>F61-G61</f>
        <v>7429.5599999999995</v>
      </c>
    </row>
    <row r="62" spans="1:8" ht="15" customHeight="1" x14ac:dyDescent="0.25">
      <c r="A62" s="3">
        <v>7046</v>
      </c>
      <c r="B62" s="3" t="s">
        <v>232</v>
      </c>
      <c r="C62" s="10" t="s">
        <v>234</v>
      </c>
      <c r="D62" s="3" t="s">
        <v>240</v>
      </c>
      <c r="E62" s="2" t="s">
        <v>241</v>
      </c>
      <c r="F62" s="11">
        <v>10703.66</v>
      </c>
      <c r="G62" s="11">
        <v>2739.7</v>
      </c>
      <c r="H62" s="11">
        <f>F62-G62</f>
        <v>7963.96</v>
      </c>
    </row>
    <row r="63" spans="1:8" ht="15" customHeight="1" x14ac:dyDescent="0.25">
      <c r="A63" s="3">
        <v>4718</v>
      </c>
      <c r="B63" s="3" t="s">
        <v>320</v>
      </c>
      <c r="C63" s="10" t="s">
        <v>42</v>
      </c>
      <c r="D63" s="3" t="s">
        <v>174</v>
      </c>
      <c r="E63" s="2" t="s">
        <v>43</v>
      </c>
      <c r="F63" s="11">
        <v>12340.65</v>
      </c>
      <c r="G63" s="11">
        <v>3165.87</v>
      </c>
      <c r="H63" s="11">
        <f>F63-G63</f>
        <v>9174.7799999999988</v>
      </c>
    </row>
    <row r="64" spans="1:8" ht="15" customHeight="1" x14ac:dyDescent="0.25">
      <c r="A64" s="3">
        <v>5610</v>
      </c>
      <c r="B64" s="3" t="s">
        <v>237</v>
      </c>
      <c r="C64" s="10" t="s">
        <v>116</v>
      </c>
      <c r="D64" s="3" t="s">
        <v>181</v>
      </c>
      <c r="E64" s="2" t="s">
        <v>118</v>
      </c>
      <c r="F64" s="11">
        <v>5686.49</v>
      </c>
      <c r="G64" s="11">
        <v>1125.76</v>
      </c>
      <c r="H64" s="11">
        <f>F64-G64</f>
        <v>4560.7299999999996</v>
      </c>
    </row>
    <row r="65" spans="1:8" ht="15" customHeight="1" x14ac:dyDescent="0.25">
      <c r="A65" s="3">
        <v>6308</v>
      </c>
      <c r="B65" s="3" t="s">
        <v>262</v>
      </c>
      <c r="C65" s="10" t="s">
        <v>115</v>
      </c>
      <c r="D65" s="3" t="s">
        <v>159</v>
      </c>
      <c r="E65" s="2" t="s">
        <v>119</v>
      </c>
      <c r="F65" s="11">
        <v>8115.39</v>
      </c>
      <c r="G65" s="11">
        <v>1980.66</v>
      </c>
      <c r="H65" s="11">
        <f>F65-G65</f>
        <v>6134.7300000000005</v>
      </c>
    </row>
    <row r="66" spans="1:8" ht="15" customHeight="1" x14ac:dyDescent="0.25">
      <c r="A66" s="3">
        <v>1113</v>
      </c>
      <c r="B66" s="3" t="s">
        <v>269</v>
      </c>
      <c r="C66" s="10" t="s">
        <v>113</v>
      </c>
      <c r="D66" s="3" t="s">
        <v>165</v>
      </c>
      <c r="E66" s="2" t="s">
        <v>120</v>
      </c>
      <c r="F66" s="11">
        <v>18646.830000000002</v>
      </c>
      <c r="G66" s="11">
        <v>5104.74</v>
      </c>
      <c r="H66" s="11">
        <f>F66-G66</f>
        <v>13542.090000000002</v>
      </c>
    </row>
    <row r="67" spans="1:8" ht="15" customHeight="1" x14ac:dyDescent="0.25">
      <c r="A67" s="3">
        <v>6612</v>
      </c>
      <c r="B67" s="3" t="s">
        <v>264</v>
      </c>
      <c r="C67" s="10" t="s">
        <v>138</v>
      </c>
      <c r="D67" s="3" t="s">
        <v>158</v>
      </c>
      <c r="E67" s="2" t="s">
        <v>139</v>
      </c>
      <c r="F67" s="11">
        <v>10703.66</v>
      </c>
      <c r="G67" s="11">
        <v>2729.7</v>
      </c>
      <c r="H67" s="11">
        <f>F67-G67</f>
        <v>7973.96</v>
      </c>
    </row>
    <row r="68" spans="1:8" ht="15" customHeight="1" x14ac:dyDescent="0.25">
      <c r="A68" s="3">
        <v>6289</v>
      </c>
      <c r="B68" s="3" t="s">
        <v>217</v>
      </c>
      <c r="C68" s="10" t="s">
        <v>129</v>
      </c>
      <c r="D68" s="3" t="s">
        <v>162</v>
      </c>
      <c r="E68" s="2" t="s">
        <v>95</v>
      </c>
      <c r="F68" s="11">
        <v>10703.66</v>
      </c>
      <c r="G68" s="11">
        <v>2677.56</v>
      </c>
      <c r="H68" s="11">
        <f>F68-G68</f>
        <v>8026.1</v>
      </c>
    </row>
    <row r="69" spans="1:8" ht="15" customHeight="1" x14ac:dyDescent="0.25">
      <c r="A69" s="3">
        <v>1112</v>
      </c>
      <c r="B69" s="3" t="s">
        <v>308</v>
      </c>
      <c r="C69" s="10" t="s">
        <v>193</v>
      </c>
      <c r="D69" s="3" t="s">
        <v>164</v>
      </c>
      <c r="E69" s="2" t="s">
        <v>111</v>
      </c>
      <c r="F69" s="11">
        <v>12681.49</v>
      </c>
      <c r="G69" s="11">
        <v>3213.99</v>
      </c>
      <c r="H69" s="11">
        <f>F69-G69</f>
        <v>9467.5</v>
      </c>
    </row>
    <row r="70" spans="1:8" ht="15" customHeight="1" x14ac:dyDescent="0.25">
      <c r="A70" s="3">
        <v>7121</v>
      </c>
      <c r="B70" s="3" t="s">
        <v>272</v>
      </c>
      <c r="C70" s="10" t="s">
        <v>273</v>
      </c>
      <c r="D70" s="3" t="s">
        <v>201</v>
      </c>
      <c r="E70" s="2" t="s">
        <v>274</v>
      </c>
      <c r="F70" s="11">
        <v>8027.75</v>
      </c>
      <c r="G70" s="11">
        <v>1985.66</v>
      </c>
      <c r="H70" s="11">
        <f>F70-G70</f>
        <v>6042.09</v>
      </c>
    </row>
    <row r="71" spans="1:8" ht="15" customHeight="1" x14ac:dyDescent="0.25">
      <c r="A71" s="3">
        <v>5895</v>
      </c>
      <c r="B71" s="3" t="s">
        <v>323</v>
      </c>
      <c r="C71" s="10" t="s">
        <v>195</v>
      </c>
      <c r="D71" s="3" t="s">
        <v>197</v>
      </c>
      <c r="E71" s="2" t="s">
        <v>140</v>
      </c>
      <c r="F71" s="11">
        <v>14009.23</v>
      </c>
      <c r="G71" s="11">
        <v>3638.73</v>
      </c>
      <c r="H71" s="11">
        <f>F71-G71</f>
        <v>10370.5</v>
      </c>
    </row>
    <row r="72" spans="1:8" ht="15" customHeight="1" x14ac:dyDescent="0.25">
      <c r="A72" s="3">
        <v>6583</v>
      </c>
      <c r="B72" s="3" t="s">
        <v>321</v>
      </c>
      <c r="C72" s="10" t="s">
        <v>212</v>
      </c>
      <c r="D72" s="3" t="s">
        <v>205</v>
      </c>
      <c r="E72" s="2" t="s">
        <v>134</v>
      </c>
      <c r="F72" s="11">
        <v>8562.93</v>
      </c>
      <c r="G72" s="11">
        <v>2616.39</v>
      </c>
      <c r="H72" s="11">
        <f>F72-G72</f>
        <v>5946.5400000000009</v>
      </c>
    </row>
    <row r="73" spans="1:8" ht="15" customHeight="1" x14ac:dyDescent="0.25">
      <c r="A73" s="3">
        <v>6290</v>
      </c>
      <c r="B73" s="3" t="s">
        <v>261</v>
      </c>
      <c r="C73" s="10" t="s">
        <v>97</v>
      </c>
      <c r="D73" s="3" t="s">
        <v>154</v>
      </c>
      <c r="E73" s="2" t="s">
        <v>96</v>
      </c>
      <c r="F73" s="11">
        <v>28739.5</v>
      </c>
      <c r="G73" s="11">
        <v>7689.56</v>
      </c>
      <c r="H73" s="11">
        <f>F73-G73</f>
        <v>21049.94</v>
      </c>
    </row>
    <row r="74" spans="1:8" ht="15" customHeight="1" x14ac:dyDescent="0.25">
      <c r="A74" s="3">
        <v>1120</v>
      </c>
      <c r="B74" s="3" t="s">
        <v>244</v>
      </c>
      <c r="C74" s="10" t="s">
        <v>144</v>
      </c>
      <c r="D74" s="3" t="s">
        <v>168</v>
      </c>
      <c r="E74" s="2" t="s">
        <v>145</v>
      </c>
      <c r="F74" s="11">
        <v>39156.879999999997</v>
      </c>
      <c r="G74" s="11">
        <v>13780.22</v>
      </c>
      <c r="H74" s="11">
        <f>F74-G74</f>
        <v>25376.659999999996</v>
      </c>
    </row>
    <row r="75" spans="1:8" ht="15" customHeight="1" x14ac:dyDescent="0.25">
      <c r="A75" s="3">
        <v>4513</v>
      </c>
      <c r="B75" s="3" t="s">
        <v>252</v>
      </c>
      <c r="C75" s="10" t="s">
        <v>98</v>
      </c>
      <c r="D75" s="3" t="s">
        <v>171</v>
      </c>
      <c r="E75" s="2" t="s">
        <v>99</v>
      </c>
      <c r="F75" s="11">
        <v>10054.870000000001</v>
      </c>
      <c r="G75" s="11">
        <v>2551.2800000000002</v>
      </c>
      <c r="H75" s="11">
        <f>F75-G75</f>
        <v>7503.59</v>
      </c>
    </row>
    <row r="76" spans="1:8" ht="15" customHeight="1" x14ac:dyDescent="0.25">
      <c r="A76" s="3">
        <v>6294</v>
      </c>
      <c r="B76" s="3" t="s">
        <v>277</v>
      </c>
      <c r="C76" s="10" t="s">
        <v>141</v>
      </c>
      <c r="D76" s="3" t="s">
        <v>161</v>
      </c>
      <c r="E76" s="2" t="s">
        <v>100</v>
      </c>
      <c r="F76" s="11">
        <v>13914.76</v>
      </c>
      <c r="G76" s="11">
        <v>6018.33</v>
      </c>
      <c r="H76" s="11">
        <f>F76-G76</f>
        <v>7896.43</v>
      </c>
    </row>
    <row r="77" spans="1:8" ht="15" customHeight="1" x14ac:dyDescent="0.25">
      <c r="A77" s="3">
        <v>1118</v>
      </c>
      <c r="B77" s="3" t="s">
        <v>305</v>
      </c>
      <c r="C77" s="10" t="s">
        <v>121</v>
      </c>
      <c r="D77" s="3" t="s">
        <v>166</v>
      </c>
      <c r="E77" s="2" t="s">
        <v>45</v>
      </c>
      <c r="F77" s="11">
        <v>30218.29</v>
      </c>
      <c r="G77" s="11">
        <v>4564.91</v>
      </c>
      <c r="H77" s="11">
        <f>F77-G77</f>
        <v>25653.38</v>
      </c>
    </row>
    <row r="78" spans="1:8" ht="15" customHeight="1" x14ac:dyDescent="0.25">
      <c r="A78" s="3">
        <v>5833</v>
      </c>
      <c r="B78" s="3" t="s">
        <v>322</v>
      </c>
      <c r="C78" s="10" t="s">
        <v>142</v>
      </c>
      <c r="D78" s="3" t="s">
        <v>185</v>
      </c>
      <c r="E78" s="2" t="s">
        <v>131</v>
      </c>
      <c r="F78" s="11">
        <v>10389.82</v>
      </c>
      <c r="G78" s="11">
        <v>2617.1999999999998</v>
      </c>
      <c r="H78" s="11">
        <f>F78-G78</f>
        <v>7772.62</v>
      </c>
    </row>
    <row r="79" spans="1:8" ht="15" customHeight="1" x14ac:dyDescent="0.25">
      <c r="A79" s="3">
        <v>5468</v>
      </c>
      <c r="B79" s="3" t="s">
        <v>292</v>
      </c>
      <c r="C79" s="10" t="s">
        <v>18</v>
      </c>
      <c r="D79" s="3" t="s">
        <v>178</v>
      </c>
      <c r="E79" s="2" t="s">
        <v>46</v>
      </c>
      <c r="F79" s="11">
        <v>11445.93</v>
      </c>
      <c r="G79" s="11">
        <v>2909.72</v>
      </c>
      <c r="H79" s="11">
        <f>F79-G79</f>
        <v>8536.2100000000009</v>
      </c>
    </row>
    <row r="80" spans="1:8" ht="15" customHeight="1" x14ac:dyDescent="0.25">
      <c r="A80" s="3">
        <v>1096</v>
      </c>
      <c r="B80" s="3" t="s">
        <v>289</v>
      </c>
      <c r="C80" s="10" t="s">
        <v>192</v>
      </c>
      <c r="D80" s="3" t="s">
        <v>154</v>
      </c>
      <c r="E80" s="2" t="s">
        <v>47</v>
      </c>
      <c r="F80" s="11">
        <v>41845.490000000005</v>
      </c>
      <c r="G80" s="11">
        <v>14132.5</v>
      </c>
      <c r="H80" s="11">
        <f>F80-G80</f>
        <v>27712.990000000005</v>
      </c>
    </row>
    <row r="81" spans="1:8" ht="15" customHeight="1" x14ac:dyDescent="0.25">
      <c r="A81" s="3">
        <v>7137</v>
      </c>
      <c r="B81" s="3" t="s">
        <v>271</v>
      </c>
      <c r="C81" s="10" t="s">
        <v>70</v>
      </c>
      <c r="D81" s="3" t="s">
        <v>133</v>
      </c>
      <c r="E81" s="2" t="s">
        <v>275</v>
      </c>
      <c r="F81" s="11">
        <v>8027.75</v>
      </c>
      <c r="G81" s="11">
        <v>1985.66</v>
      </c>
      <c r="H81" s="11">
        <f>F81-G81</f>
        <v>6042.09</v>
      </c>
    </row>
    <row r="82" spans="1:8" ht="15" customHeight="1" x14ac:dyDescent="0.25">
      <c r="A82" s="3">
        <v>6415</v>
      </c>
      <c r="B82" s="3" t="s">
        <v>263</v>
      </c>
      <c r="C82" s="10" t="s">
        <v>211</v>
      </c>
      <c r="D82" s="3" t="s">
        <v>206</v>
      </c>
      <c r="E82" s="2" t="s">
        <v>207</v>
      </c>
      <c r="F82" s="11">
        <v>7722.51</v>
      </c>
      <c r="G82" s="11">
        <v>1778.76</v>
      </c>
      <c r="H82" s="11">
        <f>F82-G82</f>
        <v>5943.75</v>
      </c>
    </row>
    <row r="83" spans="1:8" ht="15" customHeight="1" x14ac:dyDescent="0.25">
      <c r="A83" s="3">
        <v>6133</v>
      </c>
      <c r="B83" s="3" t="s">
        <v>259</v>
      </c>
      <c r="C83" s="10" t="s">
        <v>50</v>
      </c>
      <c r="D83" s="3" t="s">
        <v>8</v>
      </c>
      <c r="E83" s="2" t="s">
        <v>51</v>
      </c>
      <c r="F83" s="11">
        <v>23179.08</v>
      </c>
      <c r="G83" s="11">
        <v>6160.44</v>
      </c>
      <c r="H83" s="11">
        <f>F83-G83</f>
        <v>17018.640000000003</v>
      </c>
    </row>
    <row r="84" spans="1:8" ht="15" customHeight="1" x14ac:dyDescent="0.25">
      <c r="A84" s="3">
        <v>284</v>
      </c>
      <c r="B84" s="3" t="s">
        <v>288</v>
      </c>
      <c r="C84" s="10" t="s">
        <v>52</v>
      </c>
      <c r="D84" s="3" t="s">
        <v>151</v>
      </c>
      <c r="E84" s="2" t="s">
        <v>53</v>
      </c>
      <c r="F84" s="11">
        <v>13871.78</v>
      </c>
      <c r="G84" s="11">
        <v>4944.47</v>
      </c>
      <c r="H84" s="11">
        <f>F84-G84</f>
        <v>8927.3100000000013</v>
      </c>
    </row>
    <row r="85" spans="1:8" ht="15" customHeight="1" x14ac:dyDescent="0.25">
      <c r="A85" s="3">
        <v>1110</v>
      </c>
      <c r="B85" s="3" t="s">
        <v>268</v>
      </c>
      <c r="C85" s="10" t="s">
        <v>109</v>
      </c>
      <c r="D85" s="3" t="s">
        <v>163</v>
      </c>
      <c r="E85" s="2" t="s">
        <v>110</v>
      </c>
      <c r="F85" s="11">
        <v>12708.24</v>
      </c>
      <c r="G85" s="11">
        <v>3806.65</v>
      </c>
      <c r="H85" s="11">
        <f>F85-G85</f>
        <v>8901.59</v>
      </c>
    </row>
    <row r="86" spans="1:8" ht="15" customHeight="1" x14ac:dyDescent="0.25">
      <c r="A86" s="3">
        <v>5882</v>
      </c>
      <c r="B86" s="3" t="s">
        <v>295</v>
      </c>
      <c r="C86" s="10" t="s">
        <v>191</v>
      </c>
      <c r="D86" s="3" t="s">
        <v>20</v>
      </c>
      <c r="E86" s="2" t="s">
        <v>190</v>
      </c>
      <c r="F86" s="11">
        <v>8027.75</v>
      </c>
      <c r="G86" s="11">
        <v>1980.66</v>
      </c>
      <c r="H86" s="11">
        <f>F86-G86</f>
        <v>6047.09</v>
      </c>
    </row>
    <row r="87" spans="1:8" ht="30" x14ac:dyDescent="0.25">
      <c r="A87" s="3">
        <v>1119</v>
      </c>
      <c r="B87" s="3" t="s">
        <v>309</v>
      </c>
      <c r="C87" s="10" t="s">
        <v>208</v>
      </c>
      <c r="D87" s="3" t="s">
        <v>167</v>
      </c>
      <c r="E87" s="2" t="s">
        <v>130</v>
      </c>
      <c r="F87" s="11">
        <v>23275.98</v>
      </c>
      <c r="G87" s="11">
        <v>5262.36</v>
      </c>
      <c r="H87" s="11">
        <f>F87-G87</f>
        <v>18013.62</v>
      </c>
    </row>
    <row r="88" spans="1:8" ht="15" customHeight="1" x14ac:dyDescent="0.25">
      <c r="A88" s="3">
        <v>4687</v>
      </c>
      <c r="B88" s="3" t="s">
        <v>254</v>
      </c>
      <c r="C88" s="10" t="s">
        <v>101</v>
      </c>
      <c r="D88" s="3" t="s">
        <v>173</v>
      </c>
      <c r="E88" s="2" t="s">
        <v>102</v>
      </c>
      <c r="F88" s="11">
        <v>16146.76</v>
      </c>
      <c r="G88" s="11">
        <v>4122.28</v>
      </c>
      <c r="H88" s="11">
        <f>F88-G88</f>
        <v>12024.48</v>
      </c>
    </row>
    <row r="89" spans="1:8" customFormat="1" ht="15" customHeight="1" x14ac:dyDescent="0.25">
      <c r="A89" s="26" t="s">
        <v>54</v>
      </c>
      <c r="B89" s="26"/>
      <c r="C89" s="26"/>
      <c r="D89" s="26"/>
      <c r="E89" s="26"/>
      <c r="F89" s="15">
        <f>SUM(F9:F88)</f>
        <v>1197558.4500000002</v>
      </c>
      <c r="G89" s="15">
        <f>SUM(G9:G88)</f>
        <v>335885.55</v>
      </c>
      <c r="H89" s="15">
        <f>SUM(H9:H88)</f>
        <v>861672.89999999991</v>
      </c>
    </row>
    <row r="90" spans="1:8" x14ac:dyDescent="0.25">
      <c r="A90" s="25" t="s">
        <v>247</v>
      </c>
      <c r="B90" s="25"/>
    </row>
    <row r="91" spans="1:8" s="9" customFormat="1" x14ac:dyDescent="0.25">
      <c r="A91" s="19" t="s">
        <v>248</v>
      </c>
      <c r="B91" s="19"/>
      <c r="C91" s="4"/>
      <c r="D91" s="4"/>
      <c r="E91" s="4"/>
      <c r="F91" s="1"/>
      <c r="G91" s="1"/>
      <c r="H91" s="7"/>
    </row>
    <row r="92" spans="1:8" s="9" customFormat="1" x14ac:dyDescent="0.25">
      <c r="A92" s="19" t="s">
        <v>249</v>
      </c>
      <c r="B92" s="19"/>
      <c r="C92" s="4"/>
      <c r="D92" s="4"/>
      <c r="E92" s="4"/>
      <c r="F92" s="1"/>
      <c r="G92" s="1"/>
      <c r="H92" s="1"/>
    </row>
    <row r="93" spans="1:8" s="9" customFormat="1" x14ac:dyDescent="0.25">
      <c r="A93" s="19" t="s">
        <v>276</v>
      </c>
      <c r="B93" s="19"/>
      <c r="C93" s="4"/>
      <c r="D93" s="4"/>
      <c r="E93" s="4"/>
      <c r="F93" s="1"/>
      <c r="G93" s="1"/>
      <c r="H93" s="1"/>
    </row>
    <row r="94" spans="1:8" x14ac:dyDescent="0.25">
      <c r="F94" s="4"/>
      <c r="G94" s="4"/>
      <c r="H94" s="4"/>
    </row>
    <row r="95" spans="1:8" x14ac:dyDescent="0.25">
      <c r="F95" s="16"/>
      <c r="G95" s="16"/>
    </row>
    <row r="98" spans="3:3" x14ac:dyDescent="0.25">
      <c r="C98" s="17"/>
    </row>
    <row r="100" spans="3:3" x14ac:dyDescent="0.25">
      <c r="C100" s="17"/>
    </row>
    <row r="101" spans="3:3" x14ac:dyDescent="0.25">
      <c r="C101" s="17"/>
    </row>
  </sheetData>
  <sortState xmlns:xlrd2="http://schemas.microsoft.com/office/spreadsheetml/2017/richdata2" ref="A9:H88">
    <sortCondition ref="B9:B88"/>
  </sortState>
  <mergeCells count="8">
    <mergeCell ref="A92:B92"/>
    <mergeCell ref="A93:B93"/>
    <mergeCell ref="A4:H4"/>
    <mergeCell ref="A6:H6"/>
    <mergeCell ref="A7:H7"/>
    <mergeCell ref="A91:B91"/>
    <mergeCell ref="A90:B90"/>
    <mergeCell ref="A89:E89"/>
  </mergeCells>
  <hyperlinks>
    <hyperlink ref="E83" r:id="rId1" xr:uid="{00000000-0004-0000-0000-000000000000}"/>
    <hyperlink ref="E22" r:id="rId2" xr:uid="{00000000-0004-0000-0000-000001000000}"/>
    <hyperlink ref="E44" r:id="rId3" xr:uid="{00000000-0004-0000-0000-000002000000}"/>
    <hyperlink ref="E33" r:id="rId4" xr:uid="{00000000-0004-0000-0000-000003000000}"/>
    <hyperlink ref="E84" r:id="rId5" xr:uid="{00000000-0004-0000-0000-000004000000}"/>
    <hyperlink ref="E63" r:id="rId6" xr:uid="{00000000-0004-0000-0000-000008000000}"/>
    <hyperlink ref="E61" r:id="rId7" xr:uid="{00000000-0004-0000-0000-000009000000}"/>
    <hyperlink ref="E60" r:id="rId8" xr:uid="{00000000-0004-0000-0000-00000A000000}"/>
    <hyperlink ref="E57" r:id="rId9" xr:uid="{00000000-0004-0000-0000-00000B000000}"/>
    <hyperlink ref="E56" r:id="rId10" xr:uid="{00000000-0004-0000-0000-00000C000000}"/>
    <hyperlink ref="E52" r:id="rId11" xr:uid="{00000000-0004-0000-0000-00000D000000}"/>
    <hyperlink ref="E41" r:id="rId12" xr:uid="{00000000-0004-0000-0000-000010000000}"/>
    <hyperlink ref="E34" r:id="rId13" xr:uid="{00000000-0004-0000-0000-000011000000}"/>
    <hyperlink ref="E32" r:id="rId14" xr:uid="{00000000-0004-0000-0000-000012000000}"/>
    <hyperlink ref="E26" r:id="rId15" xr:uid="{00000000-0004-0000-0000-000013000000}"/>
    <hyperlink ref="E21" r:id="rId16" xr:uid="{00000000-0004-0000-0000-000014000000}"/>
    <hyperlink ref="E17" r:id="rId17" display="andrea.coutinho@ovg.org.Br" xr:uid="{00000000-0004-0000-0000-000015000000}"/>
    <hyperlink ref="E10" r:id="rId18" display="diretoria.geral@ovg.org.br" xr:uid="{00000000-0004-0000-0000-000016000000}"/>
    <hyperlink ref="E79" r:id="rId19" xr:uid="{00000000-0004-0000-0000-000017000000}"/>
    <hyperlink ref="E28" r:id="rId20" xr:uid="{00000000-0004-0000-0000-000018000000}"/>
    <hyperlink ref="E29" r:id="rId21" xr:uid="{00000000-0004-0000-0000-000019000000}"/>
    <hyperlink ref="E35" r:id="rId22" xr:uid="{00000000-0004-0000-0000-00001A000000}"/>
    <hyperlink ref="E14" r:id="rId23" xr:uid="{00000000-0004-0000-0000-00001B000000}"/>
    <hyperlink ref="E18" r:id="rId24" xr:uid="{00000000-0004-0000-0000-00001C000000}"/>
    <hyperlink ref="E23" r:id="rId25" xr:uid="{00000000-0004-0000-0000-00001E000000}"/>
    <hyperlink ref="E24" r:id="rId26" xr:uid="{00000000-0004-0000-0000-00001F000000}"/>
    <hyperlink ref="E25" r:id="rId27" xr:uid="{00000000-0004-0000-0000-000020000000}"/>
    <hyperlink ref="E30" r:id="rId28" xr:uid="{00000000-0004-0000-0000-000021000000}"/>
    <hyperlink ref="E31" r:id="rId29" xr:uid="{00000000-0004-0000-0000-000022000000}"/>
    <hyperlink ref="E43" r:id="rId30" xr:uid="{00000000-0004-0000-0000-000025000000}"/>
    <hyperlink ref="E46" r:id="rId31" xr:uid="{00000000-0004-0000-0000-000026000000}"/>
    <hyperlink ref="E51" r:id="rId32" xr:uid="{00000000-0004-0000-0000-000027000000}"/>
    <hyperlink ref="E68" r:id="rId33" xr:uid="{00000000-0004-0000-0000-000029000000}"/>
    <hyperlink ref="E73" r:id="rId34" xr:uid="{00000000-0004-0000-0000-00002B000000}"/>
    <hyperlink ref="E75" r:id="rId35" xr:uid="{00000000-0004-0000-0000-00002C000000}"/>
    <hyperlink ref="E76" r:id="rId36" xr:uid="{00000000-0004-0000-0000-00002D000000}"/>
    <hyperlink ref="E88" r:id="rId37" xr:uid="{00000000-0004-0000-0000-00002E000000}"/>
    <hyperlink ref="E64" r:id="rId38" xr:uid="{00000000-0004-0000-0000-00002F000000}"/>
    <hyperlink ref="E78" r:id="rId39" xr:uid="{00000000-0004-0000-0000-000037000000}"/>
    <hyperlink ref="E80" r:id="rId40" xr:uid="{C55619A8-398A-459C-AB02-46FD9807CC09}"/>
    <hyperlink ref="E59" r:id="rId41" xr:uid="{BDD0338D-AFA2-41E5-BA96-73FD27E05C3D}"/>
    <hyperlink ref="E50" r:id="rId42" xr:uid="{58024AA5-7260-474B-B1C0-40A3D752107D}"/>
    <hyperlink ref="E77" r:id="rId43" xr:uid="{24F2F3D1-5F55-4AE6-BD9C-DE0AECE9EF4A}"/>
    <hyperlink ref="E13" r:id="rId44" xr:uid="{D34FD603-4D4E-46DD-9C4D-C66D2C606139}"/>
    <hyperlink ref="E69" r:id="rId45" xr:uid="{A716819C-179A-4568-A17B-498F6F948F52}"/>
    <hyperlink ref="E39" r:id="rId46" xr:uid="{FDA18DFB-9691-441B-952B-F342E72C81E6}"/>
    <hyperlink ref="E72" r:id="rId47" xr:uid="{1632DF23-DEB4-4104-918E-A6597A97CD88}"/>
    <hyperlink ref="E74" r:id="rId48" xr:uid="{EBDDF56D-46F5-4A7D-9E1D-E832756A9233}"/>
    <hyperlink ref="E86" r:id="rId49" xr:uid="{20D24813-74DF-4CC6-93E1-1AD8495819B0}"/>
    <hyperlink ref="E11" r:id="rId50" xr:uid="{0C29CE97-DC9A-40B2-BE9E-BCE1A042976C}"/>
    <hyperlink ref="E82" r:id="rId51" xr:uid="{1334ED2F-3CD5-4B12-BFB2-4A89BA6401A7}"/>
    <hyperlink ref="E62" r:id="rId52" xr:uid="{B5B58767-8595-457E-9F14-A227E149686A}"/>
    <hyperlink ref="E70" r:id="rId53" xr:uid="{2BC94425-DA0E-48F7-82CB-983C7DFCB59C}"/>
    <hyperlink ref="E81" r:id="rId54" xr:uid="{893C4AF6-8386-419F-BFA6-C6E78F4A5700}"/>
    <hyperlink ref="E55" r:id="rId55" xr:uid="{F9D37E52-E35D-4E39-9E93-54A9277555E9}"/>
    <hyperlink ref="E37" r:id="rId56" xr:uid="{C45C7AE5-BC12-4B5E-9807-EFF64C97A0A5}"/>
    <hyperlink ref="E48" r:id="rId57" xr:uid="{23F2049F-F081-4E00-85FB-ACDDC11FBB76}"/>
  </hyperlinks>
  <printOptions horizontalCentered="1"/>
  <pageMargins left="0.17" right="0.25" top="0.28000000000000003" bottom="0.17" header="0.17" footer="0.17"/>
  <pageSetup paperSize="9" scale="71" fitToHeight="0" orientation="landscape" r:id="rId58"/>
  <drawing r:id="rId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AGOSTO-2025</vt:lpstr>
      <vt:lpstr>'AGOSTO-2025'!Titulos_de_impressao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Gomes da Silva</dc:creator>
  <cp:lastModifiedBy>office365.182</cp:lastModifiedBy>
  <cp:lastPrinted>2025-09-04T13:39:25Z</cp:lastPrinted>
  <dcterms:created xsi:type="dcterms:W3CDTF">2022-12-20T19:42:00Z</dcterms:created>
  <dcterms:modified xsi:type="dcterms:W3CDTF">2025-09-04T13:39:33Z</dcterms:modified>
</cp:coreProperties>
</file>