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\DOC_GAP\2025\PUBLICAÇÃO\09-2025\"/>
    </mc:Choice>
  </mc:AlternateContent>
  <xr:revisionPtr revIDLastSave="0" documentId="13_ncr:1_{66EAC5F1-CC17-4698-AF7B-8DE70146F642}" xr6:coauthVersionLast="47" xr6:coauthVersionMax="47" xr10:uidLastSave="{00000000-0000-0000-0000-000000000000}"/>
  <bookViews>
    <workbookView xWindow="-120" yWindow="-120" windowWidth="29040" windowHeight="15720" xr2:uid="{94A74A9B-2AEA-44DB-9D2F-E404644C0BA0}"/>
  </bookViews>
  <sheets>
    <sheet name="SETEMBRO-2025" sheetId="3" r:id="rId1"/>
  </sheets>
  <definedNames>
    <definedName name="_xlnm._FilterDatabase" localSheetId="0" hidden="1">'SETEMBRO-2025'!$A$10:$R$883</definedName>
    <definedName name="_xlnm.Print_Area" localSheetId="0">'SETEMBRO-2025'!$A$1:$R$945</definedName>
    <definedName name="_xlnm.Print_Titles" localSheetId="0">'SETEMBRO-2025'!$1:$10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33" i="3" l="1"/>
  <c r="Q933" i="3" l="1"/>
  <c r="P933" i="3"/>
  <c r="O933" i="3"/>
  <c r="N933" i="3"/>
  <c r="M933" i="3"/>
  <c r="L933" i="3"/>
  <c r="K933" i="3"/>
  <c r="J933" i="3"/>
  <c r="I933" i="3"/>
  <c r="H933" i="3"/>
  <c r="G933" i="3"/>
  <c r="F933" i="3"/>
  <c r="E933" i="3"/>
  <c r="R924" i="3"/>
  <c r="Q924" i="3"/>
  <c r="P924" i="3"/>
  <c r="O924" i="3"/>
  <c r="N924" i="3"/>
  <c r="M924" i="3"/>
  <c r="L924" i="3"/>
  <c r="K924" i="3"/>
  <c r="J924" i="3"/>
  <c r="I924" i="3"/>
  <c r="H924" i="3"/>
  <c r="G924" i="3"/>
  <c r="F924" i="3"/>
  <c r="E924" i="3"/>
  <c r="R914" i="3"/>
  <c r="Q914" i="3"/>
  <c r="P914" i="3"/>
  <c r="O914" i="3"/>
  <c r="N914" i="3"/>
  <c r="M914" i="3"/>
  <c r="L914" i="3"/>
  <c r="K914" i="3"/>
  <c r="J914" i="3"/>
  <c r="I914" i="3"/>
  <c r="H914" i="3"/>
  <c r="G914" i="3"/>
  <c r="F914" i="3"/>
  <c r="E914" i="3"/>
  <c r="R892" i="3"/>
  <c r="Q892" i="3"/>
  <c r="P892" i="3"/>
  <c r="O892" i="3"/>
  <c r="N892" i="3"/>
  <c r="M892" i="3"/>
  <c r="L892" i="3"/>
  <c r="J892" i="3"/>
  <c r="I892" i="3"/>
  <c r="H892" i="3"/>
  <c r="F892" i="3"/>
  <c r="G725" i="3"/>
  <c r="K641" i="3"/>
  <c r="K892" i="3" s="1"/>
  <c r="E541" i="3"/>
  <c r="G447" i="3"/>
  <c r="E235" i="3"/>
  <c r="E892" i="3" s="1"/>
  <c r="G49" i="3"/>
  <c r="G892" i="3" s="1"/>
</calcChain>
</file>

<file path=xl/sharedStrings.xml><?xml version="1.0" encoding="utf-8"?>
<sst xmlns="http://schemas.openxmlformats.org/spreadsheetml/2006/main" count="2752" uniqueCount="1033">
  <si>
    <t>GRATIFICAÇÕES</t>
  </si>
  <si>
    <t>AUXÍLIO TRANSPORTE</t>
  </si>
  <si>
    <t xml:space="preserve">TOTAL DESCONTOS </t>
  </si>
  <si>
    <t>AD. TEMPO 
DE SERVIÇO</t>
  </si>
  <si>
    <t>CARGO</t>
  </si>
  <si>
    <t>TOTAL LÍQUIDO</t>
  </si>
  <si>
    <t>NÍVEL</t>
  </si>
  <si>
    <t>SALÁRIO MENSAL / BOLSA ESTÁGIO</t>
  </si>
  <si>
    <t>AUX. SUBSÍDIO PLANO DE SAÚDE IPASGO</t>
  </si>
  <si>
    <t>FERIADO TRABALHADO</t>
  </si>
  <si>
    <t>NOME</t>
  </si>
  <si>
    <t>AD. SALÁRIO-CONDIÇÃO</t>
  </si>
  <si>
    <t xml:space="preserve">RECURSOS ADVINDOS DO CONTRATO DE GESTÃO Nº 001/2011-SEAD </t>
  </si>
  <si>
    <t>TOTAL BRUTO</t>
  </si>
  <si>
    <t>A</t>
  </si>
  <si>
    <t>ROSEMILIA ALVES TEIXEIRA DE MEDEIROS</t>
  </si>
  <si>
    <t>AUXILIAR DE SERVIÇOS OPERACIONAIS I</t>
  </si>
  <si>
    <t>ASSISTENTE SOCIAL JÚNIOR</t>
  </si>
  <si>
    <t>ASSISTENTE DE SERVIÇOS ADMINISTRATIVOS I</t>
  </si>
  <si>
    <t>H. EXTRAS + DSR</t>
  </si>
  <si>
    <t>Rogério Gomes da Silva</t>
  </si>
  <si>
    <t>AJUDA DE CUSTO</t>
  </si>
  <si>
    <t xml:space="preserve">RECURSOS ADVINDOS DO TERMO DE FOMENTO Nº 001/2019 - CEASA </t>
  </si>
  <si>
    <t>NUTRICIONISTA</t>
  </si>
  <si>
    <t>MATR.</t>
  </si>
  <si>
    <t>Gerência de Administração de Pessoal</t>
  </si>
  <si>
    <t>RECURSOS PRÓPRIOS DA ORGANIZAÇÃO</t>
  </si>
  <si>
    <t>1/3FÉRIAS / 
ABONO PECUNIARIO</t>
  </si>
  <si>
    <t>Gerente de Administração de Pessoal</t>
  </si>
  <si>
    <t>13º SALÁRIO</t>
  </si>
  <si>
    <t>MOTORISTA DE VEÍCULOS DE CARGA I</t>
  </si>
  <si>
    <t>B</t>
  </si>
  <si>
    <t>ANDREA MARIA MENDES CAIXETA AZEREDO COUTINHO</t>
  </si>
  <si>
    <t>CRISTIANE FERREIRA RIBEIRO ALBERTONI SACCONI</t>
  </si>
  <si>
    <t>GISELE BATISTA ROCHA DA VEIGA JARDIM FAGUNDES</t>
  </si>
  <si>
    <t>JESSICA MARQUES DE ANDRADE FLORENCIO NEGRÃO</t>
  </si>
  <si>
    <t>RAPHAYANNE CRISTINA VIEIRA BARBOSA CAVALCANTE</t>
  </si>
  <si>
    <t>AUXILIAR DE SERVIÇOS GERAIS I</t>
  </si>
  <si>
    <t>CUIDADOR DE IDOSOS I</t>
  </si>
  <si>
    <t>ANALISTA ADMINISTRATIVO JÚNIOR</t>
  </si>
  <si>
    <t>ASSESSOR ESPECIAL DE CAPACITAÇÃO - GESTOR CONTEÚDO</t>
  </si>
  <si>
    <t>PSICÓLOGO (A) JÚNIOR</t>
  </si>
  <si>
    <t>ANALISTA DE TECNOLOGIA DA INFORMAÇÃO - JUNIOR</t>
  </si>
  <si>
    <t>G</t>
  </si>
  <si>
    <t>ASSESSOR ESPECIAL</t>
  </si>
  <si>
    <t>DIRETOR(A) GERAL</t>
  </si>
  <si>
    <t>COZINHEIRO (A) I</t>
  </si>
  <si>
    <t>D</t>
  </si>
  <si>
    <t>TÉCNICO ADMINISTRATIVO I</t>
  </si>
  <si>
    <t>GERENTE</t>
  </si>
  <si>
    <t>AUXILIAR ADMINISTRATIVO I</t>
  </si>
  <si>
    <t>MOTORISTA (A) I</t>
  </si>
  <si>
    <t>ANALISTA DE REDES E DE COM. DE DADOS - JÚNIOR</t>
  </si>
  <si>
    <t>INSTRUTOR(A) DE NÍVEL SUPERIOR</t>
  </si>
  <si>
    <t>TÉCNICO ADMINISTRATIVO III</t>
  </si>
  <si>
    <t>E</t>
  </si>
  <si>
    <t>ASSESSOR (A) ESPECIAL - INTERLOCUTOR SOCIAL</t>
  </si>
  <si>
    <t>TÉCNICO DE SUPORTE EM TECNOLOGIA DE INFORMAÇÃO I</t>
  </si>
  <si>
    <t>ESTAGIÁRIO</t>
  </si>
  <si>
    <t>ADVOGADO JÚNIOR</t>
  </si>
  <si>
    <t>A-6HS</t>
  </si>
  <si>
    <t>FISIOTERAPEUTA</t>
  </si>
  <si>
    <t>BORDADEIRA ARTESÃ</t>
  </si>
  <si>
    <t>COORDENADOR (A)</t>
  </si>
  <si>
    <t>BORDADOR INDUSTRIAL</t>
  </si>
  <si>
    <t>4 HS</t>
  </si>
  <si>
    <t>C</t>
  </si>
  <si>
    <t>PROFISSIONAL DE EDUCAÇÃO FÍSICA</t>
  </si>
  <si>
    <t>DESIGNER GRÁFICO</t>
  </si>
  <si>
    <t>TÉCNICO DE MANUTENÇÃO</t>
  </si>
  <si>
    <t>ANALISTA ADMINISTRATIVO PLENO</t>
  </si>
  <si>
    <t>B-6HS</t>
  </si>
  <si>
    <t>COSTUREIRO (A) I</t>
  </si>
  <si>
    <t>MOTORISTA DE VEÍCULOS DE CARGA II</t>
  </si>
  <si>
    <t>TÉCNICO DE ENFERMAGEM I</t>
  </si>
  <si>
    <t>ANALISTA DE CAMPO</t>
  </si>
  <si>
    <t>F</t>
  </si>
  <si>
    <t>CONTADOR (A) PLENO</t>
  </si>
  <si>
    <t>AUXILIAR DE SERVIÇOS GERAIS II</t>
  </si>
  <si>
    <t>MOTORISTA DE VEÍCULOS DE CARGA III</t>
  </si>
  <si>
    <t>CHEFE DE NÚCLEO</t>
  </si>
  <si>
    <t>AUXILIAR DE SERVIÇOS GERAIS III</t>
  </si>
  <si>
    <t>ANALISTA DE EVENTOS INSTITUCIONAIS JÚNIOR</t>
  </si>
  <si>
    <t>AUXILIAR DE PRODUÇÃO I</t>
  </si>
  <si>
    <t>MOTORISTA (A) II</t>
  </si>
  <si>
    <t>ENGENHEIRO (A) CIVIL</t>
  </si>
  <si>
    <t>INSTRUTOR (A) II</t>
  </si>
  <si>
    <t>TÉCNICO DE ENFERMAGEM III</t>
  </si>
  <si>
    <t>PSICÓLOGO (A) SÊNIOR</t>
  </si>
  <si>
    <t>INSTRUTOR(A) DE OFICINAS TEMÁTICAS I</t>
  </si>
  <si>
    <t>COZINHEIRO (A) II</t>
  </si>
  <si>
    <t>ANALISTA DE TECNOLOGIA DA INFORMAÇÃO - PLENO</t>
  </si>
  <si>
    <t>CONTADOR (A) SÊNIOR</t>
  </si>
  <si>
    <t>ADMINISTRADOR (A) PLENO</t>
  </si>
  <si>
    <t>ADVOGADO PLENO</t>
  </si>
  <si>
    <t>CUIDADOR DE IDOSOS II</t>
  </si>
  <si>
    <t>ASSISTENTE SOCIAL SÊNIOR</t>
  </si>
  <si>
    <t>TÉCNICO ADMINISTRATIVO II</t>
  </si>
  <si>
    <t>ANALISTA ADMINISTRATIVO SÊNIOR</t>
  </si>
  <si>
    <t>JORNALISTA</t>
  </si>
  <si>
    <t>AUXILIAR ADMINISTRATIVO II</t>
  </si>
  <si>
    <t>ASSISTENTE SOCIAL PLENO</t>
  </si>
  <si>
    <t>INSTRUTOR (A) I</t>
  </si>
  <si>
    <t>ENFERMEIRO (A) JÚNIOR</t>
  </si>
  <si>
    <t>MONITOR</t>
  </si>
  <si>
    <t>FARMACÊUTICO (A)</t>
  </si>
  <si>
    <t>G-4HS</t>
  </si>
  <si>
    <t>ODONTÓLOGO (A)</t>
  </si>
  <si>
    <t>PSICÓLOGO (A) PLENO</t>
  </si>
  <si>
    <t>G-6HS</t>
  </si>
  <si>
    <t>COMUNICÓLOGO</t>
  </si>
  <si>
    <t>CHEFE DE GABINETE</t>
  </si>
  <si>
    <t>2-B</t>
  </si>
  <si>
    <t>CONTADOR (A) JÚNIOR</t>
  </si>
  <si>
    <t>ENGENHEIRO (A) ELETRICISTA</t>
  </si>
  <si>
    <t>ANALISTA DE REDES E DE COM. DE DADOS - PLENO</t>
  </si>
  <si>
    <t>CUIDADOR DE IDOSOS III</t>
  </si>
  <si>
    <t>ADVOGADO SÊNIOR</t>
  </si>
  <si>
    <t>FONOAUDIOLOGO (A)</t>
  </si>
  <si>
    <t>TÉCNICO EM SEGURANÇA DO TRABALHO</t>
  </si>
  <si>
    <t>DIRETOR(A)</t>
  </si>
  <si>
    <t>TÉCNICO DE ENFERMAGEM II</t>
  </si>
  <si>
    <t>AUXILIAR EM SAÚDE BUCAL</t>
  </si>
  <si>
    <t>ARQUITETO (A) E URBANISTA</t>
  </si>
  <si>
    <t>ANALISTA DE TECNOLOGIA DA INFORMAÇÃO - SÊNIOR</t>
  </si>
  <si>
    <t>MOTORISTA (A) III</t>
  </si>
  <si>
    <t>-</t>
  </si>
  <si>
    <t>ABNER DAVI COSTA CAPUCI</t>
  </si>
  <si>
    <t>ADELINA MACEDO DO NASCIMENTO</t>
  </si>
  <si>
    <t>ADOLAIR DIAS NETO JUNIOR</t>
  </si>
  <si>
    <t>ADRIANA DAMASCENO RODRIGUES</t>
  </si>
  <si>
    <t>ADRIANA MEDALHA PEREZ</t>
  </si>
  <si>
    <t>ADRIANA MIRIAM DE OLIVEIRA</t>
  </si>
  <si>
    <t>ADRIANA PEREIRA MENDES</t>
  </si>
  <si>
    <t>ADRIANA SOARES PIO</t>
  </si>
  <si>
    <t>ADRIANE DE SOUZA VIEIRA</t>
  </si>
  <si>
    <t>ADRIANO DANTAS DE SA</t>
  </si>
  <si>
    <t>ADRIANO MESSIAS CAMARGO MENDONÇA</t>
  </si>
  <si>
    <t>ADRIELE MENEZES DA SILVA</t>
  </si>
  <si>
    <t>ADRYANNA LEONOR MELO DE OLIVEIRA CAIADO</t>
  </si>
  <si>
    <t>ALAIDE FRANCISCA DOS SANTOS</t>
  </si>
  <si>
    <t>ALAIDE SOARES PEREIRA PASSOS</t>
  </si>
  <si>
    <t>ALANNA CAROLINE SANTOS FEITOZA</t>
  </si>
  <si>
    <t>ALBINO LUCIANO BESSA</t>
  </si>
  <si>
    <t>ALDENY BATISTA DE ALMEIDA</t>
  </si>
  <si>
    <t>ALESSANDRA GOMES DA SILVA RIBEIRO</t>
  </si>
  <si>
    <t>ALESSANDRO LOPES DA SILVA</t>
  </si>
  <si>
    <t>ALEX JUNIOR SILVA</t>
  </si>
  <si>
    <t>ALEXANDER ALMEIDA PEREIRA</t>
  </si>
  <si>
    <t>ALEXANDRE FERREIRA SANTANA</t>
  </si>
  <si>
    <t>ALEXSSANDRO LOPES DA SILVA</t>
  </si>
  <si>
    <t>ALICIANE PEREIRA DE SOUSA UCHÔA</t>
  </si>
  <si>
    <t>ALINE CRISTIANE DOS SANTOS OLIVEIRA</t>
  </si>
  <si>
    <t>ALINE DE OLIVEIRA BRANDAO</t>
  </si>
  <si>
    <t>ALINE FERREIRA BARRETO MESQUITA</t>
  </si>
  <si>
    <t>ALINE FERREIRA DA COSTA</t>
  </si>
  <si>
    <t>ALLAN GABRIEL MOREIRA COSTA</t>
  </si>
  <si>
    <t>AMANDA INACIO RODRIGUES</t>
  </si>
  <si>
    <t>AMANDA TAVEIRA ALVES</t>
  </si>
  <si>
    <t>AMANDA TELES</t>
  </si>
  <si>
    <t>AMANDA VITORIA RABELO</t>
  </si>
  <si>
    <t>ANA CAMILA SOARES GOMES CUNHA</t>
  </si>
  <si>
    <t>ANA CAROLINA DE FARIA MARTINS</t>
  </si>
  <si>
    <t>ANA CAROLINA FERNANDES GODOI</t>
  </si>
  <si>
    <t>ANA CAROLINA PARRODE PALMA DE CASTRO ROSA</t>
  </si>
  <si>
    <t>ANA CAROLINA SILVA GUIMARAES</t>
  </si>
  <si>
    <t>ANA CASSIA ALVES</t>
  </si>
  <si>
    <t>ANA CELSA PIRES DE CASTRO</t>
  </si>
  <si>
    <t>ANA CLARA AGUIAR SOUZA</t>
  </si>
  <si>
    <t>ANA CLAUDIA FERNANDES GARRIDO</t>
  </si>
  <si>
    <t>ANA ELIZA AIRES DE FARIAS MENEZES</t>
  </si>
  <si>
    <t>ANA LIVIA SOARES TEIXEIRA BAHIA</t>
  </si>
  <si>
    <t>ANA MARIA DE ARAUJO</t>
  </si>
  <si>
    <t>ANA PAULA BORGES BULHOES</t>
  </si>
  <si>
    <t>ANA PAULA DA SILVA</t>
  </si>
  <si>
    <t>ANA PAULA ROCHA MARÇAL</t>
  </si>
  <si>
    <t>ANA PAULA RODRIGUES BATISTA</t>
  </si>
  <si>
    <t>ANA PAULA SILVA JARDIM</t>
  </si>
  <si>
    <t>ANA RITA DA COSTA REZENDE FERREIRA</t>
  </si>
  <si>
    <t>ANAIDES RODRIGUES DE FARIA</t>
  </si>
  <si>
    <t>ANAIS ALMEIDA DE SIQUEIRA</t>
  </si>
  <si>
    <t>ANATERCIO CESAR LIMA</t>
  </si>
  <si>
    <t>ANDREA FERNANDES BRAZ</t>
  </si>
  <si>
    <t>ANDREA HARUMI ARASHIRO</t>
  </si>
  <si>
    <t>ANDREA MUNDIM SADDI CALIL</t>
  </si>
  <si>
    <t>ANDREA REIS DE SOUZA CASER</t>
  </si>
  <si>
    <t>ANDREIA APARECIDA BATISTA GONÇALVES</t>
  </si>
  <si>
    <t>ANDREIA CRISTINA CORDEIRO</t>
  </si>
  <si>
    <t>ANDREIA CRISTINA RIBEIRO DE LIMA</t>
  </si>
  <si>
    <t>ANDREIA DE PAULA SILVA</t>
  </si>
  <si>
    <t>ANDREIA FREITAS SILVA SANTOS AMARAL</t>
  </si>
  <si>
    <t>ANDREIA RODRIGUES DA CUNHA</t>
  </si>
  <si>
    <t>ANDRIELY RODRIGUES MENDES</t>
  </si>
  <si>
    <t>ANEZIO RODRIGUES DA COSTA JUNIOR</t>
  </si>
  <si>
    <t>ANGELICA APARECIDA VACCARI</t>
  </si>
  <si>
    <t>ANGELICA PEREIRA OLIVEIRA</t>
  </si>
  <si>
    <t>ANIVIA PEREIRA DE OLIVEIRA</t>
  </si>
  <si>
    <t>ANNA CLARA ALMEIDA MARTINS</t>
  </si>
  <si>
    <t>ANNA JULIA COSTA OLIVEIRA</t>
  </si>
  <si>
    <t>ANNE KAROLINE DE ANDRADE ARAUJO</t>
  </si>
  <si>
    <t>ANNE KAROLINE GONÇALVES DE MOURA FARIA</t>
  </si>
  <si>
    <t>ANTENOR JOSE DE CARVALHO FILHO</t>
  </si>
  <si>
    <t>ANTONIA FELIPE DIONIZIO OLIVEIRA</t>
  </si>
  <si>
    <t>ANTONIA ROSELIA CAVALCANTE DE MELO</t>
  </si>
  <si>
    <t>ANTONIO ALVES NEGREIRO</t>
  </si>
  <si>
    <t>ANTONIO HORACIO PEREIRA NETTO</t>
  </si>
  <si>
    <t>ANTONIO JOSE DE SOUZA</t>
  </si>
  <si>
    <t>ANTONIO RODRIGUES DE MESQUITA</t>
  </si>
  <si>
    <t>ANTONIO SANTANA BRAGA</t>
  </si>
  <si>
    <t>APARECIDA BATISTA DA SILVA</t>
  </si>
  <si>
    <t>APARECIDA PEREIRA DOS REIS</t>
  </si>
  <si>
    <t>APARECIDA RODRIGUES DOS SANTOS</t>
  </si>
  <si>
    <t>APARECIDO PAULINO BARBOSA</t>
  </si>
  <si>
    <t>ARGEMIRO FRANCISCO NEVES</t>
  </si>
  <si>
    <t>ARIANE PIRES DE LIMA</t>
  </si>
  <si>
    <t>BARBARA GONÇALVES DE PAULA</t>
  </si>
  <si>
    <t>BEATRICE ANDRADE FERREIRA</t>
  </si>
  <si>
    <t>BEATRIZ VIEIRA DE SOUSA</t>
  </si>
  <si>
    <t>BRAZ GILSON ARRAES</t>
  </si>
  <si>
    <t>BRENDA DE SOUZA GONÇALVES</t>
  </si>
  <si>
    <t>BRUNA DA SILVA</t>
  </si>
  <si>
    <t>BRUNNA LETICIA NEVES ALENCAR</t>
  </si>
  <si>
    <t>BRUNO CEZAR DA CUNHA</t>
  </si>
  <si>
    <t>BRUNO LEONNARDO FURTADO CAVALCANTE</t>
  </si>
  <si>
    <t>BRUNO SOUSA SANTOS</t>
  </si>
  <si>
    <t>BRUNO TELES LIMA</t>
  </si>
  <si>
    <t>CAMILA FERNANDES RODRIGUES</t>
  </si>
  <si>
    <t>CAMILLA DE SOUZA CARVALHO</t>
  </si>
  <si>
    <t>CARLOS ALBERTO DE PAULA SOUZA</t>
  </si>
  <si>
    <t>CARLOS ALBERTO SOARES LOBO</t>
  </si>
  <si>
    <t>CARLOS CORSINO DA SILVA</t>
  </si>
  <si>
    <t>CARLOS DANIEL CAMARGO DE SOUZA</t>
  </si>
  <si>
    <t>CARLOS HENRIQUE PONCIANO DE ANDRADE</t>
  </si>
  <si>
    <t>CARMELITA MIGUEL DOS SANTOS</t>
  </si>
  <si>
    <t>CARMENICIA GOMES DOS SANTOS</t>
  </si>
  <si>
    <t>CARMOSINA MARIA DA SILVA</t>
  </si>
  <si>
    <t>CAROLINA MOURA PASSOS MAXIMO</t>
  </si>
  <si>
    <t>CARULINE MARTINS BORGES CRUVINEL</t>
  </si>
  <si>
    <t>CASSIANE BORGES TOLEDO</t>
  </si>
  <si>
    <t>CAUE BATISTA CAMPOS RICARTE</t>
  </si>
  <si>
    <t>CECILIA CAETANO DA ROCHA LIMA</t>
  </si>
  <si>
    <t>CECILIA DOS REIS PEREIRA</t>
  </si>
  <si>
    <t>CELIA REGINA DE SOUSA</t>
  </si>
  <si>
    <t>CELIDALVA RIBEIRO DOS SANTOS</t>
  </si>
  <si>
    <t>CELIMAR DA SILVA FERNANDES</t>
  </si>
  <si>
    <t>CHEYLLA MARIA FERREIRA ALMEIDA MOURA</t>
  </si>
  <si>
    <t>CIBELE FLAVIA NUNES RESENDE</t>
  </si>
  <si>
    <t>CINTIA PAULA DE ANDRADE</t>
  </si>
  <si>
    <t>CLAILTON DE SOUSA COSTA</t>
  </si>
  <si>
    <t>CLARA MENEZES DE OLIVEIRA PEREIRA</t>
  </si>
  <si>
    <t>CLEBER ALEXANDRE DA SILVA</t>
  </si>
  <si>
    <t>CLEDMAR SILVA DE OLIVEIRA</t>
  </si>
  <si>
    <t>CLEIDE CUSTODIA RIBEIRO LOBO SOUSA</t>
  </si>
  <si>
    <t>CLEIDE MATA DIAS DE OLIVEIRA</t>
  </si>
  <si>
    <t>CLEISON PEREIRA DOS SANTOS</t>
  </si>
  <si>
    <t>CRISTIANA MARIA BENTO</t>
  </si>
  <si>
    <t>CRISTIANE RODRIGUES FERREIRA</t>
  </si>
  <si>
    <t>CYANNA CARVALHO DIAS</t>
  </si>
  <si>
    <t>DAIANE ANTUNES MONTEIRO NOGUEIRA</t>
  </si>
  <si>
    <t>DAIANE DOS SANTOS PIRES</t>
  </si>
  <si>
    <t>DAIANE OLIVEIRA DE FARIA</t>
  </si>
  <si>
    <t>DALVA ALVES DA SILVA SANTOS</t>
  </si>
  <si>
    <t>DANIEL MARTINS DE OLIVEIRA FILHO</t>
  </si>
  <si>
    <t>DANIEL VIEIRA RAMOS</t>
  </si>
  <si>
    <t>DANIEL VINICIUS DA SILVA CAMPO BELO</t>
  </si>
  <si>
    <t>DANIELA ALVES DE SOUZA</t>
  </si>
  <si>
    <t>DANIELA GONCALVES NOGUEIRA DA COSTA</t>
  </si>
  <si>
    <t>DANIELA LUCIANA JAYME</t>
  </si>
  <si>
    <t>DANIELA THOME ALVES E SILVA</t>
  </si>
  <si>
    <t>DANIELLA SOARES DE ALMEIDA DAMASCENO</t>
  </si>
  <si>
    <t>DANILZA DE JESUS LOURENCO</t>
  </si>
  <si>
    <t>DARVYLA PRISCILA DE JESUS REIS GOMES</t>
  </si>
  <si>
    <t>DAYANA ALVES PEREIRA FORTES</t>
  </si>
  <si>
    <t>DAYANNY ALVES TURIBIO</t>
  </si>
  <si>
    <t>DEANIKA BARBOSA GONDIM</t>
  </si>
  <si>
    <t>DEBORA BARSANULFO DA SILVA</t>
  </si>
  <si>
    <t>DECIO AGRARIO CALAZANS WENDORF DE CARVALHO</t>
  </si>
  <si>
    <t>DENISE NOGUEIRA LIMA</t>
  </si>
  <si>
    <t>DENISE ROSA LEITE</t>
  </si>
  <si>
    <t>DEUSILENE MORAIS DE JESUS</t>
  </si>
  <si>
    <t>DEUSIRENE PEREIRA DA SILVA</t>
  </si>
  <si>
    <t>DEUSLENE LEMES RODRIGUES</t>
  </si>
  <si>
    <t>DEUZABETH BISPO SIQUEIRA ANDRADE</t>
  </si>
  <si>
    <t>DEVANI GODOFREDO RODRIGUES</t>
  </si>
  <si>
    <t>DEVANI JOAQUINA PEREIRA</t>
  </si>
  <si>
    <t>DIEGO CANEDO TEIXEIRA</t>
  </si>
  <si>
    <t>DILVANETE FRANCA MACHADO BORGES</t>
  </si>
  <si>
    <t>DIOGO DOS SANTOS CONCEIÇÃO</t>
  </si>
  <si>
    <t>DIONE PAULO DA SILVA</t>
  </si>
  <si>
    <t>DIVA SILVA DA COSTA OLIVEIRA</t>
  </si>
  <si>
    <t>DIVINA FELIX DE BRITO</t>
  </si>
  <si>
    <t>DIVINA MARIA DE ANDRADE</t>
  </si>
  <si>
    <t>DIVINO BATISTA DE SOUZA</t>
  </si>
  <si>
    <t>DJANETE PEREIRA DA SILVA COSTA</t>
  </si>
  <si>
    <t>DKENIA ROSA PENA</t>
  </si>
  <si>
    <t>DOLIMARCIO SOUZA PEREIRA</t>
  </si>
  <si>
    <t>DOMINGOS PEREIRA DA SILVA</t>
  </si>
  <si>
    <t>DORACYNA DAYSE DA SILVA LUZ</t>
  </si>
  <si>
    <t>DUCLEYVAN ROCHA DOS SANTOS</t>
  </si>
  <si>
    <t>EDAR JESSIE DIAS MENDES DA SILVA</t>
  </si>
  <si>
    <t>EDEDIR JOSE AUGUSTO SILVA</t>
  </si>
  <si>
    <t>EDILSON SOUSA DOS SANTOS</t>
  </si>
  <si>
    <t>EDIVANIA RODRIGUES LIMA</t>
  </si>
  <si>
    <t>EDMILSON MACHADO SILVA</t>
  </si>
  <si>
    <t>EDNA BORBA CAMILO</t>
  </si>
  <si>
    <t>EDNA MONTEIRO DA SILVA</t>
  </si>
  <si>
    <t>EDNA RIBEIRO SANTOS</t>
  </si>
  <si>
    <t>EDSON DIVINO DE ARAUJO</t>
  </si>
  <si>
    <t>EDSON FRANKLIN DA SILVA GOMES</t>
  </si>
  <si>
    <t>EDSON NERY DE AQUINO MOURA</t>
  </si>
  <si>
    <t>EDUARDA GIOVANNA OLIVEIRA PORTO CARVALHO</t>
  </si>
  <si>
    <t>EDUARDO DE ALMEIDA XAVIER</t>
  </si>
  <si>
    <t>EDUARDO MARTINS DA SILVA JUNIOR</t>
  </si>
  <si>
    <t>EDVALDO JESUS SOUZA FILHO</t>
  </si>
  <si>
    <t>EFRYLENE DE OLIVEIRA SILVA</t>
  </si>
  <si>
    <t>ELAINE QUERINO DE JESUS</t>
  </si>
  <si>
    <t>ELANIA SILVA ARAUJO ROSA</t>
  </si>
  <si>
    <t>ELCAN FREDERICO DE OLIVEIRA</t>
  </si>
  <si>
    <t>ELERSON DIAS DA COSTA</t>
  </si>
  <si>
    <t>ELIADA GONCALVES DE SANTANA</t>
  </si>
  <si>
    <t>ELIADA SANTOS OLIVEIRA RODRIGUES</t>
  </si>
  <si>
    <t>ELIANA GOMES DO CARMO</t>
  </si>
  <si>
    <t>ELIANA MARIA DA COSTA VASCONCELOS</t>
  </si>
  <si>
    <t>ELIANA ROSA LOPES SILVA</t>
  </si>
  <si>
    <t>ELIANE DO LAGO BATISTA VALADARES</t>
  </si>
  <si>
    <t>ELIANE LACERDA SILVA</t>
  </si>
  <si>
    <t>ELIANE MEIRE JUSTINO</t>
  </si>
  <si>
    <t>ELIANE ROSA VAZ DOS REIS</t>
  </si>
  <si>
    <t>ELIEL JOSE ALENCAR DOS SANTOS OLIVEIRA</t>
  </si>
  <si>
    <t>ELIENE PERES FRANCA</t>
  </si>
  <si>
    <t>ELIMAR FERREIRA DE PAULA</t>
  </si>
  <si>
    <t>ELISA DAUDT DOS SANTOS</t>
  </si>
  <si>
    <t>ELISANGELA CORREA DA SILVA MENDES</t>
  </si>
  <si>
    <t>ELISANGELA FERREIRA LIER DIAS</t>
  </si>
  <si>
    <t>ELISANGELA SOUZA MACEDO</t>
  </si>
  <si>
    <t>ELISANGELA VIEIRA SANTOS</t>
  </si>
  <si>
    <t>ELISIO DE PAULA JUNIOR</t>
  </si>
  <si>
    <t>ELISSA MILCA DE OLIVEIRA SILVA</t>
  </si>
  <si>
    <t>ELITON CARLOS ALVES MARTINS</t>
  </si>
  <si>
    <t>ELIZA SARA CORREA DE CAMPOS</t>
  </si>
  <si>
    <t>ELIZABETH DA SILVA LIMA</t>
  </si>
  <si>
    <t>ELIZABETH DE FATIMA LOPES DA ROCHA</t>
  </si>
  <si>
    <t>ELIZENA ALVES VIEIRA</t>
  </si>
  <si>
    <t>ELLEN ALVES TEIXEIRA</t>
  </si>
  <si>
    <t>ELLYENE KAROLYNE DA SILVA SOUSA</t>
  </si>
  <si>
    <t>ELSON DE PAULA LELIS</t>
  </si>
  <si>
    <t>EMINEIDE APARECIDA DE PAULA E SOUSA</t>
  </si>
  <si>
    <t>EMIVALDO ALVES DA SILVA</t>
  </si>
  <si>
    <t>ENAS SOARES DE OLIVEIRA</t>
  </si>
  <si>
    <t>ENY ALVES DE SOUZA</t>
  </si>
  <si>
    <t>ERICA CRISTINA RUFINO FERREIRA</t>
  </si>
  <si>
    <t>ERIKA PEREIRA DE FARIAS</t>
  </si>
  <si>
    <t>ERITON DOS SANTOS SOUZA</t>
  </si>
  <si>
    <t>ERIVAN RODRIGUES VIEIRA</t>
  </si>
  <si>
    <t>ERYKA FRANÇA SANTOS SILVA COSTA</t>
  </si>
  <si>
    <t>ESTER MARIA DE OLIVEIRA SILVA</t>
  </si>
  <si>
    <t>EUZIRENE DAS DORES DA SILVA AMARAL</t>
  </si>
  <si>
    <t>EVA VIEIRA RODRIGUES</t>
  </si>
  <si>
    <t>EVILASIO FLAVIO BATISTA</t>
  </si>
  <si>
    <t>FABIA ELIANE SOARES DE SOUZA BATISTA</t>
  </si>
  <si>
    <t>FABIANA DA ROCHA SILVA PAES</t>
  </si>
  <si>
    <t>FABIANA OLIVEIRA E CASTRO DAHER</t>
  </si>
  <si>
    <t>FABIANA SANTANA COSTA</t>
  </si>
  <si>
    <t>FABIO HENRIQUE PEREIRA DOS SANTOS</t>
  </si>
  <si>
    <t>FABIOLA MONTES RIBEIRO SOARES FERREIRA</t>
  </si>
  <si>
    <t>FABRICIA CALDAS DE LIMA</t>
  </si>
  <si>
    <t>FABRICIO MARIANO DA SILVA</t>
  </si>
  <si>
    <t>FABRICIO SILVA SOUZA</t>
  </si>
  <si>
    <t>FABRICIO VIEIRA DA SILVA</t>
  </si>
  <si>
    <t>FABYELLE MARIA RABELO</t>
  </si>
  <si>
    <t>FELIPE FERRARI LOPES GUILHERME</t>
  </si>
  <si>
    <t>FERNANDA ALVES PACHECO</t>
  </si>
  <si>
    <t>FERNANDA ANTUNES FERREIRA</t>
  </si>
  <si>
    <t>FERNANDA APARECIDA DE MORAIS</t>
  </si>
  <si>
    <t>FERNANDA BORBA FREITAS HILARIAO BATISTA</t>
  </si>
  <si>
    <t>FERNANDA DE OLIVEIRA BARRETO</t>
  </si>
  <si>
    <t>FERNANDA GEORGIA PASSOS PARRIAO</t>
  </si>
  <si>
    <t>FERNANDA MARIA DE MACEDO</t>
  </si>
  <si>
    <t>FERNANDO FERNANDES DE SOUZA</t>
  </si>
  <si>
    <t>FLAVIA CRISTINA DUTRA MOREIRA</t>
  </si>
  <si>
    <t>FLAVIA SILVA PEREIRA BALESTRA</t>
  </si>
  <si>
    <t>FLAVIANA DIAMANTE DA MOTA RIBEIRO</t>
  </si>
  <si>
    <t>FRANCELIO RODRIGUES SILVA</t>
  </si>
  <si>
    <t>FRANCIELE FERREIRA DE SOUSA RAMOS</t>
  </si>
  <si>
    <t>FRANCIELI INGRIDY ALVES SANTOS</t>
  </si>
  <si>
    <t>FRANCIMAR FRANCA MACHADO</t>
  </si>
  <si>
    <t>FRANCISCA DA SILVA SOUSA LIMA</t>
  </si>
  <si>
    <t>FRANCISCA MARIA CAVALCANTE</t>
  </si>
  <si>
    <t>FRANCISCA SILVANIA MARCELO</t>
  </si>
  <si>
    <t>FRANCISCO CARLOS ALVES DA SILVA</t>
  </si>
  <si>
    <t>GABRIEL GOMES MENDONÇA</t>
  </si>
  <si>
    <t>GABRIEL NAJAR YTURRE</t>
  </si>
  <si>
    <t>GABRIEL PEREIRA DE MELO</t>
  </si>
  <si>
    <t>GABRIEL RODRIGUES MACEDO PEIXOTO</t>
  </si>
  <si>
    <t>GAINZA NAVES BORGES DE OLIVEIRA</t>
  </si>
  <si>
    <t>GEISE DA SILVA FREITAS</t>
  </si>
  <si>
    <t>GEOVANA SOARES DE MELO</t>
  </si>
  <si>
    <t>GILCIVAN DA SILVA NASCIMENTO</t>
  </si>
  <si>
    <t>GILKA MIRANDA CABRAL</t>
  </si>
  <si>
    <t>GINA CAMARGO</t>
  </si>
  <si>
    <t>GISELE VIEIRA DA SILVA</t>
  </si>
  <si>
    <t>GISLAINE LOPES MIRANDA</t>
  </si>
  <si>
    <t>GISLENE CARNEIRO MOREIRA</t>
  </si>
  <si>
    <t>GISMAR DA SILVA ALVES</t>
  </si>
  <si>
    <t>GIULIANE CARDOSO DOS SANTOS NASCIMENTO</t>
  </si>
  <si>
    <t>GLAUCIA GONÇALVES DE JESUS PIRES PORTES</t>
  </si>
  <si>
    <t>GLAUCIA MARIA NEVES DE SOUZA VILAS BOAS</t>
  </si>
  <si>
    <t>GLEIÇON BRUNER EPIFANIO E SILVA</t>
  </si>
  <si>
    <t>GOIANIRA IARA GUIMARAES</t>
  </si>
  <si>
    <t>GRAZIELLY MORENA SOUSA PEIXOTO</t>
  </si>
  <si>
    <t>GRAZIELLY RODRIGUES OLIVEIRA</t>
  </si>
  <si>
    <t>GUILHERME DE OLIVEIRA SILVA</t>
  </si>
  <si>
    <t>GUILHERME JOSE FERREIRA A SILVA</t>
  </si>
  <si>
    <t>GUILHERME ROMEIRO DE SOUZA</t>
  </si>
  <si>
    <t>GUSTAVO ARAO NEVES SOUSA</t>
  </si>
  <si>
    <t>GUSTAVO ARAUJO DOS SANTOS JUNIOR</t>
  </si>
  <si>
    <t>GUSTAVO BORGES DOS SANTOS</t>
  </si>
  <si>
    <t>GUSTAVO HENRIQUE ALVES MARTINS</t>
  </si>
  <si>
    <t>GUSTAVO MACHADO DA MOTA</t>
  </si>
  <si>
    <t>HEBER BATISTA DA SILVA</t>
  </si>
  <si>
    <t>HELENA MARCIANA PEREIRA</t>
  </si>
  <si>
    <t>HELENA MARIA DA SILVA</t>
  </si>
  <si>
    <t>HELIENE BORBA GHANNAN</t>
  </si>
  <si>
    <t>HELIONICE ALVES DE MORAES GOMES</t>
  </si>
  <si>
    <t>HELLEN FATIMA DE SOUSA FERNANDES CARDOSO</t>
  </si>
  <si>
    <t>HELOY TAMARA ESPINDULA ROSA</t>
  </si>
  <si>
    <t>HENYA CRISTINA PESSOA MORAIS DA SILVA</t>
  </si>
  <si>
    <t>HIGOR PEREIRA RODRIGUES</t>
  </si>
  <si>
    <t>HUMBERTO BARBOSA DE LEMOS RAMOS</t>
  </si>
  <si>
    <t>IANY STER GOMES DA SILVA</t>
  </si>
  <si>
    <t>IDALINA BARBOSA DE ALMEIDA</t>
  </si>
  <si>
    <t>IGOR EVANGELISTA RAISKY</t>
  </si>
  <si>
    <t>IGOR VILAS BOAS SAHB</t>
  </si>
  <si>
    <t>INARA PUCCI DE ARAUJO</t>
  </si>
  <si>
    <t>IRACEMA MARIA DE SOUZA</t>
  </si>
  <si>
    <t>IRANI GOMES DA SILVA SOBRINHO</t>
  </si>
  <si>
    <t>ISAAC DE CASTRO SILVA</t>
  </si>
  <si>
    <t>ISAAC VIEIRA ROSENDO</t>
  </si>
  <si>
    <t>ISABELLA SOUSA PROCOPIO</t>
  </si>
  <si>
    <t>ISADORA DE FATIMA LOPES</t>
  </si>
  <si>
    <t>ISADORA RAMOS CORDEIRO DE CASTRO</t>
  </si>
  <si>
    <t>ISMAEL JOSE DE CARVALHO</t>
  </si>
  <si>
    <t>ISMENIA RODRIGUES DE SOUZA</t>
  </si>
  <si>
    <t>ISRAEL NUNES BARROS</t>
  </si>
  <si>
    <t>ITHALLY WELLEN SOUSA DA SILVA</t>
  </si>
  <si>
    <t>IVAILTO GOMES DE MESQUITA</t>
  </si>
  <si>
    <t>IVAN NEVES DE SOUZA</t>
  </si>
  <si>
    <t>IVANA CHAVES PINA DE BARROS</t>
  </si>
  <si>
    <t>IVONETE PEREIRA DE ARRUDA OLIVEIRA</t>
  </si>
  <si>
    <t>IZABEL PEREIRA DE MIRANDA</t>
  </si>
  <si>
    <t>JACQUELINE PAULA DOS SANTOS</t>
  </si>
  <si>
    <t>JADSON SILVA DOS SANTOS</t>
  </si>
  <si>
    <t>JALES COSTA DA SILVA</t>
  </si>
  <si>
    <t>JAQUELINE MARIA DA SILVA</t>
  </si>
  <si>
    <t>JEANNE DE MELO FERREIRA</t>
  </si>
  <si>
    <t>JEFFERSON FRANCISCO DA CONCEICAO</t>
  </si>
  <si>
    <t>JEFFERSON MESQUITA DA CONCEIÇÃO</t>
  </si>
  <si>
    <t>JESSICA ALVES DOS SANTOS</t>
  </si>
  <si>
    <t>JESSICA LORRANY MARTINS E SILVA</t>
  </si>
  <si>
    <t>JESSYKA DE OLIVEIRA NASCIMENTO</t>
  </si>
  <si>
    <t>JOANA LORENA LIMA VIEIRA MARTINS</t>
  </si>
  <si>
    <t>JOAO ARLINDO NETO</t>
  </si>
  <si>
    <t>JOAO BATISTA LIMA DA CONCEICAO</t>
  </si>
  <si>
    <t>JOAO BATISTA PEIXOTO DE SOUZA</t>
  </si>
  <si>
    <t>JOAO FERNANDES CAIXETA</t>
  </si>
  <si>
    <t>JOAO HERNANE DA SILVA</t>
  </si>
  <si>
    <t>JOELICE ROSA DE OLIVEIRA COELHO</t>
  </si>
  <si>
    <t>JOICY LUZIA SOARES DE JESUS</t>
  </si>
  <si>
    <t>JOICY MARTINS MORAIS</t>
  </si>
  <si>
    <t>JONACY TEIXEIRA DE OLIVEIRA JUNIOR</t>
  </si>
  <si>
    <t>JORDANA FERNANDES LOPES</t>
  </si>
  <si>
    <t>JORDANA OLIVEIRA E SILVA LEAL</t>
  </si>
  <si>
    <t>JORDANY HILARIO CORINTO</t>
  </si>
  <si>
    <t>JOSE BARBOSA DE LIMA JUNIOR</t>
  </si>
  <si>
    <t>JOSE BRENO DA SILVA SILVA</t>
  </si>
  <si>
    <t>JOSE EMIVAL RODRIGUES DA SILVA</t>
  </si>
  <si>
    <t>JOSE GUILHERME PATROCINIO DA SILVA</t>
  </si>
  <si>
    <t>JOSE NEVES DO CARMO</t>
  </si>
  <si>
    <t>JOSEANE LIMA FERREIRA</t>
  </si>
  <si>
    <t>JOSECLER AKLER DE OLIVEIRA RIBEIRO</t>
  </si>
  <si>
    <t>JOSEMAR DE OLIVEIRA</t>
  </si>
  <si>
    <t>JOSENAL FERREIRA DE MOURA</t>
  </si>
  <si>
    <t>JOSIMEIRE ROSA PIRES</t>
  </si>
  <si>
    <t>JOSYANNE BONFIM DE ARAUJO</t>
  </si>
  <si>
    <t>JUATAN PEREIRA BATISTA</t>
  </si>
  <si>
    <t>JUCIENE CARLOS DE OLIVEIRA</t>
  </si>
  <si>
    <t>JUCILEIA FERREIRA DA SILVA</t>
  </si>
  <si>
    <t>JUCILENE CASTRO DE CARVALHO ROCHA</t>
  </si>
  <si>
    <t>JULIA GABRIELA FERREIRA SABINO</t>
  </si>
  <si>
    <t>JULIANA JESUINA DE DEUS</t>
  </si>
  <si>
    <t>JULIANA PINHEIRO BARBOSA</t>
  </si>
  <si>
    <t>JULIANNY LAUREN DE OLIVEIRA SALES</t>
  </si>
  <si>
    <t>JULLYANA CAETANO CARVALHO GARCIA PEDROSA</t>
  </si>
  <si>
    <t>JUNIO ALVES BARBOSA</t>
  </si>
  <si>
    <t>KADINY KELLEN SILVA BARBOSA</t>
  </si>
  <si>
    <t>KAICY RAIANNE SILVA LEITE</t>
  </si>
  <si>
    <t>KAMILA SANTOS MACEDO</t>
  </si>
  <si>
    <t>KAMILA YOHANA VIEIRA DE ALMEIDA</t>
  </si>
  <si>
    <t>KAMYLLA CAROLINE DE SOUZA RODRIGUES</t>
  </si>
  <si>
    <t>KAREN DE SOUSA</t>
  </si>
  <si>
    <t>KARINA DINIZ PINTO</t>
  </si>
  <si>
    <t>KARINA DUARTE BORBA</t>
  </si>
  <si>
    <t>KARINA MACHADO LIMA</t>
  </si>
  <si>
    <t>KARINE RIBEIRO MALTA</t>
  </si>
  <si>
    <t>KARITA ELIAS DA MATA</t>
  </si>
  <si>
    <t>KARITA MARIA BORGES OLIVEIRA</t>
  </si>
  <si>
    <t>KARLA VAZ MALAQUIAS</t>
  </si>
  <si>
    <t>KARLLA GHRAZIELLY LARA SASDELLI</t>
  </si>
  <si>
    <t>KAROLAINY GEANELLI DA SILVA</t>
  </si>
  <si>
    <t>KASSIA ANTÔNIA DE SOUZA BERNARDES</t>
  </si>
  <si>
    <t>KASSIA PEREIRA COUTO</t>
  </si>
  <si>
    <t>KATIA CRISTINA GOMES LOPES FRANCO</t>
  </si>
  <si>
    <t>KATIA KENIA SOUSA LOPES</t>
  </si>
  <si>
    <t>KATYELEN ALVES MOREIRA PINTO</t>
  </si>
  <si>
    <t>KAUA FERNANDES DE SOUZA</t>
  </si>
  <si>
    <t>KAUANE SANTOS DE LEMOS</t>
  </si>
  <si>
    <t>KEILA DA SILVA RAMOS</t>
  </si>
  <si>
    <t>KEITE ADRIELI DOS SANTOS BRITO</t>
  </si>
  <si>
    <t>KELIOMARA FABIENE PEREIRA</t>
  </si>
  <si>
    <t>KELLY MELO AMANCIO GOMES</t>
  </si>
  <si>
    <t>KELLY TAUANY DOS SANTOS HONORATO</t>
  </si>
  <si>
    <t>KELY VANESSA MARTINS</t>
  </si>
  <si>
    <t>KENEDY PEREIRA DE SOUSA</t>
  </si>
  <si>
    <t>KENNER MARTINS DE OLIVEIRA</t>
  </si>
  <si>
    <t>LAIANE SANDIS DA SILVA</t>
  </si>
  <si>
    <t>LAIS TAVARES MORAES</t>
  </si>
  <si>
    <t>LAISA FERNANDA DE LIMA NELSON</t>
  </si>
  <si>
    <t>LANA ALVES NUNES</t>
  </si>
  <si>
    <t>LARA CRISTINA PRADO ASSIS</t>
  </si>
  <si>
    <t>LARA FABIA DOS SANTOS SANTANA</t>
  </si>
  <si>
    <t>LARISSA ALVES DE SOUZA GUIMARAES</t>
  </si>
  <si>
    <t>LARISSA DE OLIVEIRA</t>
  </si>
  <si>
    <t>LARISSA MORAIS QUIXABEIRA</t>
  </si>
  <si>
    <t>LARISSA SILVA NEPOMUCENO</t>
  </si>
  <si>
    <t>LARISSA VILELA DE OLIVEIRA</t>
  </si>
  <si>
    <t>LARIZA VALOES CARVALHO</t>
  </si>
  <si>
    <t>LAURA FONSECA DA SILVA</t>
  </si>
  <si>
    <t>LAZARA GONÇALVES DE ANDRADE FREITAS</t>
  </si>
  <si>
    <t>LEANDRO CEZAR MARQUES</t>
  </si>
  <si>
    <t>LECI REGINA DA SILVA ALMEIDA</t>
  </si>
  <si>
    <t>LEIDYANNA GOMES DE AGUIAR TOME</t>
  </si>
  <si>
    <t>LENIR MOURA SOBRINHO</t>
  </si>
  <si>
    <t>LEONARDO ARAUJO ALMEIDA</t>
  </si>
  <si>
    <t>LETICIA DE OLIVEIRA MARIANO</t>
  </si>
  <si>
    <t>LIDIA ALVES DE SOUSA</t>
  </si>
  <si>
    <t>LIDIA APARECIDA FERREIRA</t>
  </si>
  <si>
    <t>LIDILEUZA PEREIRA DE SOUZA</t>
  </si>
  <si>
    <t>LIGIA MARCIA DE SOUZA COSTA</t>
  </si>
  <si>
    <t>LILIAN BORGES COSTA</t>
  </si>
  <si>
    <t>LILIAN DOMINGOS</t>
  </si>
  <si>
    <t>LILIAN MACHADO DE MORAIS</t>
  </si>
  <si>
    <t>LILIANE PESSEGO DOS SANTOS VENTURA</t>
  </si>
  <si>
    <t>LIS ANGELICA DA SILVA ALVES</t>
  </si>
  <si>
    <t>LIVIA RIETHER CAMINADA GOMES</t>
  </si>
  <si>
    <t>LORENA ARAUJO DE CARVALHO</t>
  </si>
  <si>
    <t>LORENA ARAUJO OLIVEIRA SANTANA</t>
  </si>
  <si>
    <t>LORRANE WENDE TORRES DA CRUZ</t>
  </si>
  <si>
    <t>LUANA PEREIRA DE LURDES</t>
  </si>
  <si>
    <t>LUARA CHRISTIAN FURTADO DA CRUZ</t>
  </si>
  <si>
    <t>LUCA PETRES DELLON SILVA</t>
  </si>
  <si>
    <t>LUCAS DELLAMARE LOPES CARDOSO</t>
  </si>
  <si>
    <t>LUCAS OLIVEIRA DINOAH</t>
  </si>
  <si>
    <t>LUCI BISPO DOS SANTOS</t>
  </si>
  <si>
    <t>LUCIANA MOURA CANÇADO</t>
  </si>
  <si>
    <t>LUCIANA RODRIGUES DIAS</t>
  </si>
  <si>
    <t>LUCIANA RODRIGUES DOS SANTOS</t>
  </si>
  <si>
    <t>LUCIANE RODRIGUES DUTRA</t>
  </si>
  <si>
    <t>LUCIENE PINTO DE SOUZA</t>
  </si>
  <si>
    <t>LUCILEIDE FERREIRA DA SILVA</t>
  </si>
  <si>
    <t>LUCILENI DE OLIVEIRA LOPES</t>
  </si>
  <si>
    <t>LUCIMAR ROSA DA SILVA</t>
  </si>
  <si>
    <t>LUCIMEIRE MARQUES DA COSTA</t>
  </si>
  <si>
    <t>LUCIO MAURO FERREIRA DOS SANTOS</t>
  </si>
  <si>
    <t>LUCIVONE MOURA DA SILVA</t>
  </si>
  <si>
    <t>LUDMILA MOREIRA E ALMEIDA</t>
  </si>
  <si>
    <t>LUDMILLA DA SILVA GOUVEA</t>
  </si>
  <si>
    <t>LUDMILLA FERREIRA GOMES</t>
  </si>
  <si>
    <t>LUISA HERMINIA SOUZA FERREIRA</t>
  </si>
  <si>
    <t>LUISA MARIA VECHI</t>
  </si>
  <si>
    <t>LUIZ CARLOS DE JESUS</t>
  </si>
  <si>
    <t>LUIZA TIAGO DOS SANTOS CARRIJO</t>
  </si>
  <si>
    <t>LUZINETE FRANCA MACHADO</t>
  </si>
  <si>
    <t>MAIK VICTOR PINTO</t>
  </si>
  <si>
    <t>MAIKON VIEIRA FAGUNDES</t>
  </si>
  <si>
    <t>MAISSUN RAJEH OMAR</t>
  </si>
  <si>
    <t>MALBA PARREIRA DE CASTRO</t>
  </si>
  <si>
    <t>MAMEDIO NASCIMENTO FERREIRA</t>
  </si>
  <si>
    <t>MANOEL DA COSTA LIMA</t>
  </si>
  <si>
    <t>MANOEL RODRIGUES FERREIRA JUNIOR</t>
  </si>
  <si>
    <t>MANOEL VENUZAM MEDEIROS JUNIOR</t>
  </si>
  <si>
    <t>MARCELA CAMILO SILVA</t>
  </si>
  <si>
    <t>MARCELA VILELA MEDEIROS BARBOSA</t>
  </si>
  <si>
    <t>MARCELINO BORGES SIQUEIRA</t>
  </si>
  <si>
    <t>MARCELLA LEÃO SOFFA GUIMARÃES</t>
  </si>
  <si>
    <t>MARCELO ALVES CARDOSO</t>
  </si>
  <si>
    <t>MARCELO OLIVEIRA MENDES</t>
  </si>
  <si>
    <t>MARCIA APARECIDA DA SILVA</t>
  </si>
  <si>
    <t>MARCIA DE SOUZA OLIVEIRA</t>
  </si>
  <si>
    <t>MARCIA FERREIRA DA SILVA FONSECA</t>
  </si>
  <si>
    <t>MARCIA FERREIRA LEAL ALENCAR</t>
  </si>
  <si>
    <t>MARCIA REJANE CIRILO PAULINO KERN</t>
  </si>
  <si>
    <t>MARCIA ROGERIA MAGALHAES DE SOUZA</t>
  </si>
  <si>
    <t>MARCIO GONÇALVES DO COUTO</t>
  </si>
  <si>
    <t>MARCO ANTONIO DE CASTRO E SILVA</t>
  </si>
  <si>
    <t>MARCOS DA SILVA MORAES</t>
  </si>
  <si>
    <t>MARCOS FRANCISCO DA SILVA</t>
  </si>
  <si>
    <t>MARGARETH FERREIRA NUNES</t>
  </si>
  <si>
    <t>MARGO DE BARROS AMORIM NASCIMENTO</t>
  </si>
  <si>
    <t>MARIA ABADIA DE JESUS</t>
  </si>
  <si>
    <t>MARIA ANGELA CHAGAS</t>
  </si>
  <si>
    <t>MARIA APARECIDA DA SILVA</t>
  </si>
  <si>
    <t>MARIA APARECIDA DE OLIVEIRA</t>
  </si>
  <si>
    <t>MARIA APARECIDA DE PAULA</t>
  </si>
  <si>
    <t>MARIA APARECIDA FERREIRA BAPTISTA PEIXOTO</t>
  </si>
  <si>
    <t>MARIA APARECIDA NEVES</t>
  </si>
  <si>
    <t>MARIA APARECIDA OLIVEIRA DE JESUS</t>
  </si>
  <si>
    <t>MARIA APARECIDA PEREIRA COUTINHO COSTA</t>
  </si>
  <si>
    <t>MARIA APARECIDA TELES</t>
  </si>
  <si>
    <t>MARIA BEATRIZ MOREIRA MARTINS MOURA</t>
  </si>
  <si>
    <t>MARIA CLAUDIA CARVALHO LESSA</t>
  </si>
  <si>
    <t>MARIA CLEUZA DE OLIVEIRA</t>
  </si>
  <si>
    <t>MARIA CONCEICAO DA SILVA FERNANDES</t>
  </si>
  <si>
    <t>MARIA DA CONCEICAO LEAO</t>
  </si>
  <si>
    <t>MARIA DA GLORIA TOLENTINO</t>
  </si>
  <si>
    <t>MARIA DE FATIMA MACHADO XAVIER</t>
  </si>
  <si>
    <t>MARIA DIVINA DIAS BARBOSA</t>
  </si>
  <si>
    <t>MARIA DIVINA RODRIGUES DOS SANTOS</t>
  </si>
  <si>
    <t>MARIA DO BOM CONSELHO DE OLIVEIRA BEZERRA</t>
  </si>
  <si>
    <t>MARIA DO CONSELHO SILVA</t>
  </si>
  <si>
    <t>MARIA EDUARDA DE PAULA SOUSA</t>
  </si>
  <si>
    <t>MARIA ELEUSA SILVA</t>
  </si>
  <si>
    <t>MARIA ILDINEI GOMES DE SANTANA</t>
  </si>
  <si>
    <t>MARIA JOSE LUCAS PROENCA</t>
  </si>
  <si>
    <t>MARIA JOSE SILVA</t>
  </si>
  <si>
    <t>MARIA MICILENE PEREIRA DE SOUSA</t>
  </si>
  <si>
    <t>MARIA SOCORRO MARIANO SANTOS</t>
  </si>
  <si>
    <t>MARIA VERA SENA DOS SANTOS</t>
  </si>
  <si>
    <t>MARIANA OLIVEIRA CARNEIRO</t>
  </si>
  <si>
    <t>MARIANA VIEIRA QUEIROZ</t>
  </si>
  <si>
    <t>MARIANE ALVES ROMANO</t>
  </si>
  <si>
    <t>MARIANNA MOREIRA DA SILVA</t>
  </si>
  <si>
    <t>MARILDA BUENO FERNANDES</t>
  </si>
  <si>
    <t>MARILDA DE FATIMA DA CRUZ</t>
  </si>
  <si>
    <t>MARILEIDE ALVES DE SOUZA</t>
  </si>
  <si>
    <t>MARILEIDE RIBEIRO DA SILVA</t>
  </si>
  <si>
    <t>MARILENE DAVID RIBEIRO</t>
  </si>
  <si>
    <t>MARILIA ARAUJO SILVA</t>
  </si>
  <si>
    <t>MARILIA RODRIGUES SANTOS</t>
  </si>
  <si>
    <t>MARILUCY DA SILVA</t>
  </si>
  <si>
    <t>MARINALVA PESSOA</t>
  </si>
  <si>
    <t>MARINES DAS GRAÇAS SILVA LIMA</t>
  </si>
  <si>
    <t>MARIZA DA SILVA FERREIRA</t>
  </si>
  <si>
    <t>MARIZONILDE GOMES DOS SANTOS</t>
  </si>
  <si>
    <t>MARLENE LUZIA DE AQUINO</t>
  </si>
  <si>
    <t>MARLENE ROSA DE ANDRADE</t>
  </si>
  <si>
    <t>MARLUCIA DIVINA DE FRANCA</t>
  </si>
  <si>
    <t>MARQUERONE RODRIGUES TAVARES</t>
  </si>
  <si>
    <t>MARTA ANDREA DA SILVA</t>
  </si>
  <si>
    <t>MATEUS ALEXANDRE GAMA CORREIA</t>
  </si>
  <si>
    <t>MATEUS CARNEIRO DE MENDONCA</t>
  </si>
  <si>
    <t>MATEUS PEREIRA PINTO</t>
  </si>
  <si>
    <t>MATHEUS ANDRÉ GOMES MOTA</t>
  </si>
  <si>
    <t>MATHEUS PEREIRA SANTOS</t>
  </si>
  <si>
    <t>MATHEUS TABORDA SCHEFFER</t>
  </si>
  <si>
    <t>MAURIZET DE SOUZA MORAIS</t>
  </si>
  <si>
    <t>MAXLENE GRANJA</t>
  </si>
  <si>
    <t>MAYANE DA SILVA FERNANDES</t>
  </si>
  <si>
    <t>MAYARA DA SILVA PEREIRA GEOFRE WANDERLEY</t>
  </si>
  <si>
    <t>MAYARA LINS FERREIRA DE ALMEIDA</t>
  </si>
  <si>
    <t>MAYHARA JENHANA SILVA FERREIRA</t>
  </si>
  <si>
    <t>MEDSON SILVA DOS SANTOS</t>
  </si>
  <si>
    <t>MEIRENICE SANTOS SILVA</t>
  </si>
  <si>
    <t>MERILENE SILVINO CARVALHO</t>
  </si>
  <si>
    <t>MEYRIELLE MARIA COSTA E FREITAS</t>
  </si>
  <si>
    <t>MICHELI APARECIDA DE OLIVEIRA STIMER</t>
  </si>
  <si>
    <t>MICHELLE FERNANDA FARIA</t>
  </si>
  <si>
    <t>MICHELLY DE LORETO RIBEIRO</t>
  </si>
  <si>
    <t>MICHELY ADRIANA FELIX BRABO</t>
  </si>
  <si>
    <t>MIKAELLE BEZERRA DE OLIVEIRA</t>
  </si>
  <si>
    <t>MILENA CRISTINA DE OLIVEIRA SANTOS</t>
  </si>
  <si>
    <t>MILENE SANTOS DA COSTA</t>
  </si>
  <si>
    <t>MIRIA RODRIGUES DE SOUZA</t>
  </si>
  <si>
    <t>MIRIAN DE SOUZA</t>
  </si>
  <si>
    <t>MIRNA PINCOWSCA RIBEIRO</t>
  </si>
  <si>
    <t>MONYK FERREIRA DE ARAUJO</t>
  </si>
  <si>
    <t>MURILO LOPES FIGUEIREDO</t>
  </si>
  <si>
    <t>MURILO MOREIRA DOS SANTOS CAMPOS</t>
  </si>
  <si>
    <t>NAIARA RODRIGUES QUIRINO</t>
  </si>
  <si>
    <t>NAIRA DANIELLE DE OLIVEIRA CUNHA RAMOS</t>
  </si>
  <si>
    <t>NAIRA DE ARAUJO PEREIRA</t>
  </si>
  <si>
    <t>NALIA MARIA VIEIRA MATIAS</t>
  </si>
  <si>
    <t>NANDRA IMIANE RAMOS LEÃO</t>
  </si>
  <si>
    <t>NARA KELLEN VILELA SILVA HERZOG</t>
  </si>
  <si>
    <t>NATALIA BORGES PALAZZO</t>
  </si>
  <si>
    <t>NATALIA PAZ DE MELO</t>
  </si>
  <si>
    <t>NATALLIE PEREIRA MUNDIM</t>
  </si>
  <si>
    <t>NATHALIA ASSIS DE ALMEIDA</t>
  </si>
  <si>
    <t>NATHALIA CHAVES TEIXEIRA</t>
  </si>
  <si>
    <t>NATHALIA SIQUEIRA BRANDAO</t>
  </si>
  <si>
    <t>NAZIRA EDUARDO DA SILVA</t>
  </si>
  <si>
    <t>NEIDIANE DE OLIVEIRA MACHADO</t>
  </si>
  <si>
    <t>NEUZIMAR ROSA RODRIGUES</t>
  </si>
  <si>
    <t>NEWMAR ALEX PEDROZA RIBEIRO</t>
  </si>
  <si>
    <t>NICOLE MENDES SOARES</t>
  </si>
  <si>
    <t>NILMA TEIXEIRA DE CARVALHO</t>
  </si>
  <si>
    <t>NILVA DIVINA DE PAULA LIMA</t>
  </si>
  <si>
    <t>NILVA ROSA DA SILVA</t>
  </si>
  <si>
    <t>NIVEA BARBOSA CHAGAS</t>
  </si>
  <si>
    <t>NUBIA CLARA GODOI BATISTA IWACE</t>
  </si>
  <si>
    <t>OCIRLEY DA CONCEICAO NUNES</t>
  </si>
  <si>
    <t>ORCHIRLENE FERREIRA CAMPOS</t>
  </si>
  <si>
    <t>PATRICIA BOROWSKI</t>
  </si>
  <si>
    <t>PATRICIA CERQUEIRA CAÇAPAVA MORAES</t>
  </si>
  <si>
    <t>PATRICIA MARIA EVERS</t>
  </si>
  <si>
    <t>PATRICIA TORRES DE BARROS</t>
  </si>
  <si>
    <t>PAULA CRISTINA NERY MORENO</t>
  </si>
  <si>
    <t>PAULA DENISE COELHO DE FIGUEIREDO NETO</t>
  </si>
  <si>
    <t>PAULA MICKAELI DOS SANTOS SIMAO</t>
  </si>
  <si>
    <t>PAULA MIRELE ALVES PIRES</t>
  </si>
  <si>
    <t>PAULA PEREIRA DA SILVA GORDO</t>
  </si>
  <si>
    <t>PAULO APOLINARIO</t>
  </si>
  <si>
    <t>PAULO HENRIQUE CUSTODIO RODRIGUES</t>
  </si>
  <si>
    <t>PAULO HENRIQUE DE JESUS DA CRUZ</t>
  </si>
  <si>
    <t>PAULO HENRIQUE FERNANDES</t>
  </si>
  <si>
    <t>PAULO HENRIQUE SANTOS DA SILVA</t>
  </si>
  <si>
    <t>PEDRO ELEUTERIO ALVES GUARILHA</t>
  </si>
  <si>
    <t>PEDRO GONCALVES JUNIOR</t>
  </si>
  <si>
    <t>PEDRO SOARES SILVA</t>
  </si>
  <si>
    <t>PLINIO LIMA NUNES</t>
  </si>
  <si>
    <t>POLYANNA OLIVEIRA SIQUEIRA</t>
  </si>
  <si>
    <t>PRICIO RICARDO PEDROZO DOS SANTOS</t>
  </si>
  <si>
    <t>PRISCILA PEREIRA SANTOS</t>
  </si>
  <si>
    <t>PRISCILLA AGUIAR BARROS</t>
  </si>
  <si>
    <t>PRISCILLA DE FARIA</t>
  </si>
  <si>
    <t>PRISCILLA GOMES DE SOUZA</t>
  </si>
  <si>
    <t>RAFAEL DOS REIS BRAGA</t>
  </si>
  <si>
    <t>RAFAEL PAULA VALADAO</t>
  </si>
  <si>
    <t>RAFAEL RABELO DOS SANTOS</t>
  </si>
  <si>
    <t>RAFAEL ROMEIRO</t>
  </si>
  <si>
    <t>RAMON FELIPE XAVIER PETRI</t>
  </si>
  <si>
    <t>RAPHAEL FERNANDES VIEIRA</t>
  </si>
  <si>
    <t>RAQUEL CRISTINA DA SILVA CARVALHO</t>
  </si>
  <si>
    <t>RAQUEL NOGUEIRA GOMES</t>
  </si>
  <si>
    <t>RAUAN CHRISTOPHER ALBINO DE SOUZA ARAUJO</t>
  </si>
  <si>
    <t>RAYANE NEVES SILVA</t>
  </si>
  <si>
    <t>RAYANE PIRES GUIMARAES</t>
  </si>
  <si>
    <t>REGIANE COSTA FERREIRA</t>
  </si>
  <si>
    <t>REGINA CELI ZAGO</t>
  </si>
  <si>
    <t>REGINALDO DIAS LIMA</t>
  </si>
  <si>
    <t>REGINALDO ROCHA DE SOUSA</t>
  </si>
  <si>
    <t>REINALDO ROCHA DE SOUSA</t>
  </si>
  <si>
    <t>RENATA BALESTRA DE VELLASCO</t>
  </si>
  <si>
    <t>RENATA DE SOUSA FERNANDES</t>
  </si>
  <si>
    <t>RENATA FERREIRA DOS SANTOS</t>
  </si>
  <si>
    <t>RENATA QUINTINO NOGUEIRA</t>
  </si>
  <si>
    <t>RENATA RITA RIBEIRO SANTOS</t>
  </si>
  <si>
    <t>RENATA VALADARES DOS REIS VASQUES</t>
  </si>
  <si>
    <t>RENATA VALERIA CARDOSO</t>
  </si>
  <si>
    <t>RENATO ALEXANDRE DE OLIVEIRA</t>
  </si>
  <si>
    <t>RENATO ARAUJO DA SILVA</t>
  </si>
  <si>
    <t>RENATO CEZAR DA CUNHA</t>
  </si>
  <si>
    <t>RENATO DA CUNHA LIMA RASSI</t>
  </si>
  <si>
    <t>RENATO DE FREITAS HOELZLE JUNIOR</t>
  </si>
  <si>
    <t>RENATO GONCALVES DUARTE</t>
  </si>
  <si>
    <t>RENIA CANDIDO DA SILVA MENEZES</t>
  </si>
  <si>
    <t>RISELDA SOUZA SANTOS</t>
  </si>
  <si>
    <t>ROBERTA DE OLIVEIRA MOREIRA</t>
  </si>
  <si>
    <t>ROBERTA NAIRA MONTEIRO DOS SANTOS</t>
  </si>
  <si>
    <t>ROBERTA WENDORF DE CARVALHO</t>
  </si>
  <si>
    <t>ROBERTO FRANCISCO LOPES</t>
  </si>
  <si>
    <t>RODRIGO SALGUEIRO BARBOSA</t>
  </si>
  <si>
    <t>ROGERIA RIBEIRO BUENO</t>
  </si>
  <si>
    <t>ROGERIO ANTONIO LIMA</t>
  </si>
  <si>
    <t>ROGERIO CARVALHO DA MOTA BASTOS</t>
  </si>
  <si>
    <t>ROGERIO DOS SANTOS FERREIRA</t>
  </si>
  <si>
    <t>ROMILTON CARNEIRO DA SILVA</t>
  </si>
  <si>
    <t>ROMUALDO BATISTA DA SILVA JUNIOR</t>
  </si>
  <si>
    <t>ROMULLO DE CARVALHO FERREIRA</t>
  </si>
  <si>
    <t>ROMULO BARBOSA RODRIGUES</t>
  </si>
  <si>
    <t>RONEY SILVA DOS REIS</t>
  </si>
  <si>
    <t>ROSANA ELIAS BORGES</t>
  </si>
  <si>
    <t>ROSANGELA GONCALVES DA COSTA</t>
  </si>
  <si>
    <t>ROSELY BARBARA FALEIRO</t>
  </si>
  <si>
    <t>ROSEMAR NASCIMENTO CRUZ</t>
  </si>
  <si>
    <t>ROSIANE GOULART DE CASTRO DIAS LIMA</t>
  </si>
  <si>
    <t>ROSICLER SOUZA PEREIRA</t>
  </si>
  <si>
    <t>ROSILAN SOUZA DA CONCEIÇÃO LIMA</t>
  </si>
  <si>
    <t>ROSILEIA PEREIRA SANTOS</t>
  </si>
  <si>
    <t>ROSILENE APARECIDA SILVA SANTANA</t>
  </si>
  <si>
    <t>ROSILENE SOUSA ALMEIDA</t>
  </si>
  <si>
    <t>ROSIMEIRE GOMES DA SILVA FUNDÃO</t>
  </si>
  <si>
    <t>ROSINEIDE APARECIDA BARBOSA PEREIRA</t>
  </si>
  <si>
    <t>SALETE FREITAS DO NASCIMENTO SILVA</t>
  </si>
  <si>
    <t>SAMUEL ALVES ARAUJO ROCHA</t>
  </si>
  <si>
    <t>SANDERSON VIANA BARBOSA</t>
  </si>
  <si>
    <t>SANDRA ARMANDO DOS SANTOS</t>
  </si>
  <si>
    <t>SANDRA CARVALHO DE SANTANA</t>
  </si>
  <si>
    <t>SANDRA DE SOUSA SILVA</t>
  </si>
  <si>
    <t>SANDRA MARIA MARQUES</t>
  </si>
  <si>
    <t>SANDRA REGINA DOS SANTOS</t>
  </si>
  <si>
    <t>SANTANA FARIAS DE FRANÇA</t>
  </si>
  <si>
    <t>SARAH MATIAS DOS SANTOS LEITE</t>
  </si>
  <si>
    <t>SARAH RODRIGUES DA SILVA CARDOSO</t>
  </si>
  <si>
    <t>SAVIO RUBENS LEITE PEREIRA</t>
  </si>
  <si>
    <t>SELMA APARECIDA DE SOUZA</t>
  </si>
  <si>
    <t>SHIRLEY DE SOUZA FERREIRA</t>
  </si>
  <si>
    <t>SHIRLEY KATIA DO AMARAL</t>
  </si>
  <si>
    <t>SILEZ FERREIRA DA SILVA LAURENCE</t>
  </si>
  <si>
    <t>SILVANY CARDOSO DOS REIS SOUZA</t>
  </si>
  <si>
    <t>SILVIA HELENA SPECHOTO DA SILVA MOREIRA</t>
  </si>
  <si>
    <t>SIMONE CLEIA MARGARIDA RIBEIRO DIAS</t>
  </si>
  <si>
    <t>SIMONE DA SILVA PEREIRA GOMES</t>
  </si>
  <si>
    <t>SIMONE DOS REIS SANTOS SILVA</t>
  </si>
  <si>
    <t>SIRLEY PEREIRA DOS SANTOS</t>
  </si>
  <si>
    <t>SOLANGE DIAS FERREIRA</t>
  </si>
  <si>
    <t>SOLANGE LUCIANO COIMBRA MIRANDA</t>
  </si>
  <si>
    <t>SONIA COELHO BATISTA</t>
  </si>
  <si>
    <t>STEFANNE FALEIRO CARVALHO</t>
  </si>
  <si>
    <t>STEFFANY CRISTINA DIAS DE OLIVEIRA</t>
  </si>
  <si>
    <t>STELLA MAROT GUALBERTO DE PAIVA</t>
  </si>
  <si>
    <t>SUELI CORREA CAMARGO</t>
  </si>
  <si>
    <t>SUELI RITA DE SOUZA</t>
  </si>
  <si>
    <t>SUELY AUGUSTO DE SOUZA SILVA</t>
  </si>
  <si>
    <t>TACANA DE LUZDALMA DIAS DA SILVA</t>
  </si>
  <si>
    <t>TAINARA NASCIMENTO AMORIM</t>
  </si>
  <si>
    <t>TAIS GOMES BRITO GAUDART</t>
  </si>
  <si>
    <t>TALES IAN COSTA BARKEMA</t>
  </si>
  <si>
    <t>TALITAH CARVALHO DOS SANTOS</t>
  </si>
  <si>
    <t>TAMARA DE SOUSA MENDONÇA</t>
  </si>
  <si>
    <t>TATIANE PIRES DA SILVA</t>
  </si>
  <si>
    <t>TEODORA ISSA ESTEPHAN</t>
  </si>
  <si>
    <t>TEREZINHA DA SILVA FERREIRA</t>
  </si>
  <si>
    <t>TEREZINHA VIEIRA FALEIRO</t>
  </si>
  <si>
    <t>THACYANNE RODRIGUES DE OLIVEIRA</t>
  </si>
  <si>
    <t>THAIS CRISTINE D OLIVEIRA BARBOSA</t>
  </si>
  <si>
    <t>THAIS VANESSA DA SILVA DE SANTANA</t>
  </si>
  <si>
    <t>THALITA GABRIELE LACERDA RIBEIRO</t>
  </si>
  <si>
    <t>THAMIRES LIMA CALDEIRA</t>
  </si>
  <si>
    <t>THAYNARA DE ASSIS LEITE</t>
  </si>
  <si>
    <t>THAYSE LORRAYNE DE MELO</t>
  </si>
  <si>
    <t>THIAGO INACIO DE MELO SILVA</t>
  </si>
  <si>
    <t>TIAGO DE FREITAS CASTRO</t>
  </si>
  <si>
    <t>TOMAZ DE PINHO NETO</t>
  </si>
  <si>
    <t>UBIRATA HENRIQUE DE BRITO</t>
  </si>
  <si>
    <t>VALDEMIR GERALDO DE OLIVEIRA</t>
  </si>
  <si>
    <t>VALDERLENE DA SILVA DE CARVALHO</t>
  </si>
  <si>
    <t>VALDIVA DA CUNHA GOUDINHO</t>
  </si>
  <si>
    <t>VALDIVINO LUIZ DA SILVA JUNIOR</t>
  </si>
  <si>
    <t>VALERIA LIMA FERREIRA</t>
  </si>
  <si>
    <t>VALERIA RIBEIRO DE OLIVEIRA</t>
  </si>
  <si>
    <t>VALERIA RODRIGUES DE OLIVEIRA</t>
  </si>
  <si>
    <t>VANDELENE SANTANA ROSA</t>
  </si>
  <si>
    <t>VANESSA ALVES FERREIRA</t>
  </si>
  <si>
    <t>VANESSA AMARAL DA SILVA</t>
  </si>
  <si>
    <t>VANESSA CRISTINA ANIZIO CAMARGO MOREIRA</t>
  </si>
  <si>
    <t>VANEZA GOMES QUALHATO</t>
  </si>
  <si>
    <t>VENERANDO BRAGA DOS SANTOS</t>
  </si>
  <si>
    <t>VERONICA SANTANA DO NASCIMENTO</t>
  </si>
  <si>
    <t>VERUSKA CARVALHO DOS SANTOS</t>
  </si>
  <si>
    <t>VICTOR PEREIRA DOS SANTOS</t>
  </si>
  <si>
    <t>VILMA MARIA PIMENTA ALVES</t>
  </si>
  <si>
    <t>VILMAIR FRANCISCA DA SILVA</t>
  </si>
  <si>
    <t>VINICIUS ALMEIDA BORGES</t>
  </si>
  <si>
    <t>VINICIUS CALDAS DA SILVA</t>
  </si>
  <si>
    <t>VINICIUS CERQUEIRA BUENO BASTOS</t>
  </si>
  <si>
    <t>VINICIUS MACHADO LUZ</t>
  </si>
  <si>
    <t>VINICIUS SOUZA RESENDE</t>
  </si>
  <si>
    <t>VITOR CAMPOS SOARES</t>
  </si>
  <si>
    <t>VITORIA SOUSA RAMALHO</t>
  </si>
  <si>
    <t>VIVIANE DOS REIS PEREIRA</t>
  </si>
  <si>
    <t>VIVIANE LUCIA NOGUEIRA</t>
  </si>
  <si>
    <t>WALACE PONCIANO FRAZAO</t>
  </si>
  <si>
    <t>WALDENILSON DOS SANTOS CORREIA</t>
  </si>
  <si>
    <t>WALERIA MARIA DA PAIXAO BORGES VIEIRA</t>
  </si>
  <si>
    <t>WALKIRIA SOARES DE ARAUJO SOUSA</t>
  </si>
  <si>
    <t>WALLACE DE OLIVEIRA SOUSA</t>
  </si>
  <si>
    <t>WALYSON FERREIRA REZENDE</t>
  </si>
  <si>
    <t>WANDERSON PLACIDO DE OLIVEIRA</t>
  </si>
  <si>
    <t>WANDERSON VIEIRA DA SILVA DOS SANTOS</t>
  </si>
  <si>
    <t>WANESSA ALVES FERREIRA</t>
  </si>
  <si>
    <t>WEIDER DO SOCORRO SANTIAGO</t>
  </si>
  <si>
    <t>WEILA SANTOS DE LEMOS</t>
  </si>
  <si>
    <t>WELISON LEANDRO DA SILVA LIMA</t>
  </si>
  <si>
    <t>WELKES HENRIQUE DA SILVA</t>
  </si>
  <si>
    <t>WENDY FABIANA RODRIGUES ARANTES</t>
  </si>
  <si>
    <t>WEVERTON DA SILVA FERREIRA</t>
  </si>
  <si>
    <t>WILL MARQUES VITOR DE PAULA</t>
  </si>
  <si>
    <t>WILLIAN DE SOUZA RIBEIRO</t>
  </si>
  <si>
    <t>WILMA PAES JORGE</t>
  </si>
  <si>
    <t>WILSON RUBENS RIBEIRO DA SILVA</t>
  </si>
  <si>
    <t>WINDER OLIVEIRA GARCIA</t>
  </si>
  <si>
    <t>YANNE NATASCHA SEGURADO RIZZO</t>
  </si>
  <si>
    <t>YANNE STEPHANY LOPES CIRILO</t>
  </si>
  <si>
    <t>YARA GOUVEIA RIBEIRO</t>
  </si>
  <si>
    <t>YARA RODRIGUES AMORIM</t>
  </si>
  <si>
    <t>YASMIN COSTA DA SILVA</t>
  </si>
  <si>
    <t>YASMINE BATISTA OLIVEIRA</t>
  </si>
  <si>
    <t>YURI GARCIA AGUIAR</t>
  </si>
  <si>
    <t>YURI MATHEUS FERREIRA DOS SANTOS</t>
  </si>
  <si>
    <t>ZINEIDE PEREIRA BARBOSA DA SILVA</t>
  </si>
  <si>
    <t>ZOROASTRO JOAO DE ABREU</t>
  </si>
  <si>
    <t>ANDRE COSMO DE OLIVEIRA</t>
  </si>
  <si>
    <t>ANTONIO MARCIO GOMES DIAS</t>
  </si>
  <si>
    <t>FELIPE DE MACEDO BARBOSA</t>
  </si>
  <si>
    <t>FLAVIA CRISTINA DA SILVA</t>
  </si>
  <si>
    <t>GUSTAVO BARBOSA SILVA FONSECA</t>
  </si>
  <si>
    <t>LAINON MOREIRA DE MEDEIROS</t>
  </si>
  <si>
    <t>LUIS RUFINO DA SILVA</t>
  </si>
  <si>
    <t>MARIA DIVINA DA SILVA</t>
  </si>
  <si>
    <t>MICHELLE METSAVAHT SALOMAO</t>
  </si>
  <si>
    <t>SAMUEL LORENCO CARNEIRO</t>
  </si>
  <si>
    <t>SEBASTIANA DE JESUS SILVA</t>
  </si>
  <si>
    <t>WAGNER HUGO RIBEIRO SILVA</t>
  </si>
  <si>
    <t>ANA BEATRIZ SIQUEIRA BUZOLLO</t>
  </si>
  <si>
    <t>BEATRIZ BATISTA DE SOUSA</t>
  </si>
  <si>
    <t>DARIANE DA COSTA CORREA</t>
  </si>
  <si>
    <t>EDUARDO ARAUJO DE SOUZA FILHO</t>
  </si>
  <si>
    <t>FABIANO DE ARAUJO E SILVA</t>
  </si>
  <si>
    <t>JULIANO BUENO DE SOUZA BORGES</t>
  </si>
  <si>
    <t>JULIO CESAR DE ALCANTARA MAIA</t>
  </si>
  <si>
    <t>LUCIANA RODRIGUES BARBOSA DE ABREU</t>
  </si>
  <si>
    <t>MARCOS VINICIUS PEREIRA DO NASCIMENTO</t>
  </si>
  <si>
    <t>MATHEUS DA SILVA RAMOS</t>
  </si>
  <si>
    <t>MAYARA CARNEIRO LIMA</t>
  </si>
  <si>
    <t>REGISLAINE SANTANA CHIMENES</t>
  </si>
  <si>
    <t>SIRIA SILVA SOUZA</t>
  </si>
  <si>
    <t>ANDREIA SILVA DE OLIVEIRA</t>
  </si>
  <si>
    <t>CARITA SANTANA VIEIRA</t>
  </si>
  <si>
    <t>CARLOS JOSÉ PEREIRA DA SILVA</t>
  </si>
  <si>
    <t>DABILLA ELEN FERREIRA DE OLIVEIRA</t>
  </si>
  <si>
    <t>DANILO ALVES CAMPOS DE FREITAS</t>
  </si>
  <si>
    <t>DEBORA KELLE DE CASTRO COELHO</t>
  </si>
  <si>
    <t>DIVINO QUEIROZ LIMA</t>
  </si>
  <si>
    <t>ELIZABETTH CORREA DE CAMPOS</t>
  </si>
  <si>
    <t>GRACIELLY DOS SANTOS COSTA</t>
  </si>
  <si>
    <t>ISAIAS GONÇALVES CAETANO</t>
  </si>
  <si>
    <t>JOSEILD PAULINO DA SILVA SOUSA</t>
  </si>
  <si>
    <t>JULIANA DE CASTRO CAETANO</t>
  </si>
  <si>
    <t>KATIUSCIA MOREIRA DE OLIVEIRA BORGES</t>
  </si>
  <si>
    <t>LEANDRO CARVALHO NOGUEIRA</t>
  </si>
  <si>
    <t>LORENA SILVA LIMA CASTRO</t>
  </si>
  <si>
    <t>LUCIANA ALVES PAES LANDIM</t>
  </si>
  <si>
    <t>LUCIANA FERRAZ DE LIMA</t>
  </si>
  <si>
    <t>MARIA IONEIDE GOMES DE SOUSA</t>
  </si>
  <si>
    <t>MAURICIA VITOR DE LIMA</t>
  </si>
  <si>
    <t>PAULA LUCENA LIMA</t>
  </si>
  <si>
    <t>POLYANNA IZABELA VIEIRA BARBOSA</t>
  </si>
  <si>
    <t>RENATA NOGUEIRA BARBOSA LEAL</t>
  </si>
  <si>
    <t>ROSIMEIRE BARBOSA DA SILVA</t>
  </si>
  <si>
    <t>SANDRA LUIZA SILVA</t>
  </si>
  <si>
    <t>SARA MARIA DO RAMO</t>
  </si>
  <si>
    <t>SUZANNE ALVES DE MELO</t>
  </si>
  <si>
    <t>TAISE DOS SANTOS MORAES</t>
  </si>
  <si>
    <t>THAIS MARTINS DA SILVA ALMEIDA</t>
  </si>
  <si>
    <t>VINICIUS RAMOS ROQUE</t>
  </si>
  <si>
    <t>WELLINGTON FRANCISCO PASSOS VAZ</t>
  </si>
  <si>
    <t>YASMINE DA SILVA PEREIRA</t>
  </si>
  <si>
    <t>DANIELY RAYSSA MOREIRA DA SILVA NUNES</t>
  </si>
  <si>
    <t>VENDEDOR (A)</t>
  </si>
  <si>
    <t>SAMUEL AZEVEDO E SILVA</t>
  </si>
  <si>
    <t>ALINE CRISTINA OLIVEIRA SILVA</t>
  </si>
  <si>
    <t>ANA LUIZA SANTOS SILVA LOURENCO</t>
  </si>
  <si>
    <t>C-6H</t>
  </si>
  <si>
    <t>CLAUDETE DE FATIMA ROSA</t>
  </si>
  <si>
    <t>CLEIDIMAR FRANCISCA DOS SANTOS</t>
  </si>
  <si>
    <t>FABIO DOS SANTOS MOURAO</t>
  </si>
  <si>
    <t>INGRID BARBOSA DANTAS</t>
  </si>
  <si>
    <t>INGRID MESSIAS DE FARIA</t>
  </si>
  <si>
    <t>JARMUND NASSER JUNIOR</t>
  </si>
  <si>
    <t>JULIA RODRIGUES MORAES</t>
  </si>
  <si>
    <t>LAZARA MARIA BORGES DE OLIVEIRA</t>
  </si>
  <si>
    <t>LEONARDO CAVALCANTE MONTEL OLIVEIRA SOBRINHO</t>
  </si>
  <si>
    <t>MARILIA RODRIGUES DIOGO LIMA</t>
  </si>
  <si>
    <t>MATEUS NERES DE BRITO</t>
  </si>
  <si>
    <t>NARA RUBIA FERREIRA MARQUES</t>
  </si>
  <si>
    <t>NAYARA PEREIRA DE OLIVEIRA</t>
  </si>
  <si>
    <t>PEDRO HENRIQUE NOGUEIRA CORREIA</t>
  </si>
  <si>
    <t>RAYANE MONTEIRO FERREIRA</t>
  </si>
  <si>
    <t>RUTH ROCHA</t>
  </si>
  <si>
    <t>SELMA CONEGUNDES SANTOS</t>
  </si>
  <si>
    <t>THALLES LOPES RIBEIRO SOARES</t>
  </si>
  <si>
    <t>WILMA DE SOUZA CONCEICAO RODRIGUES</t>
  </si>
  <si>
    <t>B-44H</t>
  </si>
  <si>
    <t>KEITIUSCIA SANTANA CHIMENES</t>
  </si>
  <si>
    <t>PROJETO CRIANÇA ESPERANÇA/UNESCO</t>
  </si>
  <si>
    <t>INSTRUTOR DE NÍVEL SUPERIOR</t>
  </si>
  <si>
    <t>TECNICO ADMINISTRATIVO</t>
  </si>
  <si>
    <t>ANA CRISTINA PANTALEÃO GOMES</t>
  </si>
  <si>
    <t>ANA JULIA DE SOUSA SANTOS</t>
  </si>
  <si>
    <t>ANDREIA PEIXOTO DA SILVA</t>
  </si>
  <si>
    <t>PSICOPEDAGOGO (A)</t>
  </si>
  <si>
    <t>ANGELA MARIA ANTUNES DE SOUSA</t>
  </si>
  <si>
    <t>ANTONIA FRANCISCA DE OLIVEIRA EUFRAZIO</t>
  </si>
  <si>
    <t>CAROLINE MENDONÇA ARAÚJO FREITAS</t>
  </si>
  <si>
    <t>DOUGLAS SANTIAGO RAMOS CORREIA</t>
  </si>
  <si>
    <t>EDERSON SILVA ALFONSO</t>
  </si>
  <si>
    <t>EDILSON ALVES PEREIRA</t>
  </si>
  <si>
    <t>EMILLY PEREIRA SILVA</t>
  </si>
  <si>
    <t>ESTELANE CARLA AZARIAS</t>
  </si>
  <si>
    <t>FABIANA CARLA SILVA BERNARD GEMHA</t>
  </si>
  <si>
    <t>FERNANDO HENRIQUE SOUSA TEIXEIRA</t>
  </si>
  <si>
    <t>FERNANDO SOUSA PORTELA</t>
  </si>
  <si>
    <t>IHAN MESSIAS NASCIMENTO DOS SANTOS</t>
  </si>
  <si>
    <t>ISABELLY FEREIRA LACERDA</t>
  </si>
  <si>
    <t>JANAINA EMILIA ALVES DE SOUZA</t>
  </si>
  <si>
    <t>JANAINA MONTEIRO DA SILVA</t>
  </si>
  <si>
    <t>JOEL GASPAR DA SILVA LEÃO</t>
  </si>
  <si>
    <t>MEDICO</t>
  </si>
  <si>
    <t>KAMILLA DOS SANTOS PEREIRA</t>
  </si>
  <si>
    <t>PSICOLOGO</t>
  </si>
  <si>
    <t>LARA BATISTA VIEIRA</t>
  </si>
  <si>
    <t>LUCILENE ARAUJO GOMES NEVES</t>
  </si>
  <si>
    <t>LUDMILLA VIEIRA DOS SANTOS</t>
  </si>
  <si>
    <t>MAKLEY GOMES CARVALHO</t>
  </si>
  <si>
    <t>MATHEUS LOIOLA SIQUEIRA</t>
  </si>
  <si>
    <t>MILENA CANDIDO RODRIGUES</t>
  </si>
  <si>
    <t>MONITOR (A)</t>
  </si>
  <si>
    <t>TECNICO DE ENFERMAGEM</t>
  </si>
  <si>
    <t>SABINO MANDA</t>
  </si>
  <si>
    <t>VALDA NUNES DAMASCENO</t>
  </si>
  <si>
    <t>VALDEMIRO CORDEIRO DA SILVA</t>
  </si>
  <si>
    <t>VIVIANNE RODRIGUES MONTENEGRO</t>
  </si>
  <si>
    <t>ENGENHEIRO CIVIL</t>
  </si>
  <si>
    <t>VLADIMIR MENDES CHAVEIRO</t>
  </si>
  <si>
    <t>TOTAL (R$)</t>
  </si>
  <si>
    <t xml:space="preserve"> RELAÇÃO MENSAL DOS EMPREGADOS COM AS RESPECTIVAS REMUNERAÇÕES - SETEMBRO/2025</t>
  </si>
  <si>
    <t>ERICA PATRICIA SOUSA LIMA CONCEICAO</t>
  </si>
  <si>
    <t>KESSIA DIAS DE MATOS</t>
  </si>
  <si>
    <t>LISANDRA FAGUNDES FERREIRA</t>
  </si>
  <si>
    <t>MARIA CRISTINA ALVES PAIVA</t>
  </si>
  <si>
    <t>MARQUELANEA RODRIGUES DE MOURA TAVARES</t>
  </si>
  <si>
    <t>NATAN VITOR DA SILVA</t>
  </si>
  <si>
    <t>Goiânia,  07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</si>
</sst>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theme="1"/>
      <name val="Aptos Narrow"/>
      <family val="2"/>
    </font>
    <font>
      <b/>
      <sz val="16"/>
      <color theme="1"/>
      <name val="Apto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 vertical="center"/>
    </xf>
    <xf numFmtId="43" fontId="4" fillId="0" borderId="0" xfId="1" applyFont="1" applyFill="1" applyBorder="1" applyAlignment="1">
      <alignment horizontal="center" vertical="center" textRotation="90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/>
    </xf>
    <xf numFmtId="43" fontId="4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7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0" fontId="8" fillId="0" borderId="0" xfId="0" applyFont="1"/>
    <xf numFmtId="43" fontId="4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wrapText="1"/>
    </xf>
    <xf numFmtId="43" fontId="7" fillId="0" borderId="0" xfId="1" applyFont="1" applyAlignment="1">
      <alignment horizontal="center"/>
    </xf>
    <xf numFmtId="43" fontId="7" fillId="0" borderId="0" xfId="1" applyFont="1"/>
    <xf numFmtId="43" fontId="2" fillId="0" borderId="1" xfId="1" applyFont="1" applyBorder="1" applyAlignment="1">
      <alignment horizontal="center"/>
    </xf>
    <xf numFmtId="43" fontId="4" fillId="0" borderId="1" xfId="1" applyFont="1" applyBorder="1"/>
    <xf numFmtId="43" fontId="4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 wrapText="1"/>
    </xf>
    <xf numFmtId="49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3">
    <cellStyle name="Normal" xfId="0" builtinId="0"/>
    <cellStyle name="Vírgula" xfId="1" builtinId="3"/>
    <cellStyle name="Vírgula 2" xfId="2" xr:uid="{BC53AEA2-3BF5-42E8-9C5F-42833FAA7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425842</xdr:colOff>
      <xdr:row>0</xdr:row>
      <xdr:rowOff>128569</xdr:rowOff>
    </xdr:from>
    <xdr:to>
      <xdr:col>8</xdr:col>
      <xdr:colOff>614626</xdr:colOff>
      <xdr:row>3</xdr:row>
      <xdr:rowOff>177749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32191A4-74CA-4D77-B11C-6E15FD23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0077" y="128569"/>
          <a:ext cx="2687696" cy="62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6741-B35A-4478-8DEA-9365BE67D059}">
  <sheetPr>
    <pageSetUpPr fitToPage="1"/>
  </sheetPr>
  <dimension ref="A1:R1313"/>
  <sheetViews>
    <sheetView showGridLines="0" tabSelected="1" view="pageBreakPreview" zoomScale="85" zoomScaleNormal="85" zoomScaleSheetLayoutView="85" workbookViewId="0"/>
  </sheetViews>
  <sheetFormatPr defaultColWidth="7.7109375" defaultRowHeight="15" x14ac:dyDescent="0.25"/>
  <cols>
    <col min="1" max="1" width="6.140625" style="1" customWidth="1"/>
    <col min="2" max="2" width="49.42578125" style="7" bestFit="1" customWidth="1"/>
    <col min="3" max="3" width="53.5703125" style="10" bestFit="1" customWidth="1"/>
    <col min="4" max="4" width="6.5703125" style="4" bestFit="1" customWidth="1"/>
    <col min="5" max="5" width="28.85546875" style="2" bestFit="1" customWidth="1"/>
    <col min="6" max="6" width="10.5703125" style="3" bestFit="1" customWidth="1"/>
    <col min="7" max="7" width="20.42578125" style="3" bestFit="1" customWidth="1"/>
    <col min="8" max="8" width="17" style="3" bestFit="1" customWidth="1"/>
    <col min="9" max="9" width="14.42578125" style="3" bestFit="1" customWidth="1"/>
    <col min="10" max="10" width="19.140625" style="3" bestFit="1" customWidth="1"/>
    <col min="11" max="11" width="14.140625" style="3" bestFit="1" customWidth="1"/>
    <col min="12" max="12" width="18.42578125" style="3" bestFit="1" customWidth="1"/>
    <col min="13" max="13" width="33.42578125" style="3" bestFit="1" customWidth="1"/>
    <col min="14" max="14" width="15" style="3" bestFit="1" customWidth="1"/>
    <col min="15" max="15" width="11.5703125" style="3" bestFit="1" customWidth="1"/>
    <col min="16" max="16" width="13.28515625" style="13" bestFit="1" customWidth="1"/>
    <col min="17" max="17" width="16.42578125" style="3" bestFit="1" customWidth="1"/>
    <col min="18" max="18" width="13.42578125" style="13" bestFit="1" customWidth="1"/>
  </cols>
  <sheetData>
    <row r="1" spans="1:18" x14ac:dyDescent="0.25">
      <c r="B1" s="34"/>
      <c r="C1" s="34"/>
      <c r="D1" s="34"/>
      <c r="M1" s="5"/>
    </row>
    <row r="2" spans="1:18" x14ac:dyDescent="0.25">
      <c r="B2" s="30"/>
      <c r="C2" s="9"/>
      <c r="M2" s="5"/>
    </row>
    <row r="3" spans="1:18" x14ac:dyDescent="0.25">
      <c r="B3" s="30"/>
      <c r="C3" s="9"/>
      <c r="M3" s="5"/>
    </row>
    <row r="4" spans="1:18" x14ac:dyDescent="0.25">
      <c r="B4" s="30"/>
      <c r="C4" s="9"/>
      <c r="M4" s="5"/>
    </row>
    <row r="5" spans="1:18" x14ac:dyDescent="0.25">
      <c r="A5" s="43" t="s">
        <v>25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x14ac:dyDescent="0.25">
      <c r="A6" s="7"/>
      <c r="C6" s="7"/>
      <c r="D6" s="7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1"/>
      <c r="R6" s="12"/>
    </row>
    <row r="7" spans="1:18" ht="21" x14ac:dyDescent="0.25">
      <c r="A7" s="37" t="s">
        <v>1025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ht="21" x14ac:dyDescent="0.25">
      <c r="A8" s="37" t="s">
        <v>12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x14ac:dyDescent="0.25">
      <c r="B9" s="6"/>
      <c r="C9" s="6"/>
      <c r="D9" s="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21" customFormat="1" ht="40.5" x14ac:dyDescent="0.2">
      <c r="A10" s="8" t="s">
        <v>24</v>
      </c>
      <c r="B10" s="8" t="s">
        <v>10</v>
      </c>
      <c r="C10" s="8" t="s">
        <v>4</v>
      </c>
      <c r="D10" s="8" t="s">
        <v>6</v>
      </c>
      <c r="E10" s="8" t="s">
        <v>7</v>
      </c>
      <c r="F10" s="8" t="s">
        <v>3</v>
      </c>
      <c r="G10" s="8" t="s">
        <v>11</v>
      </c>
      <c r="H10" s="8" t="s">
        <v>27</v>
      </c>
      <c r="I10" s="8" t="s">
        <v>19</v>
      </c>
      <c r="J10" s="8" t="s">
        <v>9</v>
      </c>
      <c r="K10" s="8" t="s">
        <v>0</v>
      </c>
      <c r="L10" s="8" t="s">
        <v>1</v>
      </c>
      <c r="M10" s="8" t="s">
        <v>8</v>
      </c>
      <c r="N10" s="8" t="s">
        <v>21</v>
      </c>
      <c r="O10" s="8" t="s">
        <v>29</v>
      </c>
      <c r="P10" s="8" t="s">
        <v>13</v>
      </c>
      <c r="Q10" s="8" t="s">
        <v>2</v>
      </c>
      <c r="R10" s="8" t="s">
        <v>5</v>
      </c>
    </row>
    <row r="11" spans="1:18" ht="15" customHeight="1" x14ac:dyDescent="0.25">
      <c r="A11" s="19">
        <v>7017</v>
      </c>
      <c r="B11" s="31" t="s">
        <v>127</v>
      </c>
      <c r="C11" s="19" t="s">
        <v>37</v>
      </c>
      <c r="D11" s="19" t="s">
        <v>14</v>
      </c>
      <c r="E11" s="20">
        <v>1706.39</v>
      </c>
      <c r="F11" s="20">
        <v>0</v>
      </c>
      <c r="G11" s="20">
        <v>0</v>
      </c>
      <c r="H11" s="20">
        <v>0</v>
      </c>
      <c r="I11" s="20">
        <v>140.76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2">
        <v>1847.15</v>
      </c>
      <c r="Q11" s="20">
        <v>148.47</v>
      </c>
      <c r="R11" s="23">
        <v>1698.68</v>
      </c>
    </row>
    <row r="12" spans="1:18" ht="15" customHeight="1" x14ac:dyDescent="0.25">
      <c r="A12" s="19">
        <v>6286</v>
      </c>
      <c r="B12" s="31" t="s">
        <v>128</v>
      </c>
      <c r="C12" s="19" t="s">
        <v>38</v>
      </c>
      <c r="D12" s="19" t="s">
        <v>31</v>
      </c>
      <c r="E12" s="20">
        <v>2075.92</v>
      </c>
      <c r="F12" s="20">
        <v>0</v>
      </c>
      <c r="G12" s="20">
        <v>303.60000000000002</v>
      </c>
      <c r="H12" s="20">
        <v>793.18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2">
        <v>3172.7</v>
      </c>
      <c r="Q12" s="20">
        <v>289.37</v>
      </c>
      <c r="R12" s="23">
        <v>2883.33</v>
      </c>
    </row>
    <row r="13" spans="1:18" ht="15" customHeight="1" x14ac:dyDescent="0.25">
      <c r="A13" s="19">
        <v>5812</v>
      </c>
      <c r="B13" s="31" t="s">
        <v>129</v>
      </c>
      <c r="C13" s="19" t="s">
        <v>39</v>
      </c>
      <c r="D13" s="19" t="s">
        <v>31</v>
      </c>
      <c r="E13" s="20">
        <v>4936.09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1500</v>
      </c>
      <c r="L13" s="20">
        <v>0</v>
      </c>
      <c r="M13" s="20">
        <v>0</v>
      </c>
      <c r="N13" s="20">
        <v>0</v>
      </c>
      <c r="O13" s="20">
        <v>0</v>
      </c>
      <c r="P13" s="22">
        <v>6436.09</v>
      </c>
      <c r="Q13" s="20">
        <v>2450.7399999999998</v>
      </c>
      <c r="R13" s="23">
        <v>3985.3500000000004</v>
      </c>
    </row>
    <row r="14" spans="1:18" ht="15" customHeight="1" x14ac:dyDescent="0.25">
      <c r="A14" s="19">
        <v>5686</v>
      </c>
      <c r="B14" s="31" t="s">
        <v>130</v>
      </c>
      <c r="C14" s="19" t="s">
        <v>38</v>
      </c>
      <c r="D14" s="19" t="s">
        <v>31</v>
      </c>
      <c r="E14" s="20">
        <v>2075.92</v>
      </c>
      <c r="F14" s="20">
        <v>0</v>
      </c>
      <c r="G14" s="20">
        <v>303.60000000000002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2">
        <v>2379.52</v>
      </c>
      <c r="Q14" s="20">
        <v>411.41</v>
      </c>
      <c r="R14" s="23">
        <v>1968.11</v>
      </c>
    </row>
    <row r="15" spans="1:18" ht="15" customHeight="1" x14ac:dyDescent="0.25">
      <c r="A15" s="19">
        <v>6267</v>
      </c>
      <c r="B15" s="31" t="s">
        <v>131</v>
      </c>
      <c r="C15" s="19" t="s">
        <v>40</v>
      </c>
      <c r="D15" s="19" t="s">
        <v>126</v>
      </c>
      <c r="E15" s="20">
        <v>6689.79</v>
      </c>
      <c r="F15" s="20">
        <v>0</v>
      </c>
      <c r="G15" s="20">
        <v>0</v>
      </c>
      <c r="H15" s="20">
        <v>1114.97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2">
        <v>7804.76</v>
      </c>
      <c r="Q15" s="20">
        <v>1891.71</v>
      </c>
      <c r="R15" s="23">
        <v>5913.05</v>
      </c>
    </row>
    <row r="16" spans="1:18" ht="15" customHeight="1" x14ac:dyDescent="0.25">
      <c r="A16" s="19">
        <v>6043</v>
      </c>
      <c r="B16" s="31" t="s">
        <v>132</v>
      </c>
      <c r="C16" s="19" t="s">
        <v>41</v>
      </c>
      <c r="D16" s="19" t="s">
        <v>31</v>
      </c>
      <c r="E16" s="20">
        <v>5585.71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2">
        <v>5585.71</v>
      </c>
      <c r="Q16" s="20">
        <v>1056.94</v>
      </c>
      <c r="R16" s="23">
        <v>4528.7700000000004</v>
      </c>
    </row>
    <row r="17" spans="1:18" ht="15" customHeight="1" x14ac:dyDescent="0.25">
      <c r="A17" s="19">
        <v>5689</v>
      </c>
      <c r="B17" s="31" t="s">
        <v>133</v>
      </c>
      <c r="C17" s="19" t="s">
        <v>38</v>
      </c>
      <c r="D17" s="19" t="s">
        <v>66</v>
      </c>
      <c r="E17" s="20">
        <v>2117.44</v>
      </c>
      <c r="F17" s="20">
        <v>0</v>
      </c>
      <c r="G17" s="20">
        <v>303.60000000000002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2">
        <v>2421.04</v>
      </c>
      <c r="Q17" s="20">
        <v>632</v>
      </c>
      <c r="R17" s="23">
        <v>1789.04</v>
      </c>
    </row>
    <row r="18" spans="1:18" ht="15" customHeight="1" x14ac:dyDescent="0.25">
      <c r="A18" s="19">
        <v>6713</v>
      </c>
      <c r="B18" s="31" t="s">
        <v>134</v>
      </c>
      <c r="C18" s="19" t="s">
        <v>17</v>
      </c>
      <c r="D18" s="19" t="s">
        <v>14</v>
      </c>
      <c r="E18" s="20">
        <v>4839.3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2">
        <v>4839.3</v>
      </c>
      <c r="Q18" s="20">
        <v>748.18</v>
      </c>
      <c r="R18" s="23">
        <v>4091.1200000000003</v>
      </c>
    </row>
    <row r="19" spans="1:18" ht="15" customHeight="1" x14ac:dyDescent="0.25">
      <c r="A19" s="19">
        <v>5683</v>
      </c>
      <c r="B19" s="31" t="s">
        <v>135</v>
      </c>
      <c r="C19" s="19" t="s">
        <v>38</v>
      </c>
      <c r="D19" s="19" t="s">
        <v>66</v>
      </c>
      <c r="E19" s="20">
        <v>2117.44</v>
      </c>
      <c r="F19" s="20">
        <v>0</v>
      </c>
      <c r="G19" s="20">
        <v>631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318.86</v>
      </c>
      <c r="N19" s="20">
        <v>0</v>
      </c>
      <c r="O19" s="20">
        <v>0</v>
      </c>
      <c r="P19" s="22">
        <v>3067.3</v>
      </c>
      <c r="Q19" s="20">
        <v>229.58</v>
      </c>
      <c r="R19" s="23">
        <v>2837.7200000000003</v>
      </c>
    </row>
    <row r="20" spans="1:18" ht="15" customHeight="1" x14ac:dyDescent="0.25">
      <c r="A20" s="19">
        <v>4297</v>
      </c>
      <c r="B20" s="31" t="s">
        <v>136</v>
      </c>
      <c r="C20" s="19" t="s">
        <v>42</v>
      </c>
      <c r="D20" s="19" t="s">
        <v>43</v>
      </c>
      <c r="E20" s="20">
        <v>7190.54</v>
      </c>
      <c r="F20" s="20">
        <v>68.180000000000007</v>
      </c>
      <c r="G20" s="20">
        <v>0</v>
      </c>
      <c r="H20" s="20">
        <v>0</v>
      </c>
      <c r="I20" s="20">
        <v>0</v>
      </c>
      <c r="J20" s="20">
        <v>0</v>
      </c>
      <c r="K20" s="20">
        <v>4816.6499999999996</v>
      </c>
      <c r="L20" s="20">
        <v>0</v>
      </c>
      <c r="M20" s="20">
        <v>0</v>
      </c>
      <c r="N20" s="20">
        <v>0</v>
      </c>
      <c r="O20" s="20">
        <v>0</v>
      </c>
      <c r="P20" s="22">
        <v>12075.369999999999</v>
      </c>
      <c r="Q20" s="20">
        <v>3007.75</v>
      </c>
      <c r="R20" s="23">
        <v>9067.619999999999</v>
      </c>
    </row>
    <row r="21" spans="1:18" ht="15" customHeight="1" x14ac:dyDescent="0.25">
      <c r="A21" s="19">
        <v>6908</v>
      </c>
      <c r="B21" s="31" t="s">
        <v>137</v>
      </c>
      <c r="C21" s="19" t="s">
        <v>30</v>
      </c>
      <c r="D21" s="19" t="s">
        <v>14</v>
      </c>
      <c r="E21" s="20">
        <v>2735.52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2">
        <v>2735.52</v>
      </c>
      <c r="Q21" s="20">
        <v>228.42</v>
      </c>
      <c r="R21" s="23">
        <v>2507.1</v>
      </c>
    </row>
    <row r="22" spans="1:18" ht="15" customHeight="1" x14ac:dyDescent="0.25">
      <c r="A22" s="19">
        <v>6786</v>
      </c>
      <c r="B22" s="31" t="s">
        <v>138</v>
      </c>
      <c r="C22" s="19" t="s">
        <v>17</v>
      </c>
      <c r="D22" s="19" t="s">
        <v>14</v>
      </c>
      <c r="E22" s="20">
        <v>4839.3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2">
        <v>4839.3</v>
      </c>
      <c r="Q22" s="20">
        <v>763.81</v>
      </c>
      <c r="R22" s="23">
        <v>4075.4900000000002</v>
      </c>
    </row>
    <row r="23" spans="1:18" ht="15" customHeight="1" x14ac:dyDescent="0.25">
      <c r="A23" s="19">
        <v>5475</v>
      </c>
      <c r="B23" s="31" t="s">
        <v>139</v>
      </c>
      <c r="C23" s="19" t="s">
        <v>45</v>
      </c>
      <c r="D23" s="19" t="s">
        <v>126</v>
      </c>
      <c r="E23" s="20">
        <v>40557.910000000003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2">
        <v>40557.910000000003</v>
      </c>
      <c r="Q23" s="20">
        <v>10939.62</v>
      </c>
      <c r="R23" s="23">
        <v>29618.29</v>
      </c>
    </row>
    <row r="24" spans="1:18" ht="15" customHeight="1" x14ac:dyDescent="0.25">
      <c r="A24" s="19">
        <v>6500</v>
      </c>
      <c r="B24" s="31" t="s">
        <v>140</v>
      </c>
      <c r="C24" s="19" t="s">
        <v>38</v>
      </c>
      <c r="D24" s="19" t="s">
        <v>14</v>
      </c>
      <c r="E24" s="20">
        <v>2035.2199999999998</v>
      </c>
      <c r="F24" s="20">
        <v>0</v>
      </c>
      <c r="G24" s="20">
        <v>303.60000000000002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2">
        <v>2338.8199999999997</v>
      </c>
      <c r="Q24" s="20">
        <v>314.83</v>
      </c>
      <c r="R24" s="23">
        <v>2023.9899999999998</v>
      </c>
    </row>
    <row r="25" spans="1:18" ht="15" customHeight="1" x14ac:dyDescent="0.25">
      <c r="A25" s="19">
        <v>5167</v>
      </c>
      <c r="B25" s="31" t="s">
        <v>141</v>
      </c>
      <c r="C25" s="19" t="s">
        <v>46</v>
      </c>
      <c r="D25" s="19" t="s">
        <v>55</v>
      </c>
      <c r="E25" s="20">
        <v>2202.9899999999998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2">
        <v>2202.9899999999998</v>
      </c>
      <c r="Q25" s="20">
        <v>180.49</v>
      </c>
      <c r="R25" s="23">
        <v>2022.4999999999998</v>
      </c>
    </row>
    <row r="26" spans="1:18" ht="15" customHeight="1" x14ac:dyDescent="0.25">
      <c r="A26" s="19">
        <v>6834</v>
      </c>
      <c r="B26" s="31" t="s">
        <v>142</v>
      </c>
      <c r="C26" s="19" t="s">
        <v>48</v>
      </c>
      <c r="D26" s="19" t="s">
        <v>14</v>
      </c>
      <c r="E26" s="20">
        <v>2674.84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2">
        <v>2674.84</v>
      </c>
      <c r="Q26" s="20">
        <v>251.58</v>
      </c>
      <c r="R26" s="23">
        <v>2423.2600000000002</v>
      </c>
    </row>
    <row r="27" spans="1:18" ht="15" customHeight="1" x14ac:dyDescent="0.25">
      <c r="A27" s="19">
        <v>6440</v>
      </c>
      <c r="B27" s="31" t="s">
        <v>143</v>
      </c>
      <c r="C27" s="19" t="s">
        <v>49</v>
      </c>
      <c r="D27" s="19" t="s">
        <v>126</v>
      </c>
      <c r="E27" s="20">
        <v>10703.66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2">
        <v>10703.66</v>
      </c>
      <c r="Q27" s="20">
        <v>2729.7</v>
      </c>
      <c r="R27" s="23">
        <v>7973.96</v>
      </c>
    </row>
    <row r="28" spans="1:18" ht="15" customHeight="1" x14ac:dyDescent="0.25">
      <c r="A28" s="19">
        <v>6632</v>
      </c>
      <c r="B28" s="31" t="s">
        <v>144</v>
      </c>
      <c r="C28" s="19" t="s">
        <v>38</v>
      </c>
      <c r="D28" s="19" t="s">
        <v>14</v>
      </c>
      <c r="E28" s="20">
        <v>2035.22</v>
      </c>
      <c r="F28" s="20">
        <v>0</v>
      </c>
      <c r="G28" s="20">
        <v>303.60000000000002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2">
        <v>2338.8200000000002</v>
      </c>
      <c r="Q28" s="20">
        <v>192.72</v>
      </c>
      <c r="R28" s="23">
        <v>2146.1000000000004</v>
      </c>
    </row>
    <row r="29" spans="1:18" ht="15" customHeight="1" x14ac:dyDescent="0.25">
      <c r="A29" s="19">
        <v>7012</v>
      </c>
      <c r="B29" s="31" t="s">
        <v>145</v>
      </c>
      <c r="C29" s="19" t="s">
        <v>50</v>
      </c>
      <c r="D29" s="19" t="s">
        <v>14</v>
      </c>
      <c r="E29" s="20">
        <v>2035.22</v>
      </c>
      <c r="F29" s="20">
        <v>0</v>
      </c>
      <c r="G29" s="20">
        <v>0</v>
      </c>
      <c r="H29" s="20">
        <v>0</v>
      </c>
      <c r="I29" s="20">
        <v>218.48000000000002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2">
        <v>2253.6999999999998</v>
      </c>
      <c r="Q29" s="20">
        <v>185.06</v>
      </c>
      <c r="R29" s="23">
        <v>2068.64</v>
      </c>
    </row>
    <row r="30" spans="1:18" ht="15" customHeight="1" x14ac:dyDescent="0.25">
      <c r="A30" s="19">
        <v>4648</v>
      </c>
      <c r="B30" s="31" t="s">
        <v>146</v>
      </c>
      <c r="C30" s="19" t="s">
        <v>51</v>
      </c>
      <c r="D30" s="19" t="s">
        <v>43</v>
      </c>
      <c r="E30" s="20">
        <v>2291.9899999999998</v>
      </c>
      <c r="F30" s="20">
        <v>531.70000000000005</v>
      </c>
      <c r="G30" s="20">
        <v>2.8899999999999997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2">
        <v>2826.5799999999995</v>
      </c>
      <c r="Q30" s="20">
        <v>716.49</v>
      </c>
      <c r="R30" s="23">
        <v>2110.0899999999992</v>
      </c>
    </row>
    <row r="31" spans="1:18" ht="15" customHeight="1" x14ac:dyDescent="0.25">
      <c r="A31" s="19">
        <v>5851</v>
      </c>
      <c r="B31" s="31" t="s">
        <v>147</v>
      </c>
      <c r="C31" s="19" t="s">
        <v>52</v>
      </c>
      <c r="D31" s="19" t="s">
        <v>31</v>
      </c>
      <c r="E31" s="20">
        <v>4936.09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4816.6499999999996</v>
      </c>
      <c r="L31" s="20">
        <v>0</v>
      </c>
      <c r="M31" s="20">
        <v>0</v>
      </c>
      <c r="N31" s="20">
        <v>0</v>
      </c>
      <c r="O31" s="20">
        <v>0</v>
      </c>
      <c r="P31" s="22">
        <v>9752.74</v>
      </c>
      <c r="Q31" s="20">
        <v>2554.06</v>
      </c>
      <c r="R31" s="23">
        <v>7198.68</v>
      </c>
    </row>
    <row r="32" spans="1:18" ht="15" customHeight="1" x14ac:dyDescent="0.25">
      <c r="A32" s="19">
        <v>6932</v>
      </c>
      <c r="B32" s="31" t="s">
        <v>148</v>
      </c>
      <c r="C32" s="19" t="s">
        <v>985</v>
      </c>
      <c r="D32" s="19" t="s">
        <v>14</v>
      </c>
      <c r="E32" s="20">
        <v>4839.3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2">
        <v>4839.3</v>
      </c>
      <c r="Q32" s="20">
        <v>854.67</v>
      </c>
      <c r="R32" s="23">
        <v>3984.63</v>
      </c>
    </row>
    <row r="33" spans="1:18" ht="15" customHeight="1" x14ac:dyDescent="0.25">
      <c r="A33" s="19">
        <v>6501</v>
      </c>
      <c r="B33" s="31" t="s">
        <v>149</v>
      </c>
      <c r="C33" s="19" t="s">
        <v>52</v>
      </c>
      <c r="D33" s="19" t="s">
        <v>14</v>
      </c>
      <c r="E33" s="20">
        <v>4839.3</v>
      </c>
      <c r="F33" s="20">
        <v>0</v>
      </c>
      <c r="G33" s="20">
        <v>0</v>
      </c>
      <c r="H33" s="20">
        <v>0</v>
      </c>
      <c r="I33" s="20">
        <v>410.88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2">
        <v>5250.18</v>
      </c>
      <c r="Q33" s="20">
        <v>847.55</v>
      </c>
      <c r="R33" s="23">
        <v>4402.63</v>
      </c>
    </row>
    <row r="34" spans="1:18" ht="15" customHeight="1" x14ac:dyDescent="0.25">
      <c r="A34" s="19">
        <v>183</v>
      </c>
      <c r="B34" s="31" t="s">
        <v>150</v>
      </c>
      <c r="C34" s="19" t="s">
        <v>54</v>
      </c>
      <c r="D34" s="19" t="s">
        <v>76</v>
      </c>
      <c r="E34" s="20">
        <v>4509.63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256.31</v>
      </c>
      <c r="N34" s="20">
        <v>0</v>
      </c>
      <c r="O34" s="20">
        <v>0</v>
      </c>
      <c r="P34" s="22">
        <v>4765.9400000000005</v>
      </c>
      <c r="Q34" s="20">
        <v>605.20000000000005</v>
      </c>
      <c r="R34" s="23">
        <v>4160.7400000000007</v>
      </c>
    </row>
    <row r="35" spans="1:18" ht="15" customHeight="1" x14ac:dyDescent="0.25">
      <c r="A35" s="19">
        <v>6721</v>
      </c>
      <c r="B35" s="31" t="s">
        <v>151</v>
      </c>
      <c r="C35" s="19" t="s">
        <v>48</v>
      </c>
      <c r="D35" s="19" t="s">
        <v>14</v>
      </c>
      <c r="E35" s="20">
        <v>2674.84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2">
        <v>2674.84</v>
      </c>
      <c r="Q35" s="20">
        <v>550.59</v>
      </c>
      <c r="R35" s="23">
        <v>2124.25</v>
      </c>
    </row>
    <row r="36" spans="1:18" ht="15" customHeight="1" x14ac:dyDescent="0.25">
      <c r="A36" s="19">
        <v>6751</v>
      </c>
      <c r="B36" s="31" t="s">
        <v>152</v>
      </c>
      <c r="C36" s="19" t="s">
        <v>48</v>
      </c>
      <c r="D36" s="19" t="s">
        <v>14</v>
      </c>
      <c r="E36" s="20">
        <v>2674.8399999999997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2">
        <v>2674.8399999999997</v>
      </c>
      <c r="Q36" s="20">
        <v>337.44</v>
      </c>
      <c r="R36" s="23">
        <v>2337.3999999999996</v>
      </c>
    </row>
    <row r="37" spans="1:18" ht="15" customHeight="1" x14ac:dyDescent="0.25">
      <c r="A37" s="19">
        <v>7160</v>
      </c>
      <c r="B37" s="31" t="s">
        <v>960</v>
      </c>
      <c r="C37" s="19" t="s">
        <v>17</v>
      </c>
      <c r="D37" s="19" t="s">
        <v>14</v>
      </c>
      <c r="E37" s="20">
        <v>4839.3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2">
        <v>4839.3</v>
      </c>
      <c r="Q37" s="20">
        <v>763.81</v>
      </c>
      <c r="R37" s="23">
        <v>4075.4900000000002</v>
      </c>
    </row>
    <row r="38" spans="1:18" ht="15" customHeight="1" x14ac:dyDescent="0.25">
      <c r="A38" s="19">
        <v>7023</v>
      </c>
      <c r="B38" s="31" t="s">
        <v>153</v>
      </c>
      <c r="C38" s="19" t="s">
        <v>50</v>
      </c>
      <c r="D38" s="19" t="s">
        <v>14</v>
      </c>
      <c r="E38" s="20">
        <v>2035.22</v>
      </c>
      <c r="F38" s="20">
        <v>0</v>
      </c>
      <c r="G38" s="20">
        <v>0</v>
      </c>
      <c r="H38" s="20">
        <v>0</v>
      </c>
      <c r="I38" s="20">
        <v>219.69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2">
        <v>2254.91</v>
      </c>
      <c r="Q38" s="20">
        <v>185.17</v>
      </c>
      <c r="R38" s="23">
        <v>2069.7399999999998</v>
      </c>
    </row>
    <row r="39" spans="1:18" ht="15" customHeight="1" x14ac:dyDescent="0.25">
      <c r="A39" s="19">
        <v>6756</v>
      </c>
      <c r="B39" s="31" t="s">
        <v>154</v>
      </c>
      <c r="C39" s="19" t="s">
        <v>48</v>
      </c>
      <c r="D39" s="19" t="s">
        <v>14</v>
      </c>
      <c r="E39" s="20">
        <v>2674.84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2">
        <v>2674.84</v>
      </c>
      <c r="Q39" s="20">
        <v>222.96</v>
      </c>
      <c r="R39" s="23">
        <v>2451.88</v>
      </c>
    </row>
    <row r="40" spans="1:18" ht="15" customHeight="1" x14ac:dyDescent="0.25">
      <c r="A40" s="19">
        <v>5799</v>
      </c>
      <c r="B40" s="31" t="s">
        <v>155</v>
      </c>
      <c r="C40" s="19" t="s">
        <v>56</v>
      </c>
      <c r="D40" s="19" t="s">
        <v>126</v>
      </c>
      <c r="E40" s="20">
        <v>3211.1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2">
        <v>3211.1</v>
      </c>
      <c r="Q40" s="20">
        <v>291.86</v>
      </c>
      <c r="R40" s="23">
        <v>2919.24</v>
      </c>
    </row>
    <row r="41" spans="1:18" ht="15" customHeight="1" x14ac:dyDescent="0.25">
      <c r="A41" s="19">
        <v>6442</v>
      </c>
      <c r="B41" s="31" t="s">
        <v>156</v>
      </c>
      <c r="C41" s="19" t="s">
        <v>57</v>
      </c>
      <c r="D41" s="19" t="s">
        <v>14</v>
      </c>
      <c r="E41" s="20">
        <v>2674.84</v>
      </c>
      <c r="F41" s="20">
        <v>0</v>
      </c>
      <c r="G41" s="20">
        <v>0</v>
      </c>
      <c r="H41" s="20">
        <v>0</v>
      </c>
      <c r="I41" s="20">
        <v>316.27</v>
      </c>
      <c r="J41" s="20">
        <v>0</v>
      </c>
      <c r="K41" s="20">
        <v>802.78</v>
      </c>
      <c r="L41" s="20">
        <v>0</v>
      </c>
      <c r="M41" s="20">
        <v>0</v>
      </c>
      <c r="N41" s="20">
        <v>0</v>
      </c>
      <c r="O41" s="20">
        <v>0</v>
      </c>
      <c r="P41" s="22">
        <v>3793.8900000000003</v>
      </c>
      <c r="Q41" s="20">
        <v>466.13</v>
      </c>
      <c r="R41" s="23">
        <v>3327.76</v>
      </c>
    </row>
    <row r="42" spans="1:18" ht="15" customHeight="1" x14ac:dyDescent="0.25">
      <c r="A42" s="19">
        <v>6732</v>
      </c>
      <c r="B42" s="31" t="s">
        <v>157</v>
      </c>
      <c r="C42" s="19" t="s">
        <v>48</v>
      </c>
      <c r="D42" s="19" t="s">
        <v>14</v>
      </c>
      <c r="E42" s="20">
        <v>2674.84</v>
      </c>
      <c r="F42" s="20">
        <v>0</v>
      </c>
      <c r="G42" s="20">
        <v>0</v>
      </c>
      <c r="H42" s="20">
        <v>445.81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2">
        <v>3120.65</v>
      </c>
      <c r="Q42" s="20">
        <v>272.88</v>
      </c>
      <c r="R42" s="23">
        <v>2847.77</v>
      </c>
    </row>
    <row r="43" spans="1:18" ht="15" customHeight="1" x14ac:dyDescent="0.25">
      <c r="A43" s="19">
        <v>6508</v>
      </c>
      <c r="B43" s="31" t="s">
        <v>158</v>
      </c>
      <c r="C43" s="19" t="s">
        <v>59</v>
      </c>
      <c r="D43" s="19" t="s">
        <v>14</v>
      </c>
      <c r="E43" s="20">
        <v>6384.99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2">
        <v>6384.99</v>
      </c>
      <c r="Q43" s="20">
        <v>1390.79</v>
      </c>
      <c r="R43" s="23">
        <v>4994.2</v>
      </c>
    </row>
    <row r="44" spans="1:18" ht="15" customHeight="1" x14ac:dyDescent="0.25">
      <c r="A44" s="19">
        <v>6728</v>
      </c>
      <c r="B44" s="31" t="s">
        <v>159</v>
      </c>
      <c r="C44" s="19" t="s">
        <v>48</v>
      </c>
      <c r="D44" s="19" t="s">
        <v>14</v>
      </c>
      <c r="E44" s="20">
        <v>2674.84</v>
      </c>
      <c r="F44" s="20">
        <v>0</v>
      </c>
      <c r="G44" s="20">
        <v>0</v>
      </c>
      <c r="H44" s="20">
        <v>445.81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2">
        <v>3120.65</v>
      </c>
      <c r="Q44" s="20">
        <v>301.5</v>
      </c>
      <c r="R44" s="23">
        <v>2819.15</v>
      </c>
    </row>
    <row r="45" spans="1:18" ht="15" customHeight="1" x14ac:dyDescent="0.25">
      <c r="A45" s="19">
        <v>7041</v>
      </c>
      <c r="B45" s="31" t="s">
        <v>160</v>
      </c>
      <c r="C45" s="19" t="s">
        <v>986</v>
      </c>
      <c r="D45" s="19" t="s">
        <v>60</v>
      </c>
      <c r="E45" s="20">
        <v>2006.13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2">
        <v>2006.13</v>
      </c>
      <c r="Q45" s="20">
        <v>157.78</v>
      </c>
      <c r="R45" s="23">
        <v>1848.3500000000001</v>
      </c>
    </row>
    <row r="46" spans="1:18" ht="15" customHeight="1" x14ac:dyDescent="0.25">
      <c r="A46" s="19">
        <v>7042</v>
      </c>
      <c r="B46" s="31" t="s">
        <v>913</v>
      </c>
      <c r="C46" s="19" t="s">
        <v>986</v>
      </c>
      <c r="D46" s="19" t="s">
        <v>14</v>
      </c>
      <c r="E46" s="20">
        <v>2674.84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2">
        <v>2674.84</v>
      </c>
      <c r="Q46" s="20">
        <v>222.96</v>
      </c>
      <c r="R46" s="23">
        <v>2451.88</v>
      </c>
    </row>
    <row r="47" spans="1:18" ht="15" customHeight="1" x14ac:dyDescent="0.25">
      <c r="A47" s="19">
        <v>6998</v>
      </c>
      <c r="B47" s="31" t="s">
        <v>161</v>
      </c>
      <c r="C47" s="19" t="s">
        <v>50</v>
      </c>
      <c r="D47" s="19" t="s">
        <v>14</v>
      </c>
      <c r="E47" s="20">
        <v>2035.22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2">
        <v>2035.22</v>
      </c>
      <c r="Q47" s="20">
        <v>165.39</v>
      </c>
      <c r="R47" s="23">
        <v>1869.83</v>
      </c>
    </row>
    <row r="48" spans="1:18" ht="15" customHeight="1" x14ac:dyDescent="0.25">
      <c r="A48" s="19">
        <v>6927</v>
      </c>
      <c r="B48" s="31" t="s">
        <v>162</v>
      </c>
      <c r="C48" s="19" t="s">
        <v>985</v>
      </c>
      <c r="D48" s="19" t="s">
        <v>14</v>
      </c>
      <c r="E48" s="20">
        <v>4839.3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2">
        <v>4839.3</v>
      </c>
      <c r="Q48" s="20">
        <v>854.67</v>
      </c>
      <c r="R48" s="23">
        <v>3984.63</v>
      </c>
    </row>
    <row r="49" spans="1:18" ht="15" customHeight="1" x14ac:dyDescent="0.25">
      <c r="A49" s="19">
        <v>6626</v>
      </c>
      <c r="B49" s="31" t="s">
        <v>163</v>
      </c>
      <c r="C49" s="19" t="s">
        <v>61</v>
      </c>
      <c r="D49" s="19" t="s">
        <v>14</v>
      </c>
      <c r="E49" s="20">
        <v>4839.3</v>
      </c>
      <c r="F49" s="20">
        <v>0</v>
      </c>
      <c r="G49" s="20">
        <f>303.6+4386.77</f>
        <v>4690.3700000000008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3600.03</v>
      </c>
      <c r="P49" s="22">
        <v>13129.700000000003</v>
      </c>
      <c r="Q49" s="20">
        <v>2401.85</v>
      </c>
      <c r="R49" s="23">
        <v>10727.850000000002</v>
      </c>
    </row>
    <row r="50" spans="1:18" ht="15" customHeight="1" x14ac:dyDescent="0.25">
      <c r="A50" s="19">
        <v>6295</v>
      </c>
      <c r="B50" s="31" t="s">
        <v>164</v>
      </c>
      <c r="C50" s="19" t="s">
        <v>44</v>
      </c>
      <c r="D50" s="19">
        <v>3</v>
      </c>
      <c r="E50" s="20">
        <v>11131.81</v>
      </c>
      <c r="F50" s="20">
        <v>0</v>
      </c>
      <c r="G50" s="20">
        <v>0</v>
      </c>
      <c r="H50" s="20">
        <v>5565.9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2">
        <v>16697.71</v>
      </c>
      <c r="Q50" s="20">
        <v>3017.51</v>
      </c>
      <c r="R50" s="23">
        <v>13680.199999999999</v>
      </c>
    </row>
    <row r="51" spans="1:18" ht="15" customHeight="1" x14ac:dyDescent="0.25">
      <c r="A51" s="19">
        <v>5837</v>
      </c>
      <c r="B51" s="31" t="s">
        <v>165</v>
      </c>
      <c r="C51" s="19" t="s">
        <v>62</v>
      </c>
      <c r="D51" s="19" t="s">
        <v>14</v>
      </c>
      <c r="E51" s="20">
        <v>3543.4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2">
        <v>3543.4</v>
      </c>
      <c r="Q51" s="20">
        <v>960.88</v>
      </c>
      <c r="R51" s="23">
        <v>2582.52</v>
      </c>
    </row>
    <row r="52" spans="1:18" ht="15" customHeight="1" x14ac:dyDescent="0.25">
      <c r="A52" s="19">
        <v>6502</v>
      </c>
      <c r="B52" s="31" t="s">
        <v>166</v>
      </c>
      <c r="C52" s="19" t="s">
        <v>17</v>
      </c>
      <c r="D52" s="19" t="s">
        <v>14</v>
      </c>
      <c r="E52" s="20">
        <v>4839.3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2">
        <v>4839.3</v>
      </c>
      <c r="Q52" s="20">
        <v>705.52</v>
      </c>
      <c r="R52" s="23">
        <v>4133.7800000000007</v>
      </c>
    </row>
    <row r="53" spans="1:18" ht="15" customHeight="1" x14ac:dyDescent="0.25">
      <c r="A53" s="19">
        <v>5944</v>
      </c>
      <c r="B53" s="31" t="s">
        <v>167</v>
      </c>
      <c r="C53" s="19" t="s">
        <v>46</v>
      </c>
      <c r="D53" s="19" t="s">
        <v>31</v>
      </c>
      <c r="E53" s="20">
        <v>2075.92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351.21</v>
      </c>
      <c r="N53" s="20">
        <v>0</v>
      </c>
      <c r="O53" s="20">
        <v>0</v>
      </c>
      <c r="P53" s="22">
        <v>2427.13</v>
      </c>
      <c r="Q53" s="20">
        <v>169.06</v>
      </c>
      <c r="R53" s="23">
        <v>2258.0700000000002</v>
      </c>
    </row>
    <row r="54" spans="1:18" ht="15" customHeight="1" x14ac:dyDescent="0.25">
      <c r="A54" s="19">
        <v>6259</v>
      </c>
      <c r="B54" s="31" t="s">
        <v>168</v>
      </c>
      <c r="C54" s="19" t="s">
        <v>48</v>
      </c>
      <c r="D54" s="19" t="s">
        <v>14</v>
      </c>
      <c r="E54" s="20">
        <v>2674.84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1500</v>
      </c>
      <c r="L54" s="20">
        <v>0</v>
      </c>
      <c r="M54" s="20">
        <v>0</v>
      </c>
      <c r="N54" s="20">
        <v>0</v>
      </c>
      <c r="O54" s="20">
        <v>0</v>
      </c>
      <c r="P54" s="22">
        <v>4174.84</v>
      </c>
      <c r="Q54" s="20">
        <v>568.99</v>
      </c>
      <c r="R54" s="23">
        <v>3605.8500000000004</v>
      </c>
    </row>
    <row r="55" spans="1:18" ht="15" customHeight="1" x14ac:dyDescent="0.25">
      <c r="A55" s="19">
        <v>6155</v>
      </c>
      <c r="B55" s="31" t="s">
        <v>169</v>
      </c>
      <c r="C55" s="19" t="s">
        <v>38</v>
      </c>
      <c r="D55" s="19" t="s">
        <v>31</v>
      </c>
      <c r="E55" s="20">
        <v>2075.92</v>
      </c>
      <c r="F55" s="20">
        <v>0</v>
      </c>
      <c r="G55" s="20">
        <v>303.60000000000002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2">
        <v>2379.52</v>
      </c>
      <c r="Q55" s="20">
        <v>320.94</v>
      </c>
      <c r="R55" s="23">
        <v>2058.58</v>
      </c>
    </row>
    <row r="56" spans="1:18" ht="15" customHeight="1" x14ac:dyDescent="0.25">
      <c r="A56" s="19">
        <v>7047</v>
      </c>
      <c r="B56" s="31" t="s">
        <v>987</v>
      </c>
      <c r="C56" s="19" t="s">
        <v>41</v>
      </c>
      <c r="D56" s="19" t="s">
        <v>14</v>
      </c>
      <c r="E56" s="20">
        <v>5476.19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2">
        <v>5476.19</v>
      </c>
      <c r="Q56" s="20">
        <v>1011.49</v>
      </c>
      <c r="R56" s="23">
        <v>4464.7</v>
      </c>
    </row>
    <row r="57" spans="1:18" ht="15" customHeight="1" x14ac:dyDescent="0.25">
      <c r="A57" s="19">
        <v>5077</v>
      </c>
      <c r="B57" s="31" t="s">
        <v>170</v>
      </c>
      <c r="C57" s="19" t="s">
        <v>17</v>
      </c>
      <c r="D57" s="19" t="s">
        <v>76</v>
      </c>
      <c r="E57" s="20">
        <v>5342.98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2">
        <v>5342.98</v>
      </c>
      <c r="Q57" s="20">
        <v>951.21</v>
      </c>
      <c r="R57" s="23">
        <v>4391.7699999999995</v>
      </c>
    </row>
    <row r="58" spans="1:18" ht="15" customHeight="1" x14ac:dyDescent="0.25">
      <c r="A58" s="19">
        <v>7204</v>
      </c>
      <c r="B58" s="31" t="s">
        <v>988</v>
      </c>
      <c r="C58" s="19" t="s">
        <v>17</v>
      </c>
      <c r="D58" s="19" t="s">
        <v>14</v>
      </c>
      <c r="E58" s="20">
        <v>3548.82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2">
        <v>3548.82</v>
      </c>
      <c r="Q58" s="20">
        <v>438.93</v>
      </c>
      <c r="R58" s="23">
        <v>3109.8900000000003</v>
      </c>
    </row>
    <row r="59" spans="1:18" ht="15" customHeight="1" x14ac:dyDescent="0.25">
      <c r="A59" s="19">
        <v>6292</v>
      </c>
      <c r="B59" s="31" t="s">
        <v>171</v>
      </c>
      <c r="C59" s="19" t="s">
        <v>63</v>
      </c>
      <c r="D59" s="19" t="s">
        <v>126</v>
      </c>
      <c r="E59" s="20">
        <v>8027.75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319.98</v>
      </c>
      <c r="N59" s="20">
        <v>0</v>
      </c>
      <c r="O59" s="20">
        <v>0</v>
      </c>
      <c r="P59" s="22">
        <v>8347.73</v>
      </c>
      <c r="Q59" s="20">
        <v>2095.14</v>
      </c>
      <c r="R59" s="23">
        <v>6252.59</v>
      </c>
    </row>
    <row r="60" spans="1:18" ht="15" customHeight="1" x14ac:dyDescent="0.25">
      <c r="A60" s="19">
        <v>6313</v>
      </c>
      <c r="B60" s="31" t="s">
        <v>961</v>
      </c>
      <c r="C60" s="19" t="s">
        <v>48</v>
      </c>
      <c r="D60" s="19" t="s">
        <v>31</v>
      </c>
      <c r="E60" s="20">
        <v>2728.34</v>
      </c>
      <c r="F60" s="20">
        <v>0</v>
      </c>
      <c r="G60" s="20">
        <v>0</v>
      </c>
      <c r="H60" s="20">
        <v>333.46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2">
        <v>3061.8</v>
      </c>
      <c r="Q60" s="20">
        <v>265.82</v>
      </c>
      <c r="R60" s="23">
        <v>2795.98</v>
      </c>
    </row>
    <row r="61" spans="1:18" ht="15" customHeight="1" x14ac:dyDescent="0.25">
      <c r="A61" s="19">
        <v>6562</v>
      </c>
      <c r="B61" s="31" t="s">
        <v>172</v>
      </c>
      <c r="C61" s="19" t="s">
        <v>58</v>
      </c>
      <c r="D61" s="19" t="s">
        <v>65</v>
      </c>
      <c r="E61" s="20">
        <v>905.4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100</v>
      </c>
      <c r="M61" s="20">
        <v>0</v>
      </c>
      <c r="N61" s="20">
        <v>0</v>
      </c>
      <c r="O61" s="20">
        <v>0</v>
      </c>
      <c r="P61" s="22">
        <v>1005.4</v>
      </c>
      <c r="Q61" s="20">
        <v>0</v>
      </c>
      <c r="R61" s="23">
        <v>1005.4</v>
      </c>
    </row>
    <row r="62" spans="1:18" ht="15" customHeight="1" x14ac:dyDescent="0.25">
      <c r="A62" s="19">
        <v>5545</v>
      </c>
      <c r="B62" s="31" t="s">
        <v>173</v>
      </c>
      <c r="C62" s="19" t="s">
        <v>48</v>
      </c>
      <c r="D62" s="19" t="s">
        <v>66</v>
      </c>
      <c r="E62" s="20">
        <v>2782.91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4816.6499999999996</v>
      </c>
      <c r="L62" s="20">
        <v>0</v>
      </c>
      <c r="M62" s="20">
        <v>0</v>
      </c>
      <c r="N62" s="20">
        <v>0</v>
      </c>
      <c r="O62" s="20">
        <v>0</v>
      </c>
      <c r="P62" s="22">
        <v>7599.5599999999995</v>
      </c>
      <c r="Q62" s="20">
        <v>2679.5</v>
      </c>
      <c r="R62" s="23">
        <v>4920.0599999999995</v>
      </c>
    </row>
    <row r="63" spans="1:18" ht="15" customHeight="1" x14ac:dyDescent="0.25">
      <c r="A63" s="19">
        <v>5448</v>
      </c>
      <c r="B63" s="31" t="s">
        <v>174</v>
      </c>
      <c r="C63" s="19" t="s">
        <v>17</v>
      </c>
      <c r="D63" s="19" t="s">
        <v>47</v>
      </c>
      <c r="E63" s="20">
        <v>5135.51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149.1</v>
      </c>
      <c r="N63" s="20">
        <v>0</v>
      </c>
      <c r="O63" s="20">
        <v>0</v>
      </c>
      <c r="P63" s="22">
        <v>5284.6100000000006</v>
      </c>
      <c r="Q63" s="20">
        <v>900.55</v>
      </c>
      <c r="R63" s="23">
        <v>4384.0600000000004</v>
      </c>
    </row>
    <row r="64" spans="1:18" ht="15" customHeight="1" x14ac:dyDescent="0.25">
      <c r="A64" s="19">
        <v>6979</v>
      </c>
      <c r="B64" s="31" t="s">
        <v>175</v>
      </c>
      <c r="C64" s="19" t="s">
        <v>67</v>
      </c>
      <c r="D64" s="19" t="s">
        <v>14</v>
      </c>
      <c r="E64" s="20">
        <v>4839.3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2">
        <v>4839.3</v>
      </c>
      <c r="Q64" s="20">
        <v>768.81</v>
      </c>
      <c r="R64" s="23">
        <v>4070.4900000000002</v>
      </c>
    </row>
    <row r="65" spans="1:18" ht="15" customHeight="1" x14ac:dyDescent="0.25">
      <c r="A65" s="19">
        <v>5729</v>
      </c>
      <c r="B65" s="31" t="s">
        <v>176</v>
      </c>
      <c r="C65" s="19" t="s">
        <v>48</v>
      </c>
      <c r="D65" s="19" t="s">
        <v>66</v>
      </c>
      <c r="E65" s="20">
        <v>2782.91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2">
        <v>2782.91</v>
      </c>
      <c r="Q65" s="20">
        <v>718.88</v>
      </c>
      <c r="R65" s="23">
        <v>2064.0299999999997</v>
      </c>
    </row>
    <row r="66" spans="1:18" ht="15" customHeight="1" x14ac:dyDescent="0.25">
      <c r="A66" s="19">
        <v>6285</v>
      </c>
      <c r="B66" s="31" t="s">
        <v>177</v>
      </c>
      <c r="C66" s="19" t="s">
        <v>38</v>
      </c>
      <c r="D66" s="19" t="s">
        <v>31</v>
      </c>
      <c r="E66" s="20">
        <v>2075.92</v>
      </c>
      <c r="F66" s="20">
        <v>0</v>
      </c>
      <c r="G66" s="20">
        <v>626.04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2">
        <v>2701.96</v>
      </c>
      <c r="Q66" s="20">
        <v>225.4</v>
      </c>
      <c r="R66" s="23">
        <v>2476.56</v>
      </c>
    </row>
    <row r="67" spans="1:18" ht="15" customHeight="1" x14ac:dyDescent="0.25">
      <c r="A67" s="19">
        <v>5899</v>
      </c>
      <c r="B67" s="31" t="s">
        <v>178</v>
      </c>
      <c r="C67" s="19" t="s">
        <v>48</v>
      </c>
      <c r="D67" s="19" t="s">
        <v>31</v>
      </c>
      <c r="E67" s="20">
        <v>2728.34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669.75</v>
      </c>
      <c r="N67" s="20">
        <v>0</v>
      </c>
      <c r="O67" s="20">
        <v>0</v>
      </c>
      <c r="P67" s="22">
        <v>3398.09</v>
      </c>
      <c r="Q67" s="20">
        <v>227.78</v>
      </c>
      <c r="R67" s="23">
        <v>3170.31</v>
      </c>
    </row>
    <row r="68" spans="1:18" ht="15" customHeight="1" x14ac:dyDescent="0.25">
      <c r="A68" s="19">
        <v>6809</v>
      </c>
      <c r="B68" s="31" t="s">
        <v>179</v>
      </c>
      <c r="C68" s="19" t="s">
        <v>17</v>
      </c>
      <c r="D68" s="19" t="s">
        <v>14</v>
      </c>
      <c r="E68" s="20">
        <v>4839.3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2">
        <v>4839.3</v>
      </c>
      <c r="Q68" s="20">
        <v>763.81</v>
      </c>
      <c r="R68" s="23">
        <v>4075.4900000000002</v>
      </c>
    </row>
    <row r="69" spans="1:18" ht="15" customHeight="1" x14ac:dyDescent="0.25">
      <c r="A69" s="19">
        <v>5684</v>
      </c>
      <c r="B69" s="31" t="s">
        <v>180</v>
      </c>
      <c r="C69" s="19" t="s">
        <v>68</v>
      </c>
      <c r="D69" s="19" t="s">
        <v>66</v>
      </c>
      <c r="E69" s="20">
        <v>5697.42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4816.6499999999996</v>
      </c>
      <c r="L69" s="20">
        <v>0</v>
      </c>
      <c r="M69" s="20">
        <v>0</v>
      </c>
      <c r="N69" s="20">
        <v>0</v>
      </c>
      <c r="O69" s="20">
        <v>0</v>
      </c>
      <c r="P69" s="22">
        <v>10514.07</v>
      </c>
      <c r="Q69" s="20">
        <v>2677.56</v>
      </c>
      <c r="R69" s="23">
        <v>7836.51</v>
      </c>
    </row>
    <row r="70" spans="1:18" ht="15" customHeight="1" x14ac:dyDescent="0.25">
      <c r="A70" s="19">
        <v>4313</v>
      </c>
      <c r="B70" s="31" t="s">
        <v>181</v>
      </c>
      <c r="C70" s="19" t="s">
        <v>69</v>
      </c>
      <c r="D70" s="19" t="s">
        <v>43</v>
      </c>
      <c r="E70" s="20">
        <v>3012.32</v>
      </c>
      <c r="F70" s="20">
        <v>1847.69</v>
      </c>
      <c r="G70" s="20">
        <v>303.60000000000002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3614.53</v>
      </c>
      <c r="P70" s="22">
        <v>8778.1400000000012</v>
      </c>
      <c r="Q70" s="20">
        <v>861.34</v>
      </c>
      <c r="R70" s="23">
        <v>7916.8000000000011</v>
      </c>
    </row>
    <row r="71" spans="1:18" ht="15" customHeight="1" x14ac:dyDescent="0.25">
      <c r="A71" s="19">
        <v>7008</v>
      </c>
      <c r="B71" s="31" t="s">
        <v>182</v>
      </c>
      <c r="C71" s="19" t="s">
        <v>50</v>
      </c>
      <c r="D71" s="19" t="s">
        <v>14</v>
      </c>
      <c r="E71" s="20">
        <v>2035.22</v>
      </c>
      <c r="F71" s="20">
        <v>0</v>
      </c>
      <c r="G71" s="20">
        <v>0</v>
      </c>
      <c r="H71" s="20">
        <v>0</v>
      </c>
      <c r="I71" s="20">
        <v>217.26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2">
        <v>2252.48</v>
      </c>
      <c r="Q71" s="20">
        <v>307.06</v>
      </c>
      <c r="R71" s="23">
        <v>1945.42</v>
      </c>
    </row>
    <row r="72" spans="1:18" ht="15" customHeight="1" x14ac:dyDescent="0.25">
      <c r="A72" s="19">
        <v>6800</v>
      </c>
      <c r="B72" s="31" t="s">
        <v>183</v>
      </c>
      <c r="C72" s="19" t="s">
        <v>58</v>
      </c>
      <c r="D72" s="19" t="s">
        <v>126</v>
      </c>
      <c r="E72" s="20">
        <v>1200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100</v>
      </c>
      <c r="M72" s="20">
        <v>0</v>
      </c>
      <c r="N72" s="20">
        <v>0</v>
      </c>
      <c r="O72" s="20">
        <v>0</v>
      </c>
      <c r="P72" s="22">
        <v>1300</v>
      </c>
      <c r="Q72" s="20">
        <v>0</v>
      </c>
      <c r="R72" s="23">
        <v>1300</v>
      </c>
    </row>
    <row r="73" spans="1:18" ht="15" customHeight="1" x14ac:dyDescent="0.25">
      <c r="A73" s="19">
        <v>4988</v>
      </c>
      <c r="B73" s="31" t="s">
        <v>32</v>
      </c>
      <c r="C73" s="19" t="s">
        <v>70</v>
      </c>
      <c r="D73" s="19" t="s">
        <v>76</v>
      </c>
      <c r="E73" s="20">
        <v>7049.55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4816.6499999999996</v>
      </c>
      <c r="L73" s="20">
        <v>0</v>
      </c>
      <c r="M73" s="20">
        <v>712.76</v>
      </c>
      <c r="N73" s="20">
        <v>0</v>
      </c>
      <c r="O73" s="20">
        <v>0</v>
      </c>
      <c r="P73" s="22">
        <v>12578.960000000001</v>
      </c>
      <c r="Q73" s="20">
        <v>3946.76</v>
      </c>
      <c r="R73" s="23">
        <v>8632.2000000000007</v>
      </c>
    </row>
    <row r="74" spans="1:18" ht="15" customHeight="1" x14ac:dyDescent="0.25">
      <c r="A74" s="19">
        <v>5870</v>
      </c>
      <c r="B74" s="31" t="s">
        <v>184</v>
      </c>
      <c r="C74" s="19" t="s">
        <v>38</v>
      </c>
      <c r="D74" s="19" t="s">
        <v>31</v>
      </c>
      <c r="E74" s="20">
        <v>2075.92</v>
      </c>
      <c r="F74" s="20">
        <v>0</v>
      </c>
      <c r="G74" s="20">
        <v>303.60000000000002</v>
      </c>
      <c r="H74" s="20">
        <v>1586.3399999999997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2">
        <v>3965.8599999999997</v>
      </c>
      <c r="Q74" s="20">
        <v>899.8</v>
      </c>
      <c r="R74" s="23">
        <v>3066.0599999999995</v>
      </c>
    </row>
    <row r="75" spans="1:18" ht="15" customHeight="1" x14ac:dyDescent="0.25">
      <c r="A75" s="19">
        <v>6230</v>
      </c>
      <c r="B75" s="31" t="s">
        <v>185</v>
      </c>
      <c r="C75" s="19" t="s">
        <v>48</v>
      </c>
      <c r="D75" s="19" t="s">
        <v>14</v>
      </c>
      <c r="E75" s="20">
        <v>2674.84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1500</v>
      </c>
      <c r="L75" s="20">
        <v>0</v>
      </c>
      <c r="M75" s="20">
        <v>318.86</v>
      </c>
      <c r="N75" s="20">
        <v>0</v>
      </c>
      <c r="O75" s="20">
        <v>0</v>
      </c>
      <c r="P75" s="22">
        <v>4493.7</v>
      </c>
      <c r="Q75" s="20">
        <v>554.97</v>
      </c>
      <c r="R75" s="23">
        <v>3938.7299999999996</v>
      </c>
    </row>
    <row r="76" spans="1:18" ht="15" customHeight="1" x14ac:dyDescent="0.25">
      <c r="A76" s="19">
        <v>5663</v>
      </c>
      <c r="B76" s="31" t="s">
        <v>186</v>
      </c>
      <c r="C76" s="19" t="s">
        <v>48</v>
      </c>
      <c r="D76" s="19" t="s">
        <v>962</v>
      </c>
      <c r="E76" s="20">
        <v>2087.1799999999998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2">
        <v>2087.1799999999998</v>
      </c>
      <c r="Q76" s="20">
        <v>165.07</v>
      </c>
      <c r="R76" s="23">
        <v>1922.11</v>
      </c>
    </row>
    <row r="77" spans="1:18" ht="15" customHeight="1" x14ac:dyDescent="0.25">
      <c r="A77" s="19">
        <v>6503</v>
      </c>
      <c r="B77" s="31" t="s">
        <v>187</v>
      </c>
      <c r="C77" s="19" t="s">
        <v>72</v>
      </c>
      <c r="D77" s="19" t="s">
        <v>14</v>
      </c>
      <c r="E77" s="20">
        <v>2035.22</v>
      </c>
      <c r="F77" s="20">
        <v>0</v>
      </c>
      <c r="G77" s="20">
        <v>0</v>
      </c>
      <c r="H77" s="20">
        <v>452.27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2">
        <v>2487.4899999999998</v>
      </c>
      <c r="Q77" s="20">
        <v>613.80999999999995</v>
      </c>
      <c r="R77" s="23">
        <v>1873.6799999999998</v>
      </c>
    </row>
    <row r="78" spans="1:18" ht="15" customHeight="1" x14ac:dyDescent="0.25">
      <c r="A78" s="19">
        <v>6504</v>
      </c>
      <c r="B78" s="31" t="s">
        <v>188</v>
      </c>
      <c r="C78" s="19" t="s">
        <v>41</v>
      </c>
      <c r="D78" s="19" t="s">
        <v>14</v>
      </c>
      <c r="E78" s="20">
        <v>5476.19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2">
        <v>5476.19</v>
      </c>
      <c r="Q78" s="20">
        <v>1011.49</v>
      </c>
      <c r="R78" s="23">
        <v>4464.7</v>
      </c>
    </row>
    <row r="79" spans="1:18" ht="15" customHeight="1" x14ac:dyDescent="0.25">
      <c r="A79" s="19">
        <v>5449</v>
      </c>
      <c r="B79" s="31" t="s">
        <v>189</v>
      </c>
      <c r="C79" s="19" t="s">
        <v>17</v>
      </c>
      <c r="D79" s="19" t="s">
        <v>47</v>
      </c>
      <c r="E79" s="20">
        <v>5135.51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3594.86</v>
      </c>
      <c r="P79" s="22">
        <v>8730.3700000000008</v>
      </c>
      <c r="Q79" s="20">
        <v>957.79</v>
      </c>
      <c r="R79" s="23">
        <v>7772.5800000000008</v>
      </c>
    </row>
    <row r="80" spans="1:18" ht="15" customHeight="1" x14ac:dyDescent="0.25">
      <c r="A80" s="19">
        <v>6960</v>
      </c>
      <c r="B80" s="31" t="s">
        <v>190</v>
      </c>
      <c r="C80" s="19" t="s">
        <v>58</v>
      </c>
      <c r="D80" s="19" t="s">
        <v>126</v>
      </c>
      <c r="E80" s="20">
        <v>1200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100</v>
      </c>
      <c r="M80" s="20">
        <v>0</v>
      </c>
      <c r="N80" s="20">
        <v>0</v>
      </c>
      <c r="O80" s="20">
        <v>0</v>
      </c>
      <c r="P80" s="22">
        <v>1300</v>
      </c>
      <c r="Q80" s="20">
        <v>0</v>
      </c>
      <c r="R80" s="23">
        <v>1300</v>
      </c>
    </row>
    <row r="81" spans="1:18" ht="15" customHeight="1" x14ac:dyDescent="0.25">
      <c r="A81" s="19">
        <v>7194</v>
      </c>
      <c r="B81" s="31" t="s">
        <v>989</v>
      </c>
      <c r="C81" s="19" t="s">
        <v>63</v>
      </c>
      <c r="D81" s="19" t="s">
        <v>126</v>
      </c>
      <c r="E81" s="20">
        <v>7492.57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2">
        <v>7492.57</v>
      </c>
      <c r="Q81" s="20">
        <v>1790.31</v>
      </c>
      <c r="R81" s="23">
        <v>5702.26</v>
      </c>
    </row>
    <row r="82" spans="1:18" ht="15" customHeight="1" x14ac:dyDescent="0.25">
      <c r="A82" s="19">
        <v>6945</v>
      </c>
      <c r="B82" s="31" t="s">
        <v>191</v>
      </c>
      <c r="C82" s="19" t="s">
        <v>48</v>
      </c>
      <c r="D82" s="19" t="s">
        <v>14</v>
      </c>
      <c r="E82" s="20">
        <v>2674.84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2">
        <v>2674.84</v>
      </c>
      <c r="Q82" s="20">
        <v>222.96</v>
      </c>
      <c r="R82" s="23">
        <v>2451.88</v>
      </c>
    </row>
    <row r="83" spans="1:18" ht="15" customHeight="1" x14ac:dyDescent="0.25">
      <c r="A83" s="19">
        <v>7145</v>
      </c>
      <c r="B83" s="31" t="s">
        <v>926</v>
      </c>
      <c r="C83" s="19" t="s">
        <v>990</v>
      </c>
      <c r="D83" s="19" t="s">
        <v>14</v>
      </c>
      <c r="E83" s="20">
        <v>4839.3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2">
        <v>4839.3</v>
      </c>
      <c r="Q83" s="20">
        <v>768.81</v>
      </c>
      <c r="R83" s="23">
        <v>4070.4900000000002</v>
      </c>
    </row>
    <row r="84" spans="1:18" ht="15" customHeight="1" x14ac:dyDescent="0.25">
      <c r="A84" s="19">
        <v>6750</v>
      </c>
      <c r="B84" s="31" t="s">
        <v>192</v>
      </c>
      <c r="C84" s="19" t="s">
        <v>48</v>
      </c>
      <c r="D84" s="19" t="s">
        <v>14</v>
      </c>
      <c r="E84" s="20">
        <v>2674.84</v>
      </c>
      <c r="F84" s="20">
        <v>0</v>
      </c>
      <c r="G84" s="20">
        <v>0</v>
      </c>
      <c r="H84" s="20">
        <v>1634.6200000000001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2">
        <v>4309.46</v>
      </c>
      <c r="Q84" s="20">
        <v>272.88</v>
      </c>
      <c r="R84" s="23">
        <v>4036.58</v>
      </c>
    </row>
    <row r="85" spans="1:18" ht="15" customHeight="1" x14ac:dyDescent="0.25">
      <c r="A85" s="19">
        <v>809</v>
      </c>
      <c r="B85" s="31" t="s">
        <v>193</v>
      </c>
      <c r="C85" s="19" t="s">
        <v>73</v>
      </c>
      <c r="D85" s="19" t="s">
        <v>43</v>
      </c>
      <c r="E85" s="20">
        <v>3592.02</v>
      </c>
      <c r="F85" s="20">
        <v>0</v>
      </c>
      <c r="G85" s="20">
        <v>0</v>
      </c>
      <c r="H85" s="20">
        <v>0</v>
      </c>
      <c r="I85" s="20">
        <v>309.58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2">
        <v>3901.6</v>
      </c>
      <c r="Q85" s="20">
        <v>1632.77</v>
      </c>
      <c r="R85" s="23">
        <v>2268.83</v>
      </c>
    </row>
    <row r="86" spans="1:18" ht="15" customHeight="1" x14ac:dyDescent="0.25">
      <c r="A86" s="19">
        <v>7187</v>
      </c>
      <c r="B86" s="31" t="s">
        <v>991</v>
      </c>
      <c r="C86" s="19" t="s">
        <v>46</v>
      </c>
      <c r="D86" s="19" t="s">
        <v>14</v>
      </c>
      <c r="E86" s="20">
        <v>2035.22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2">
        <v>2035.22</v>
      </c>
      <c r="Q86" s="20">
        <v>195.92</v>
      </c>
      <c r="R86" s="23">
        <v>1839.3</v>
      </c>
    </row>
    <row r="87" spans="1:18" ht="15" customHeight="1" x14ac:dyDescent="0.25">
      <c r="A87" s="19">
        <v>5940</v>
      </c>
      <c r="B87" s="31" t="s">
        <v>194</v>
      </c>
      <c r="C87" s="19" t="s">
        <v>67</v>
      </c>
      <c r="D87" s="19" t="s">
        <v>31</v>
      </c>
      <c r="E87" s="20">
        <v>4936.09</v>
      </c>
      <c r="F87" s="20">
        <v>0</v>
      </c>
      <c r="G87" s="20">
        <v>0</v>
      </c>
      <c r="H87" s="20">
        <v>603.29999999999995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2">
        <v>5539.39</v>
      </c>
      <c r="Q87" s="20">
        <v>944</v>
      </c>
      <c r="R87" s="23">
        <v>4595.3900000000003</v>
      </c>
    </row>
    <row r="88" spans="1:18" ht="15" customHeight="1" x14ac:dyDescent="0.25">
      <c r="A88" s="19">
        <v>7118</v>
      </c>
      <c r="B88" s="31" t="s">
        <v>195</v>
      </c>
      <c r="C88" s="19" t="s">
        <v>986</v>
      </c>
      <c r="D88" s="19" t="s">
        <v>14</v>
      </c>
      <c r="E88" s="20">
        <v>2674.84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2">
        <v>2674.84</v>
      </c>
      <c r="Q88" s="20">
        <v>222.96</v>
      </c>
      <c r="R88" s="23">
        <v>2451.88</v>
      </c>
    </row>
    <row r="89" spans="1:18" ht="15" customHeight="1" x14ac:dyDescent="0.25">
      <c r="A89" s="19">
        <v>5587</v>
      </c>
      <c r="B89" s="31" t="s">
        <v>196</v>
      </c>
      <c r="C89" s="19" t="s">
        <v>46</v>
      </c>
      <c r="D89" s="19" t="s">
        <v>66</v>
      </c>
      <c r="E89" s="20">
        <v>2117.44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829.32</v>
      </c>
      <c r="N89" s="20">
        <v>0</v>
      </c>
      <c r="O89" s="20">
        <v>0</v>
      </c>
      <c r="P89" s="22">
        <v>2946.76</v>
      </c>
      <c r="Q89" s="20">
        <v>299.83999999999997</v>
      </c>
      <c r="R89" s="23">
        <v>2646.92</v>
      </c>
    </row>
    <row r="90" spans="1:18" ht="15" customHeight="1" x14ac:dyDescent="0.25">
      <c r="A90" s="19">
        <v>6959</v>
      </c>
      <c r="B90" s="31" t="s">
        <v>197</v>
      </c>
      <c r="C90" s="19" t="s">
        <v>58</v>
      </c>
      <c r="D90" s="19" t="s">
        <v>126</v>
      </c>
      <c r="E90" s="20">
        <v>1200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100</v>
      </c>
      <c r="M90" s="20">
        <v>0</v>
      </c>
      <c r="N90" s="20">
        <v>0</v>
      </c>
      <c r="O90" s="20">
        <v>0</v>
      </c>
      <c r="P90" s="22">
        <v>1300</v>
      </c>
      <c r="Q90" s="20">
        <v>0</v>
      </c>
      <c r="R90" s="23">
        <v>1300</v>
      </c>
    </row>
    <row r="91" spans="1:18" ht="15" customHeight="1" x14ac:dyDescent="0.25">
      <c r="A91" s="19">
        <v>6587</v>
      </c>
      <c r="B91" s="31" t="s">
        <v>198</v>
      </c>
      <c r="C91" s="19" t="s">
        <v>58</v>
      </c>
      <c r="D91" s="19" t="s">
        <v>65</v>
      </c>
      <c r="E91" s="20">
        <v>905.4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100</v>
      </c>
      <c r="M91" s="20">
        <v>0</v>
      </c>
      <c r="N91" s="20">
        <v>0</v>
      </c>
      <c r="O91" s="20">
        <v>0</v>
      </c>
      <c r="P91" s="22">
        <v>1005.4</v>
      </c>
      <c r="Q91" s="20">
        <v>0</v>
      </c>
      <c r="R91" s="23">
        <v>1005.4</v>
      </c>
    </row>
    <row r="92" spans="1:18" ht="15" customHeight="1" x14ac:dyDescent="0.25">
      <c r="A92" s="19">
        <v>7018</v>
      </c>
      <c r="B92" s="31" t="s">
        <v>199</v>
      </c>
      <c r="C92" s="19" t="s">
        <v>50</v>
      </c>
      <c r="D92" s="19" t="s">
        <v>14</v>
      </c>
      <c r="E92" s="20">
        <v>2035.22</v>
      </c>
      <c r="F92" s="20">
        <v>0</v>
      </c>
      <c r="G92" s="20">
        <v>0</v>
      </c>
      <c r="H92" s="20">
        <v>0</v>
      </c>
      <c r="I92" s="20">
        <v>218.48000000000002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2">
        <v>2253.6999999999998</v>
      </c>
      <c r="Q92" s="20">
        <v>307.17</v>
      </c>
      <c r="R92" s="23">
        <v>1946.5299999999997</v>
      </c>
    </row>
    <row r="93" spans="1:18" ht="15" customHeight="1" x14ac:dyDescent="0.25">
      <c r="A93" s="19">
        <v>6628</v>
      </c>
      <c r="B93" s="31" t="s">
        <v>200</v>
      </c>
      <c r="C93" s="19" t="s">
        <v>23</v>
      </c>
      <c r="D93" s="19" t="s">
        <v>14</v>
      </c>
      <c r="E93" s="20">
        <v>5476.19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3833.33</v>
      </c>
      <c r="P93" s="22">
        <v>9309.52</v>
      </c>
      <c r="Q93" s="20">
        <v>967.87</v>
      </c>
      <c r="R93" s="23">
        <v>8341.65</v>
      </c>
    </row>
    <row r="94" spans="1:18" ht="15" customHeight="1" x14ac:dyDescent="0.25">
      <c r="A94" s="19">
        <v>7033</v>
      </c>
      <c r="B94" s="31" t="s">
        <v>201</v>
      </c>
      <c r="C94" s="19" t="s">
        <v>37</v>
      </c>
      <c r="D94" s="19" t="s">
        <v>14</v>
      </c>
      <c r="E94" s="20">
        <v>1706.39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2">
        <v>1706.39</v>
      </c>
      <c r="Q94" s="20">
        <v>238.18</v>
      </c>
      <c r="R94" s="23">
        <v>1468.21</v>
      </c>
    </row>
    <row r="95" spans="1:18" ht="15" customHeight="1" x14ac:dyDescent="0.25">
      <c r="A95" s="19">
        <v>5862</v>
      </c>
      <c r="B95" s="31" t="s">
        <v>202</v>
      </c>
      <c r="C95" s="19" t="s">
        <v>74</v>
      </c>
      <c r="D95" s="19" t="s">
        <v>31</v>
      </c>
      <c r="E95" s="20">
        <v>3173.86</v>
      </c>
      <c r="F95" s="20">
        <v>0</v>
      </c>
      <c r="G95" s="20">
        <v>303.60000000000002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2">
        <v>3477.46</v>
      </c>
      <c r="Q95" s="20">
        <v>481.07</v>
      </c>
      <c r="R95" s="23">
        <v>2996.39</v>
      </c>
    </row>
    <row r="96" spans="1:18" ht="15" customHeight="1" x14ac:dyDescent="0.25">
      <c r="A96" s="19">
        <v>6008</v>
      </c>
      <c r="B96" s="31" t="s">
        <v>992</v>
      </c>
      <c r="C96" s="19" t="s">
        <v>83</v>
      </c>
      <c r="D96" s="19" t="s">
        <v>14</v>
      </c>
      <c r="E96" s="20">
        <v>1592.63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425.14</v>
      </c>
      <c r="N96" s="20">
        <v>0</v>
      </c>
      <c r="O96" s="20">
        <v>0</v>
      </c>
      <c r="P96" s="22">
        <v>2017.77</v>
      </c>
      <c r="Q96" s="20">
        <v>120.56</v>
      </c>
      <c r="R96" s="23">
        <v>1897.21</v>
      </c>
    </row>
    <row r="97" spans="1:18" ht="15" customHeight="1" x14ac:dyDescent="0.25">
      <c r="A97" s="19">
        <v>6113</v>
      </c>
      <c r="B97" s="31" t="s">
        <v>203</v>
      </c>
      <c r="C97" s="19" t="s">
        <v>39</v>
      </c>
      <c r="D97" s="19" t="s">
        <v>31</v>
      </c>
      <c r="E97" s="20">
        <v>4936.09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2">
        <v>4936.09</v>
      </c>
      <c r="Q97" s="20">
        <v>861.38</v>
      </c>
      <c r="R97" s="23">
        <v>4074.71</v>
      </c>
    </row>
    <row r="98" spans="1:18" ht="15" customHeight="1" x14ac:dyDescent="0.25">
      <c r="A98" s="19">
        <v>6580</v>
      </c>
      <c r="B98" s="31" t="s">
        <v>204</v>
      </c>
      <c r="C98" s="19" t="s">
        <v>48</v>
      </c>
      <c r="D98" s="19" t="s">
        <v>60</v>
      </c>
      <c r="E98" s="20">
        <v>2006.13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2">
        <v>2006.13</v>
      </c>
      <c r="Q98" s="20">
        <v>157.78</v>
      </c>
      <c r="R98" s="23">
        <v>1848.3500000000001</v>
      </c>
    </row>
    <row r="99" spans="1:18" ht="15" customHeight="1" x14ac:dyDescent="0.25">
      <c r="A99" s="19">
        <v>6493</v>
      </c>
      <c r="B99" s="31" t="s">
        <v>205</v>
      </c>
      <c r="C99" s="19" t="s">
        <v>75</v>
      </c>
      <c r="D99" s="19" t="s">
        <v>14</v>
      </c>
      <c r="E99" s="20">
        <v>4839.3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2">
        <v>4839.3</v>
      </c>
      <c r="Q99" s="20">
        <v>710.52</v>
      </c>
      <c r="R99" s="23">
        <v>4128.7800000000007</v>
      </c>
    </row>
    <row r="100" spans="1:18" ht="15" customHeight="1" x14ac:dyDescent="0.25">
      <c r="A100" s="19">
        <v>471</v>
      </c>
      <c r="B100" s="31" t="s">
        <v>206</v>
      </c>
      <c r="C100" s="19" t="s">
        <v>73</v>
      </c>
      <c r="D100" s="19" t="s">
        <v>43</v>
      </c>
      <c r="E100" s="20">
        <v>3592.02</v>
      </c>
      <c r="F100" s="20">
        <v>0</v>
      </c>
      <c r="G100" s="20">
        <v>303.60000000000002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2">
        <v>3895.62</v>
      </c>
      <c r="Q100" s="20">
        <v>1084.0899999999999</v>
      </c>
      <c r="R100" s="23">
        <v>2811.5299999999997</v>
      </c>
    </row>
    <row r="101" spans="1:18" ht="15" customHeight="1" x14ac:dyDescent="0.25">
      <c r="A101" s="19">
        <v>6505</v>
      </c>
      <c r="B101" s="31" t="s">
        <v>207</v>
      </c>
      <c r="C101" s="19" t="s">
        <v>30</v>
      </c>
      <c r="D101" s="19" t="s">
        <v>14</v>
      </c>
      <c r="E101" s="20">
        <v>2735.52</v>
      </c>
      <c r="F101" s="20">
        <v>0</v>
      </c>
      <c r="G101" s="20">
        <v>303.60000000000002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2">
        <v>3039.12</v>
      </c>
      <c r="Q101" s="20">
        <v>263.08999999999997</v>
      </c>
      <c r="R101" s="23">
        <v>2776.0299999999997</v>
      </c>
    </row>
    <row r="102" spans="1:18" ht="15" customHeight="1" x14ac:dyDescent="0.25">
      <c r="A102" s="19">
        <v>473</v>
      </c>
      <c r="B102" s="31" t="s">
        <v>208</v>
      </c>
      <c r="C102" s="19" t="s">
        <v>77</v>
      </c>
      <c r="D102" s="19" t="s">
        <v>76</v>
      </c>
      <c r="E102" s="20">
        <v>9321.34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425.14</v>
      </c>
      <c r="N102" s="20">
        <v>0</v>
      </c>
      <c r="O102" s="20">
        <v>0</v>
      </c>
      <c r="P102" s="22">
        <v>9746.48</v>
      </c>
      <c r="Q102" s="20">
        <v>2349.56</v>
      </c>
      <c r="R102" s="23">
        <v>7396.92</v>
      </c>
    </row>
    <row r="103" spans="1:18" ht="15" customHeight="1" x14ac:dyDescent="0.25">
      <c r="A103" s="19">
        <v>761</v>
      </c>
      <c r="B103" s="31" t="s">
        <v>209</v>
      </c>
      <c r="C103" s="19" t="s">
        <v>78</v>
      </c>
      <c r="D103" s="19" t="s">
        <v>43</v>
      </c>
      <c r="E103" s="20">
        <v>2207.38</v>
      </c>
      <c r="F103" s="20">
        <v>488.98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414.66</v>
      </c>
      <c r="N103" s="20">
        <v>0</v>
      </c>
      <c r="O103" s="20">
        <v>0</v>
      </c>
      <c r="P103" s="22">
        <v>3111.02</v>
      </c>
      <c r="Q103" s="20">
        <v>224.9</v>
      </c>
      <c r="R103" s="23">
        <v>2886.12</v>
      </c>
    </row>
    <row r="104" spans="1:18" ht="15" customHeight="1" x14ac:dyDescent="0.25">
      <c r="A104" s="19">
        <v>5856</v>
      </c>
      <c r="B104" s="31" t="s">
        <v>210</v>
      </c>
      <c r="C104" s="19" t="s">
        <v>38</v>
      </c>
      <c r="D104" s="19" t="s">
        <v>31</v>
      </c>
      <c r="E104" s="20">
        <v>2075.92</v>
      </c>
      <c r="F104" s="20">
        <v>0</v>
      </c>
      <c r="G104" s="20">
        <v>303.60000000000002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2">
        <v>2379.52</v>
      </c>
      <c r="Q104" s="20">
        <v>596.38</v>
      </c>
      <c r="R104" s="23">
        <v>1783.1399999999999</v>
      </c>
    </row>
    <row r="105" spans="1:18" ht="15" customHeight="1" x14ac:dyDescent="0.25">
      <c r="A105" s="19">
        <v>6782</v>
      </c>
      <c r="B105" s="31" t="s">
        <v>211</v>
      </c>
      <c r="C105" s="19" t="s">
        <v>67</v>
      </c>
      <c r="D105" s="19" t="s">
        <v>14</v>
      </c>
      <c r="E105" s="20">
        <v>4839.3</v>
      </c>
      <c r="F105" s="20">
        <v>0</v>
      </c>
      <c r="G105" s="20">
        <v>0</v>
      </c>
      <c r="H105" s="20">
        <v>537.70000000000005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2">
        <v>5377</v>
      </c>
      <c r="Q105" s="20">
        <v>1358.89</v>
      </c>
      <c r="R105" s="23">
        <v>4018.1099999999997</v>
      </c>
    </row>
    <row r="106" spans="1:18" ht="15" customHeight="1" x14ac:dyDescent="0.25">
      <c r="A106" s="19">
        <v>5249</v>
      </c>
      <c r="B106" s="31" t="s">
        <v>212</v>
      </c>
      <c r="C106" s="19" t="s">
        <v>69</v>
      </c>
      <c r="D106" s="19" t="s">
        <v>43</v>
      </c>
      <c r="E106" s="20">
        <v>3012.32</v>
      </c>
      <c r="F106" s="20">
        <v>0</v>
      </c>
      <c r="G106" s="20">
        <v>0</v>
      </c>
      <c r="H106" s="20">
        <v>1004.11</v>
      </c>
      <c r="I106" s="20">
        <v>0</v>
      </c>
      <c r="J106" s="20">
        <v>0</v>
      </c>
      <c r="K106" s="20">
        <v>0</v>
      </c>
      <c r="L106" s="20">
        <v>0</v>
      </c>
      <c r="M106" s="20">
        <v>256.31</v>
      </c>
      <c r="N106" s="20">
        <v>0</v>
      </c>
      <c r="O106" s="20">
        <v>0</v>
      </c>
      <c r="P106" s="22">
        <v>4272.7400000000007</v>
      </c>
      <c r="Q106" s="20">
        <v>497.59</v>
      </c>
      <c r="R106" s="23">
        <v>3775.1500000000005</v>
      </c>
    </row>
    <row r="107" spans="1:18" ht="15" customHeight="1" x14ac:dyDescent="0.25">
      <c r="A107" s="19">
        <v>230</v>
      </c>
      <c r="B107" s="31" t="s">
        <v>213</v>
      </c>
      <c r="C107" s="19" t="s">
        <v>79</v>
      </c>
      <c r="D107" s="19" t="s">
        <v>43</v>
      </c>
      <c r="E107" s="20">
        <v>4188.29</v>
      </c>
      <c r="F107" s="20">
        <v>1146.47</v>
      </c>
      <c r="G107" s="20">
        <v>0</v>
      </c>
      <c r="H107" s="20">
        <v>0</v>
      </c>
      <c r="I107" s="20">
        <v>0</v>
      </c>
      <c r="J107" s="20">
        <v>0</v>
      </c>
      <c r="K107" s="20">
        <v>1500</v>
      </c>
      <c r="L107" s="20">
        <v>0</v>
      </c>
      <c r="M107" s="20">
        <v>552.88</v>
      </c>
      <c r="N107" s="20">
        <v>0</v>
      </c>
      <c r="O107" s="20">
        <v>0</v>
      </c>
      <c r="P107" s="22">
        <v>7387.64</v>
      </c>
      <c r="Q107" s="20">
        <v>1536.61</v>
      </c>
      <c r="R107" s="23">
        <v>5851.0300000000007</v>
      </c>
    </row>
    <row r="108" spans="1:18" ht="15" customHeight="1" x14ac:dyDescent="0.25">
      <c r="A108" s="19">
        <v>5915</v>
      </c>
      <c r="B108" s="31" t="s">
        <v>214</v>
      </c>
      <c r="C108" s="19" t="s">
        <v>17</v>
      </c>
      <c r="D108" s="19" t="s">
        <v>31</v>
      </c>
      <c r="E108" s="20">
        <v>4936.09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2">
        <v>4936.09</v>
      </c>
      <c r="Q108" s="20">
        <v>799.14</v>
      </c>
      <c r="R108" s="23">
        <v>4136.95</v>
      </c>
    </row>
    <row r="109" spans="1:18" ht="15" customHeight="1" x14ac:dyDescent="0.25">
      <c r="A109" s="19">
        <v>6298</v>
      </c>
      <c r="B109" s="31" t="s">
        <v>215</v>
      </c>
      <c r="C109" s="19" t="s">
        <v>80</v>
      </c>
      <c r="D109" s="19" t="s">
        <v>126</v>
      </c>
      <c r="E109" s="20">
        <v>4839.3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2">
        <v>4839.3</v>
      </c>
      <c r="Q109" s="20">
        <v>768.81</v>
      </c>
      <c r="R109" s="23">
        <v>4070.4900000000002</v>
      </c>
    </row>
    <row r="110" spans="1:18" ht="15" customHeight="1" x14ac:dyDescent="0.25">
      <c r="A110" s="19">
        <v>6734</v>
      </c>
      <c r="B110" s="31" t="s">
        <v>216</v>
      </c>
      <c r="C110" s="19" t="s">
        <v>48</v>
      </c>
      <c r="D110" s="19" t="s">
        <v>14</v>
      </c>
      <c r="E110" s="20">
        <v>2674.84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2">
        <v>2674.84</v>
      </c>
      <c r="Q110" s="20">
        <v>251.58</v>
      </c>
      <c r="R110" s="23">
        <v>2423.2600000000002</v>
      </c>
    </row>
    <row r="111" spans="1:18" ht="15" customHeight="1" x14ac:dyDescent="0.25">
      <c r="A111" s="19">
        <v>7039</v>
      </c>
      <c r="B111" s="31" t="s">
        <v>914</v>
      </c>
      <c r="C111" s="19" t="s">
        <v>122</v>
      </c>
      <c r="D111" s="19" t="s">
        <v>14</v>
      </c>
      <c r="E111" s="20">
        <v>2035.22</v>
      </c>
      <c r="F111" s="20">
        <v>0</v>
      </c>
      <c r="G111" s="20">
        <v>303.60000000000002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2">
        <v>2338.8200000000002</v>
      </c>
      <c r="Q111" s="20">
        <v>314.83</v>
      </c>
      <c r="R111" s="23">
        <v>2023.9900000000002</v>
      </c>
    </row>
    <row r="112" spans="1:18" ht="15" customHeight="1" x14ac:dyDescent="0.25">
      <c r="A112" s="19">
        <v>6954</v>
      </c>
      <c r="B112" s="31" t="s">
        <v>217</v>
      </c>
      <c r="C112" s="19" t="s">
        <v>58</v>
      </c>
      <c r="D112" s="19" t="s">
        <v>126</v>
      </c>
      <c r="E112" s="20">
        <v>1200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100</v>
      </c>
      <c r="M112" s="20">
        <v>0</v>
      </c>
      <c r="N112" s="20">
        <v>0</v>
      </c>
      <c r="O112" s="20">
        <v>0</v>
      </c>
      <c r="P112" s="22">
        <v>1300</v>
      </c>
      <c r="Q112" s="20">
        <v>0</v>
      </c>
      <c r="R112" s="23">
        <v>1300</v>
      </c>
    </row>
    <row r="113" spans="1:18" ht="15" customHeight="1" x14ac:dyDescent="0.25">
      <c r="A113" s="19">
        <v>4695</v>
      </c>
      <c r="B113" s="31" t="s">
        <v>218</v>
      </c>
      <c r="C113" s="19" t="s">
        <v>81</v>
      </c>
      <c r="D113" s="19" t="s">
        <v>43</v>
      </c>
      <c r="E113" s="20">
        <v>2535.59</v>
      </c>
      <c r="F113" s="20">
        <v>0</v>
      </c>
      <c r="G113" s="20">
        <v>391.86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2">
        <v>2927.4500000000003</v>
      </c>
      <c r="Q113" s="20">
        <v>249.69</v>
      </c>
      <c r="R113" s="23">
        <v>2677.76</v>
      </c>
    </row>
    <row r="114" spans="1:18" ht="15" customHeight="1" x14ac:dyDescent="0.25">
      <c r="A114" s="19">
        <v>6710</v>
      </c>
      <c r="B114" s="31" t="s">
        <v>219</v>
      </c>
      <c r="C114" s="19" t="s">
        <v>82</v>
      </c>
      <c r="D114" s="19" t="s">
        <v>14</v>
      </c>
      <c r="E114" s="20">
        <v>4839.3</v>
      </c>
      <c r="F114" s="20">
        <v>0</v>
      </c>
      <c r="G114" s="20">
        <v>0</v>
      </c>
      <c r="H114" s="20">
        <v>0</v>
      </c>
      <c r="I114" s="20">
        <v>937.75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2">
        <v>5777.05</v>
      </c>
      <c r="Q114" s="20">
        <v>1133.28</v>
      </c>
      <c r="R114" s="23">
        <v>4643.7700000000004</v>
      </c>
    </row>
    <row r="115" spans="1:18" ht="15" customHeight="1" x14ac:dyDescent="0.25">
      <c r="A115" s="19">
        <v>7038</v>
      </c>
      <c r="B115" s="31" t="s">
        <v>220</v>
      </c>
      <c r="C115" s="19" t="s">
        <v>986</v>
      </c>
      <c r="D115" s="19" t="s">
        <v>60</v>
      </c>
      <c r="E115" s="20">
        <v>2006.13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2">
        <v>2006.13</v>
      </c>
      <c r="Q115" s="20">
        <v>157.78</v>
      </c>
      <c r="R115" s="23">
        <v>1848.3500000000001</v>
      </c>
    </row>
    <row r="116" spans="1:18" ht="15" customHeight="1" x14ac:dyDescent="0.25">
      <c r="A116" s="19">
        <v>6950</v>
      </c>
      <c r="B116" s="31" t="s">
        <v>221</v>
      </c>
      <c r="C116" s="19" t="s">
        <v>58</v>
      </c>
      <c r="D116" s="19" t="s">
        <v>126</v>
      </c>
      <c r="E116" s="20">
        <v>1200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100</v>
      </c>
      <c r="M116" s="20">
        <v>0</v>
      </c>
      <c r="N116" s="20">
        <v>0</v>
      </c>
      <c r="O116" s="20">
        <v>0</v>
      </c>
      <c r="P116" s="22">
        <v>1300</v>
      </c>
      <c r="Q116" s="20">
        <v>40</v>
      </c>
      <c r="R116" s="23">
        <v>1260</v>
      </c>
    </row>
    <row r="117" spans="1:18" ht="15" customHeight="1" x14ac:dyDescent="0.25">
      <c r="A117" s="19">
        <v>6012</v>
      </c>
      <c r="B117" s="31" t="s">
        <v>222</v>
      </c>
      <c r="C117" s="19" t="s">
        <v>69</v>
      </c>
      <c r="D117" s="19" t="s">
        <v>31</v>
      </c>
      <c r="E117" s="20">
        <v>2728.34</v>
      </c>
      <c r="F117" s="20">
        <v>0</v>
      </c>
      <c r="G117" s="20">
        <v>818.5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394.51</v>
      </c>
      <c r="N117" s="20">
        <v>0</v>
      </c>
      <c r="O117" s="20">
        <v>0</v>
      </c>
      <c r="P117" s="22">
        <v>3941.3500000000004</v>
      </c>
      <c r="Q117" s="20">
        <v>357.16</v>
      </c>
      <c r="R117" s="23">
        <v>3584.1900000000005</v>
      </c>
    </row>
    <row r="118" spans="1:18" ht="15" customHeight="1" x14ac:dyDescent="0.25">
      <c r="A118" s="19">
        <v>6988</v>
      </c>
      <c r="B118" s="31" t="s">
        <v>223</v>
      </c>
      <c r="C118" s="19" t="s">
        <v>82</v>
      </c>
      <c r="D118" s="19" t="s">
        <v>14</v>
      </c>
      <c r="E118" s="20">
        <v>4839.3</v>
      </c>
      <c r="F118" s="20">
        <v>0</v>
      </c>
      <c r="G118" s="20">
        <v>4.42</v>
      </c>
      <c r="H118" s="20">
        <v>0</v>
      </c>
      <c r="I118" s="20">
        <v>2712.26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2">
        <v>7555.9800000000005</v>
      </c>
      <c r="Q118" s="20">
        <v>1831.66</v>
      </c>
      <c r="R118" s="23">
        <v>5724.3200000000006</v>
      </c>
    </row>
    <row r="119" spans="1:18" ht="15" customHeight="1" x14ac:dyDescent="0.25">
      <c r="A119" s="19">
        <v>6754</v>
      </c>
      <c r="B119" s="31" t="s">
        <v>224</v>
      </c>
      <c r="C119" s="19" t="s">
        <v>48</v>
      </c>
      <c r="D119" s="19" t="s">
        <v>14</v>
      </c>
      <c r="E119" s="20">
        <v>2674.84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2">
        <v>2674.84</v>
      </c>
      <c r="Q119" s="20">
        <v>412.07</v>
      </c>
      <c r="R119" s="23">
        <v>2262.77</v>
      </c>
    </row>
    <row r="120" spans="1:18" ht="15" customHeight="1" x14ac:dyDescent="0.25">
      <c r="A120" s="19">
        <v>5909</v>
      </c>
      <c r="B120" s="31" t="s">
        <v>225</v>
      </c>
      <c r="C120" s="19" t="s">
        <v>17</v>
      </c>
      <c r="D120" s="19" t="s">
        <v>31</v>
      </c>
      <c r="E120" s="20">
        <v>4936.09</v>
      </c>
      <c r="F120" s="20">
        <v>0</v>
      </c>
      <c r="G120" s="20">
        <v>0</v>
      </c>
      <c r="H120" s="20">
        <v>0</v>
      </c>
      <c r="I120" s="20">
        <v>647.45000000000005</v>
      </c>
      <c r="J120" s="20">
        <v>0</v>
      </c>
      <c r="K120" s="20">
        <v>0</v>
      </c>
      <c r="L120" s="20">
        <v>0</v>
      </c>
      <c r="M120" s="20">
        <v>156.72999999999999</v>
      </c>
      <c r="N120" s="20">
        <v>0</v>
      </c>
      <c r="O120" s="20">
        <v>0</v>
      </c>
      <c r="P120" s="22">
        <v>5740.2699999999995</v>
      </c>
      <c r="Q120" s="20">
        <v>1730.8</v>
      </c>
      <c r="R120" s="23">
        <v>4009.4699999999993</v>
      </c>
    </row>
    <row r="121" spans="1:18" ht="15" customHeight="1" x14ac:dyDescent="0.25">
      <c r="A121" s="19">
        <v>5907</v>
      </c>
      <c r="B121" s="31" t="s">
        <v>226</v>
      </c>
      <c r="C121" s="19" t="s">
        <v>41</v>
      </c>
      <c r="D121" s="19" t="s">
        <v>31</v>
      </c>
      <c r="E121" s="20">
        <v>5585.71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104.48</v>
      </c>
      <c r="N121" s="20">
        <v>0</v>
      </c>
      <c r="O121" s="20">
        <v>0</v>
      </c>
      <c r="P121" s="22">
        <v>5690.19</v>
      </c>
      <c r="Q121" s="20">
        <v>1056.94</v>
      </c>
      <c r="R121" s="23">
        <v>4633.25</v>
      </c>
    </row>
    <row r="122" spans="1:18" ht="15" customHeight="1" x14ac:dyDescent="0.25">
      <c r="A122" s="19">
        <v>5835</v>
      </c>
      <c r="B122" s="31" t="s">
        <v>227</v>
      </c>
      <c r="C122" s="19" t="s">
        <v>41</v>
      </c>
      <c r="D122" s="19" t="s">
        <v>31</v>
      </c>
      <c r="E122" s="20">
        <v>5585.71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158.53</v>
      </c>
      <c r="N122" s="20">
        <v>0</v>
      </c>
      <c r="O122" s="20">
        <v>0</v>
      </c>
      <c r="P122" s="22">
        <v>5744.24</v>
      </c>
      <c r="Q122" s="20">
        <v>1009.1</v>
      </c>
      <c r="R122" s="23">
        <v>4735.1399999999994</v>
      </c>
    </row>
    <row r="123" spans="1:18" ht="15" customHeight="1" x14ac:dyDescent="0.25">
      <c r="A123" s="19">
        <v>7133</v>
      </c>
      <c r="B123" s="31" t="s">
        <v>927</v>
      </c>
      <c r="C123" s="19" t="s">
        <v>38</v>
      </c>
      <c r="D123" s="19" t="s">
        <v>14</v>
      </c>
      <c r="E123" s="20">
        <v>2035.22</v>
      </c>
      <c r="F123" s="20">
        <v>0</v>
      </c>
      <c r="G123" s="20">
        <v>303.60000000000002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2">
        <v>2338.8200000000002</v>
      </c>
      <c r="Q123" s="20">
        <v>334.61</v>
      </c>
      <c r="R123" s="23">
        <v>2004.21</v>
      </c>
    </row>
    <row r="124" spans="1:18" ht="15" customHeight="1" x14ac:dyDescent="0.25">
      <c r="A124" s="19">
        <v>6150</v>
      </c>
      <c r="B124" s="31" t="s">
        <v>228</v>
      </c>
      <c r="C124" s="19" t="s">
        <v>83</v>
      </c>
      <c r="D124" s="19" t="s">
        <v>14</v>
      </c>
      <c r="E124" s="20">
        <v>1706.39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1194.47</v>
      </c>
      <c r="P124" s="22">
        <v>2900.86</v>
      </c>
      <c r="Q124" s="20">
        <v>238.18</v>
      </c>
      <c r="R124" s="23">
        <v>2662.6800000000003</v>
      </c>
    </row>
    <row r="125" spans="1:18" ht="15" customHeight="1" x14ac:dyDescent="0.25">
      <c r="A125" s="19">
        <v>46</v>
      </c>
      <c r="B125" s="31" t="s">
        <v>229</v>
      </c>
      <c r="C125" s="19" t="s">
        <v>69</v>
      </c>
      <c r="D125" s="19" t="s">
        <v>43</v>
      </c>
      <c r="E125" s="20">
        <v>3012.32</v>
      </c>
      <c r="F125" s="20">
        <v>316.3</v>
      </c>
      <c r="G125" s="20">
        <v>303.60000000000002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2">
        <v>3632.2200000000003</v>
      </c>
      <c r="Q125" s="20">
        <v>393.86</v>
      </c>
      <c r="R125" s="23">
        <v>3238.36</v>
      </c>
    </row>
    <row r="126" spans="1:18" ht="15" customHeight="1" x14ac:dyDescent="0.25">
      <c r="A126" s="19">
        <v>4757</v>
      </c>
      <c r="B126" s="31" t="s">
        <v>230</v>
      </c>
      <c r="C126" s="19" t="s">
        <v>84</v>
      </c>
      <c r="D126" s="19" t="s">
        <v>76</v>
      </c>
      <c r="E126" s="20">
        <v>2953.25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2">
        <v>2953.25</v>
      </c>
      <c r="Q126" s="20">
        <v>252.79</v>
      </c>
      <c r="R126" s="23">
        <v>2700.46</v>
      </c>
    </row>
    <row r="127" spans="1:18" ht="15" customHeight="1" x14ac:dyDescent="0.25">
      <c r="A127" s="19">
        <v>7014</v>
      </c>
      <c r="B127" s="31" t="s">
        <v>231</v>
      </c>
      <c r="C127" s="19" t="s">
        <v>50</v>
      </c>
      <c r="D127" s="19" t="s">
        <v>14</v>
      </c>
      <c r="E127" s="20">
        <v>2035.22</v>
      </c>
      <c r="F127" s="20">
        <v>0</v>
      </c>
      <c r="G127" s="20">
        <v>0</v>
      </c>
      <c r="H127" s="20">
        <v>0</v>
      </c>
      <c r="I127" s="20">
        <v>217.99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2">
        <v>2253.21</v>
      </c>
      <c r="Q127" s="20">
        <v>185.01</v>
      </c>
      <c r="R127" s="23">
        <v>2068.1999999999998</v>
      </c>
    </row>
    <row r="128" spans="1:18" ht="15" customHeight="1" x14ac:dyDescent="0.25">
      <c r="A128" s="19">
        <v>4703</v>
      </c>
      <c r="B128" s="31" t="s">
        <v>232</v>
      </c>
      <c r="C128" s="19" t="s">
        <v>73</v>
      </c>
      <c r="D128" s="19" t="s">
        <v>66</v>
      </c>
      <c r="E128" s="20">
        <v>3106.91</v>
      </c>
      <c r="F128" s="20">
        <v>0</v>
      </c>
      <c r="G128" s="20">
        <v>0</v>
      </c>
      <c r="H128" s="20">
        <v>2212.3200000000002</v>
      </c>
      <c r="I128" s="20">
        <v>0</v>
      </c>
      <c r="J128" s="20">
        <v>0</v>
      </c>
      <c r="K128" s="20">
        <v>0</v>
      </c>
      <c r="L128" s="20">
        <v>0</v>
      </c>
      <c r="M128" s="20">
        <v>585.41</v>
      </c>
      <c r="N128" s="20">
        <v>0</v>
      </c>
      <c r="O128" s="20">
        <v>0</v>
      </c>
      <c r="P128" s="22">
        <v>5904.6399999999994</v>
      </c>
      <c r="Q128" s="20">
        <v>697.3</v>
      </c>
      <c r="R128" s="23">
        <v>5207.3399999999992</v>
      </c>
    </row>
    <row r="129" spans="1:18" ht="15" customHeight="1" x14ac:dyDescent="0.25">
      <c r="A129" s="19">
        <v>7131</v>
      </c>
      <c r="B129" s="31" t="s">
        <v>928</v>
      </c>
      <c r="C129" s="19" t="s">
        <v>107</v>
      </c>
      <c r="D129" s="19" t="s">
        <v>14</v>
      </c>
      <c r="E129" s="20">
        <v>4839.3</v>
      </c>
      <c r="F129" s="20">
        <v>0</v>
      </c>
      <c r="G129" s="20">
        <v>910.8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2">
        <v>5750.1</v>
      </c>
      <c r="Q129" s="20">
        <v>1118.1300000000001</v>
      </c>
      <c r="R129" s="23">
        <v>4631.97</v>
      </c>
    </row>
    <row r="130" spans="1:18" ht="15" customHeight="1" x14ac:dyDescent="0.25">
      <c r="A130" s="19">
        <v>5444</v>
      </c>
      <c r="B130" s="31" t="s">
        <v>233</v>
      </c>
      <c r="C130" s="19" t="s">
        <v>37</v>
      </c>
      <c r="D130" s="19" t="s">
        <v>47</v>
      </c>
      <c r="E130" s="20">
        <v>1810.84</v>
      </c>
      <c r="F130" s="20">
        <v>0</v>
      </c>
      <c r="G130" s="20">
        <v>0</v>
      </c>
      <c r="H130" s="20">
        <v>301.81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2">
        <v>2112.65</v>
      </c>
      <c r="Q130" s="20">
        <v>338.25</v>
      </c>
      <c r="R130" s="23">
        <v>1774.4</v>
      </c>
    </row>
    <row r="131" spans="1:18" ht="15" customHeight="1" x14ac:dyDescent="0.25">
      <c r="A131" s="19">
        <v>6280</v>
      </c>
      <c r="B131" s="31" t="s">
        <v>234</v>
      </c>
      <c r="C131" s="19" t="s">
        <v>38</v>
      </c>
      <c r="D131" s="19" t="s">
        <v>14</v>
      </c>
      <c r="E131" s="20">
        <v>2035.22</v>
      </c>
      <c r="F131" s="20">
        <v>0</v>
      </c>
      <c r="G131" s="20">
        <v>303.60000000000002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318.54000000000002</v>
      </c>
      <c r="N131" s="20">
        <v>0</v>
      </c>
      <c r="O131" s="20">
        <v>0</v>
      </c>
      <c r="P131" s="22">
        <v>2657.36</v>
      </c>
      <c r="Q131" s="20">
        <v>691.68</v>
      </c>
      <c r="R131" s="23">
        <v>1965.6800000000003</v>
      </c>
    </row>
    <row r="132" spans="1:18" ht="15" customHeight="1" x14ac:dyDescent="0.25">
      <c r="A132" s="19">
        <v>95</v>
      </c>
      <c r="B132" s="31" t="s">
        <v>235</v>
      </c>
      <c r="C132" s="19" t="s">
        <v>62</v>
      </c>
      <c r="D132" s="19" t="s">
        <v>43</v>
      </c>
      <c r="E132" s="20">
        <v>3990.45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414.66</v>
      </c>
      <c r="N132" s="20">
        <v>0</v>
      </c>
      <c r="O132" s="20">
        <v>2793.32</v>
      </c>
      <c r="P132" s="22">
        <v>7198.43</v>
      </c>
      <c r="Q132" s="20">
        <v>1413.9</v>
      </c>
      <c r="R132" s="23">
        <v>5784.5300000000007</v>
      </c>
    </row>
    <row r="133" spans="1:18" ht="15" customHeight="1" x14ac:dyDescent="0.25">
      <c r="A133" s="19">
        <v>6138</v>
      </c>
      <c r="B133" s="31" t="s">
        <v>236</v>
      </c>
      <c r="C133" s="19" t="s">
        <v>85</v>
      </c>
      <c r="D133" s="19" t="s">
        <v>31</v>
      </c>
      <c r="E133" s="20">
        <v>11340.82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2">
        <v>11340.82</v>
      </c>
      <c r="Q133" s="20">
        <v>2904.92</v>
      </c>
      <c r="R133" s="23">
        <v>8435.9</v>
      </c>
    </row>
    <row r="134" spans="1:18" ht="15" customHeight="1" x14ac:dyDescent="0.25">
      <c r="A134" s="19">
        <v>6722</v>
      </c>
      <c r="B134" s="31" t="s">
        <v>993</v>
      </c>
      <c r="C134" s="19" t="s">
        <v>48</v>
      </c>
      <c r="D134" s="19" t="s">
        <v>14</v>
      </c>
      <c r="E134" s="20">
        <v>2674.84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2">
        <v>2674.84</v>
      </c>
      <c r="Q134" s="20">
        <v>222.96</v>
      </c>
      <c r="R134" s="23">
        <v>2451.88</v>
      </c>
    </row>
    <row r="135" spans="1:18" ht="15" customHeight="1" x14ac:dyDescent="0.25">
      <c r="A135" s="19">
        <v>6617</v>
      </c>
      <c r="B135" s="31" t="s">
        <v>237</v>
      </c>
      <c r="C135" s="19" t="s">
        <v>56</v>
      </c>
      <c r="D135" s="19" t="s">
        <v>126</v>
      </c>
      <c r="E135" s="20">
        <v>3211.1</v>
      </c>
      <c r="F135" s="20">
        <v>0</v>
      </c>
      <c r="G135" s="20">
        <v>0</v>
      </c>
      <c r="H135" s="20">
        <v>535.17999999999995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2">
        <v>3746.2799999999997</v>
      </c>
      <c r="Q135" s="20">
        <v>419.65</v>
      </c>
      <c r="R135" s="23">
        <v>3326.6299999999997</v>
      </c>
    </row>
    <row r="136" spans="1:18" ht="15" customHeight="1" x14ac:dyDescent="0.25">
      <c r="A136" s="19">
        <v>6953</v>
      </c>
      <c r="B136" s="31" t="s">
        <v>238</v>
      </c>
      <c r="C136" s="19" t="s">
        <v>58</v>
      </c>
      <c r="D136" s="19" t="s">
        <v>126</v>
      </c>
      <c r="E136" s="20">
        <v>1200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100</v>
      </c>
      <c r="M136" s="20">
        <v>0</v>
      </c>
      <c r="N136" s="20">
        <v>0</v>
      </c>
      <c r="O136" s="20">
        <v>0</v>
      </c>
      <c r="P136" s="22">
        <v>1300</v>
      </c>
      <c r="Q136" s="20">
        <v>80</v>
      </c>
      <c r="R136" s="23">
        <v>1220</v>
      </c>
    </row>
    <row r="137" spans="1:18" ht="15" customHeight="1" x14ac:dyDescent="0.25">
      <c r="A137" s="19">
        <v>6590</v>
      </c>
      <c r="B137" s="31" t="s">
        <v>239</v>
      </c>
      <c r="C137" s="19" t="s">
        <v>58</v>
      </c>
      <c r="D137" s="19" t="s">
        <v>65</v>
      </c>
      <c r="E137" s="20">
        <v>905.4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100</v>
      </c>
      <c r="M137" s="20">
        <v>0</v>
      </c>
      <c r="N137" s="20">
        <v>0</v>
      </c>
      <c r="O137" s="20">
        <v>0</v>
      </c>
      <c r="P137" s="22">
        <v>1005.4</v>
      </c>
      <c r="Q137" s="20">
        <v>30.18</v>
      </c>
      <c r="R137" s="23">
        <v>975.22</v>
      </c>
    </row>
    <row r="138" spans="1:18" ht="15" customHeight="1" x14ac:dyDescent="0.25">
      <c r="A138" s="19">
        <v>5480</v>
      </c>
      <c r="B138" s="31" t="s">
        <v>240</v>
      </c>
      <c r="C138" s="19" t="s">
        <v>44</v>
      </c>
      <c r="D138" s="19">
        <v>3</v>
      </c>
      <c r="E138" s="20">
        <v>11131.81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2">
        <v>11131.81</v>
      </c>
      <c r="Q138" s="20">
        <v>4888.49</v>
      </c>
      <c r="R138" s="23">
        <v>6243.32</v>
      </c>
    </row>
    <row r="139" spans="1:18" ht="15" customHeight="1" x14ac:dyDescent="0.25">
      <c r="A139" s="19">
        <v>6380</v>
      </c>
      <c r="B139" s="31" t="s">
        <v>241</v>
      </c>
      <c r="C139" s="19" t="s">
        <v>83</v>
      </c>
      <c r="D139" s="19" t="s">
        <v>14</v>
      </c>
      <c r="E139" s="20">
        <v>1771.3899999999999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2">
        <v>1771.3899999999999</v>
      </c>
      <c r="Q139" s="20">
        <v>253.05</v>
      </c>
      <c r="R139" s="23">
        <v>1518.34</v>
      </c>
    </row>
    <row r="140" spans="1:18" ht="15" customHeight="1" x14ac:dyDescent="0.25">
      <c r="A140" s="19">
        <v>5010</v>
      </c>
      <c r="B140" s="31" t="s">
        <v>242</v>
      </c>
      <c r="C140" s="19" t="s">
        <v>17</v>
      </c>
      <c r="D140" s="19" t="s">
        <v>43</v>
      </c>
      <c r="E140" s="20">
        <v>5449.84</v>
      </c>
      <c r="F140" s="20">
        <v>0</v>
      </c>
      <c r="G140" s="20">
        <v>0</v>
      </c>
      <c r="H140" s="20">
        <v>0</v>
      </c>
      <c r="I140" s="20">
        <v>678.33999999999992</v>
      </c>
      <c r="J140" s="20">
        <v>0</v>
      </c>
      <c r="K140" s="20">
        <v>0</v>
      </c>
      <c r="L140" s="20">
        <v>0</v>
      </c>
      <c r="M140" s="20">
        <v>170.88</v>
      </c>
      <c r="N140" s="20">
        <v>0</v>
      </c>
      <c r="O140" s="20">
        <v>0</v>
      </c>
      <c r="P140" s="22">
        <v>6299.06</v>
      </c>
      <c r="Q140" s="20">
        <v>1260.47</v>
      </c>
      <c r="R140" s="23">
        <v>5038.59</v>
      </c>
    </row>
    <row r="141" spans="1:18" ht="15" customHeight="1" x14ac:dyDescent="0.25">
      <c r="A141" s="19">
        <v>5982</v>
      </c>
      <c r="B141" s="31" t="s">
        <v>243</v>
      </c>
      <c r="C141" s="19" t="s">
        <v>17</v>
      </c>
      <c r="D141" s="19" t="s">
        <v>31</v>
      </c>
      <c r="E141" s="20">
        <v>4936.09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171.97</v>
      </c>
      <c r="N141" s="20">
        <v>0</v>
      </c>
      <c r="O141" s="20">
        <v>3455.26</v>
      </c>
      <c r="P141" s="22">
        <v>8563.32</v>
      </c>
      <c r="Q141" s="20">
        <v>2099.7800000000002</v>
      </c>
      <c r="R141" s="23">
        <v>6463.5399999999991</v>
      </c>
    </row>
    <row r="142" spans="1:18" ht="15" customHeight="1" x14ac:dyDescent="0.25">
      <c r="A142" s="19">
        <v>4958</v>
      </c>
      <c r="B142" s="31" t="s">
        <v>244</v>
      </c>
      <c r="C142" s="19" t="s">
        <v>86</v>
      </c>
      <c r="D142" s="19" t="s">
        <v>43</v>
      </c>
      <c r="E142" s="20">
        <v>3512.3500000000004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2">
        <v>3512.3500000000004</v>
      </c>
      <c r="Q142" s="20">
        <v>722.41</v>
      </c>
      <c r="R142" s="23">
        <v>2789.9400000000005</v>
      </c>
    </row>
    <row r="143" spans="1:18" ht="15" customHeight="1" x14ac:dyDescent="0.25">
      <c r="A143" s="19">
        <v>6157</v>
      </c>
      <c r="B143" s="31" t="s">
        <v>245</v>
      </c>
      <c r="C143" s="19" t="s">
        <v>38</v>
      </c>
      <c r="D143" s="19" t="s">
        <v>31</v>
      </c>
      <c r="E143" s="20">
        <v>2075.92</v>
      </c>
      <c r="F143" s="20">
        <v>0</v>
      </c>
      <c r="G143" s="20">
        <v>303.60000000000002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2">
        <v>2379.52</v>
      </c>
      <c r="Q143" s="20">
        <v>986.15</v>
      </c>
      <c r="R143" s="23">
        <v>1393.37</v>
      </c>
    </row>
    <row r="144" spans="1:18" ht="15" customHeight="1" x14ac:dyDescent="0.25">
      <c r="A144" s="19">
        <v>6835</v>
      </c>
      <c r="B144" s="31" t="s">
        <v>246</v>
      </c>
      <c r="C144" s="19" t="s">
        <v>48</v>
      </c>
      <c r="D144" s="19" t="s">
        <v>14</v>
      </c>
      <c r="E144" s="20">
        <v>2674.84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2">
        <v>2674.84</v>
      </c>
      <c r="Q144" s="20">
        <v>251.58</v>
      </c>
      <c r="R144" s="23">
        <v>2423.2600000000002</v>
      </c>
    </row>
    <row r="145" spans="1:18" ht="15" customHeight="1" x14ac:dyDescent="0.25">
      <c r="A145" s="19">
        <v>6377</v>
      </c>
      <c r="B145" s="31" t="s">
        <v>247</v>
      </c>
      <c r="C145" s="19" t="s">
        <v>48</v>
      </c>
      <c r="D145" s="19" t="s">
        <v>14</v>
      </c>
      <c r="E145" s="20">
        <v>2674.84</v>
      </c>
      <c r="F145" s="20">
        <v>0</v>
      </c>
      <c r="G145" s="20">
        <v>0</v>
      </c>
      <c r="H145" s="20">
        <v>445.81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2">
        <v>3120.65</v>
      </c>
      <c r="Q145" s="20">
        <v>433.37</v>
      </c>
      <c r="R145" s="23">
        <v>2687.28</v>
      </c>
    </row>
    <row r="146" spans="1:18" ht="15" customHeight="1" x14ac:dyDescent="0.25">
      <c r="A146" s="19">
        <v>450</v>
      </c>
      <c r="B146" s="31" t="s">
        <v>248</v>
      </c>
      <c r="C146" s="19" t="s">
        <v>79</v>
      </c>
      <c r="D146" s="19" t="s">
        <v>43</v>
      </c>
      <c r="E146" s="20">
        <v>4188.29</v>
      </c>
      <c r="F146" s="20">
        <v>511.82</v>
      </c>
      <c r="G146" s="20">
        <v>0.18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2">
        <v>4700.29</v>
      </c>
      <c r="Q146" s="20">
        <v>759.96</v>
      </c>
      <c r="R146" s="23">
        <v>3940.33</v>
      </c>
    </row>
    <row r="147" spans="1:18" ht="15" customHeight="1" x14ac:dyDescent="0.25">
      <c r="A147" s="19">
        <v>6702</v>
      </c>
      <c r="B147" s="31" t="s">
        <v>249</v>
      </c>
      <c r="C147" s="19" t="s">
        <v>82</v>
      </c>
      <c r="D147" s="19" t="s">
        <v>14</v>
      </c>
      <c r="E147" s="20">
        <v>4839.3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2">
        <v>4839.3</v>
      </c>
      <c r="Q147" s="20">
        <v>797.43</v>
      </c>
      <c r="R147" s="23">
        <v>4041.8700000000003</v>
      </c>
    </row>
    <row r="148" spans="1:18" ht="15" customHeight="1" x14ac:dyDescent="0.25">
      <c r="A148" s="19">
        <v>7141</v>
      </c>
      <c r="B148" s="31" t="s">
        <v>963</v>
      </c>
      <c r="C148" s="19" t="s">
        <v>38</v>
      </c>
      <c r="D148" s="19" t="s">
        <v>14</v>
      </c>
      <c r="E148" s="20">
        <v>2035.22</v>
      </c>
      <c r="F148" s="20">
        <v>0</v>
      </c>
      <c r="G148" s="20">
        <v>303.60000000000002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2">
        <v>2338.8200000000002</v>
      </c>
      <c r="Q148" s="20">
        <v>339.61</v>
      </c>
      <c r="R148" s="23">
        <v>1999.21</v>
      </c>
    </row>
    <row r="149" spans="1:18" ht="15" customHeight="1" x14ac:dyDescent="0.25">
      <c r="A149" s="19">
        <v>6948</v>
      </c>
      <c r="B149" s="31" t="s">
        <v>250</v>
      </c>
      <c r="C149" s="19" t="s">
        <v>67</v>
      </c>
      <c r="D149" s="19" t="s">
        <v>14</v>
      </c>
      <c r="E149" s="20">
        <v>4839.3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2">
        <v>4839.3</v>
      </c>
      <c r="Q149" s="20">
        <v>768.81</v>
      </c>
      <c r="R149" s="23">
        <v>4070.4900000000002</v>
      </c>
    </row>
    <row r="150" spans="1:18" ht="15" customHeight="1" x14ac:dyDescent="0.25">
      <c r="A150" s="19">
        <v>438</v>
      </c>
      <c r="B150" s="31" t="s">
        <v>251</v>
      </c>
      <c r="C150" s="19" t="s">
        <v>70</v>
      </c>
      <c r="D150" s="19" t="s">
        <v>43</v>
      </c>
      <c r="E150" s="20">
        <v>7190.54</v>
      </c>
      <c r="F150" s="20">
        <v>1864.59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380.32</v>
      </c>
      <c r="N150" s="20">
        <v>0</v>
      </c>
      <c r="O150" s="20">
        <v>0</v>
      </c>
      <c r="P150" s="22">
        <v>9435.4499999999989</v>
      </c>
      <c r="Q150" s="20">
        <v>2172.08</v>
      </c>
      <c r="R150" s="23">
        <v>7263.369999999999</v>
      </c>
    </row>
    <row r="151" spans="1:18" ht="15" customHeight="1" x14ac:dyDescent="0.25">
      <c r="A151" s="19">
        <v>187</v>
      </c>
      <c r="B151" s="31" t="s">
        <v>252</v>
      </c>
      <c r="C151" s="19" t="s">
        <v>87</v>
      </c>
      <c r="D151" s="19" t="s">
        <v>43</v>
      </c>
      <c r="E151" s="20">
        <v>3512.35</v>
      </c>
      <c r="F151" s="20">
        <v>103.45</v>
      </c>
      <c r="G151" s="20">
        <v>303.60000000000002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256.31</v>
      </c>
      <c r="N151" s="20">
        <v>0</v>
      </c>
      <c r="O151" s="20">
        <v>0</v>
      </c>
      <c r="P151" s="22">
        <v>4175.71</v>
      </c>
      <c r="Q151" s="20">
        <v>471.4</v>
      </c>
      <c r="R151" s="23">
        <v>3704.31</v>
      </c>
    </row>
    <row r="152" spans="1:18" ht="15" customHeight="1" x14ac:dyDescent="0.25">
      <c r="A152" s="19">
        <v>186</v>
      </c>
      <c r="B152" s="31" t="s">
        <v>253</v>
      </c>
      <c r="C152" s="19" t="s">
        <v>87</v>
      </c>
      <c r="D152" s="19" t="s">
        <v>43</v>
      </c>
      <c r="E152" s="20">
        <v>3512.35</v>
      </c>
      <c r="F152" s="20">
        <v>103.45</v>
      </c>
      <c r="G152" s="20">
        <v>303.60000000000002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2">
        <v>3919.3999999999996</v>
      </c>
      <c r="Q152" s="20">
        <v>471.4</v>
      </c>
      <c r="R152" s="23">
        <v>3447.9999999999995</v>
      </c>
    </row>
    <row r="153" spans="1:18" ht="15" customHeight="1" x14ac:dyDescent="0.25">
      <c r="A153" s="19">
        <v>7173</v>
      </c>
      <c r="B153" s="31" t="s">
        <v>964</v>
      </c>
      <c r="C153" s="19" t="s">
        <v>38</v>
      </c>
      <c r="D153" s="19" t="s">
        <v>14</v>
      </c>
      <c r="E153" s="20">
        <v>2035.22</v>
      </c>
      <c r="F153" s="20">
        <v>0</v>
      </c>
      <c r="G153" s="20">
        <v>303.60000000000002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2">
        <v>2338.8200000000002</v>
      </c>
      <c r="Q153" s="20">
        <v>431.63</v>
      </c>
      <c r="R153" s="23">
        <v>1907.19</v>
      </c>
    </row>
    <row r="154" spans="1:18" ht="15" customHeight="1" x14ac:dyDescent="0.25">
      <c r="A154" s="19">
        <v>6145</v>
      </c>
      <c r="B154" s="31" t="s">
        <v>254</v>
      </c>
      <c r="C154" s="19" t="s">
        <v>64</v>
      </c>
      <c r="D154" s="19" t="s">
        <v>31</v>
      </c>
      <c r="E154" s="20">
        <v>2728.34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1500</v>
      </c>
      <c r="L154" s="20">
        <v>0</v>
      </c>
      <c r="M154" s="20">
        <v>0</v>
      </c>
      <c r="N154" s="20">
        <v>0</v>
      </c>
      <c r="O154" s="20">
        <v>0</v>
      </c>
      <c r="P154" s="22">
        <v>4228.34</v>
      </c>
      <c r="Q154" s="20">
        <v>2282.1799999999998</v>
      </c>
      <c r="R154" s="23">
        <v>1946.1600000000003</v>
      </c>
    </row>
    <row r="155" spans="1:18" ht="15" customHeight="1" x14ac:dyDescent="0.25">
      <c r="A155" s="19">
        <v>6139</v>
      </c>
      <c r="B155" s="31" t="s">
        <v>255</v>
      </c>
      <c r="C155" s="19" t="s">
        <v>46</v>
      </c>
      <c r="D155" s="19" t="s">
        <v>31</v>
      </c>
      <c r="E155" s="20">
        <v>2075.92</v>
      </c>
      <c r="F155" s="20">
        <v>0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256.31</v>
      </c>
      <c r="N155" s="20">
        <v>0</v>
      </c>
      <c r="O155" s="20">
        <v>0</v>
      </c>
      <c r="P155" s="22">
        <v>2332.23</v>
      </c>
      <c r="Q155" s="20">
        <v>276.60000000000002</v>
      </c>
      <c r="R155" s="23">
        <v>2055.63</v>
      </c>
    </row>
    <row r="156" spans="1:18" ht="15" customHeight="1" x14ac:dyDescent="0.25">
      <c r="A156" s="19">
        <v>4315</v>
      </c>
      <c r="B156" s="31" t="s">
        <v>33</v>
      </c>
      <c r="C156" s="19" t="s">
        <v>88</v>
      </c>
      <c r="D156" s="19" t="s">
        <v>55</v>
      </c>
      <c r="E156" s="20">
        <v>9138.57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1848.58</v>
      </c>
      <c r="L156" s="20">
        <v>0</v>
      </c>
      <c r="M156" s="20">
        <v>552.88</v>
      </c>
      <c r="N156" s="20">
        <v>0</v>
      </c>
      <c r="O156" s="20">
        <v>0</v>
      </c>
      <c r="P156" s="22">
        <v>11540.029999999999</v>
      </c>
      <c r="Q156" s="20">
        <v>2807.66</v>
      </c>
      <c r="R156" s="23">
        <v>8732.369999999999</v>
      </c>
    </row>
    <row r="157" spans="1:18" ht="15" customHeight="1" x14ac:dyDescent="0.25">
      <c r="A157" s="19">
        <v>5735</v>
      </c>
      <c r="B157" s="31" t="s">
        <v>256</v>
      </c>
      <c r="C157" s="19" t="s">
        <v>74</v>
      </c>
      <c r="D157" s="19" t="s">
        <v>66</v>
      </c>
      <c r="E157" s="20">
        <v>3173.86</v>
      </c>
      <c r="F157" s="20">
        <v>0</v>
      </c>
      <c r="G157" s="20">
        <v>568.67000000000007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2598.67</v>
      </c>
      <c r="P157" s="22">
        <v>6341.2000000000007</v>
      </c>
      <c r="Q157" s="20">
        <v>1555.51</v>
      </c>
      <c r="R157" s="23">
        <v>4785.6900000000005</v>
      </c>
    </row>
    <row r="158" spans="1:18" ht="15" customHeight="1" x14ac:dyDescent="0.25">
      <c r="A158" s="19">
        <v>5482</v>
      </c>
      <c r="B158" s="31" t="s">
        <v>257</v>
      </c>
      <c r="C158" s="19" t="s">
        <v>44</v>
      </c>
      <c r="D158" s="19">
        <v>3</v>
      </c>
      <c r="E158" s="20">
        <v>11131.81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2">
        <v>11131.81</v>
      </c>
      <c r="Q158" s="20">
        <v>2876.06</v>
      </c>
      <c r="R158" s="23">
        <v>8255.75</v>
      </c>
    </row>
    <row r="159" spans="1:18" ht="15" customHeight="1" x14ac:dyDescent="0.25">
      <c r="A159" s="19">
        <v>7125</v>
      </c>
      <c r="B159" s="31" t="s">
        <v>929</v>
      </c>
      <c r="C159" s="19" t="s">
        <v>89</v>
      </c>
      <c r="D159" s="19" t="s">
        <v>14</v>
      </c>
      <c r="E159" s="20">
        <v>2674.84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2">
        <v>2674.84</v>
      </c>
      <c r="Q159" s="20">
        <v>383.45</v>
      </c>
      <c r="R159" s="23">
        <v>2291.3900000000003</v>
      </c>
    </row>
    <row r="160" spans="1:18" ht="15" customHeight="1" x14ac:dyDescent="0.25">
      <c r="A160" s="19">
        <v>6966</v>
      </c>
      <c r="B160" s="31" t="s">
        <v>258</v>
      </c>
      <c r="C160" s="19" t="s">
        <v>89</v>
      </c>
      <c r="D160" s="19" t="s">
        <v>14</v>
      </c>
      <c r="E160" s="20">
        <v>2674.8399999999997</v>
      </c>
      <c r="F160" s="20">
        <v>0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2">
        <v>2674.8399999999997</v>
      </c>
      <c r="Q160" s="20">
        <v>222.96</v>
      </c>
      <c r="R160" s="23">
        <v>2451.8799999999997</v>
      </c>
    </row>
    <row r="161" spans="1:18" ht="15" customHeight="1" x14ac:dyDescent="0.25">
      <c r="A161" s="19">
        <v>6507</v>
      </c>
      <c r="B161" s="31" t="s">
        <v>259</v>
      </c>
      <c r="C161" s="19" t="s">
        <v>38</v>
      </c>
      <c r="D161" s="19" t="s">
        <v>14</v>
      </c>
      <c r="E161" s="20">
        <v>2035.22</v>
      </c>
      <c r="F161" s="20">
        <v>0</v>
      </c>
      <c r="G161" s="20">
        <v>303.60000000000002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2">
        <v>2338.8200000000002</v>
      </c>
      <c r="Q161" s="20">
        <v>987.34</v>
      </c>
      <c r="R161" s="23">
        <v>1351.48</v>
      </c>
    </row>
    <row r="162" spans="1:18" ht="15" customHeight="1" x14ac:dyDescent="0.25">
      <c r="A162" s="19">
        <v>6260</v>
      </c>
      <c r="B162" s="31" t="s">
        <v>260</v>
      </c>
      <c r="C162" s="19" t="s">
        <v>50</v>
      </c>
      <c r="D162" s="19" t="s">
        <v>31</v>
      </c>
      <c r="E162" s="20">
        <v>2075.92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2">
        <v>2075.92</v>
      </c>
      <c r="Q162" s="20">
        <v>169.06</v>
      </c>
      <c r="R162" s="23">
        <v>1906.8600000000001</v>
      </c>
    </row>
    <row r="163" spans="1:18" ht="15" customHeight="1" x14ac:dyDescent="0.25">
      <c r="A163" s="19">
        <v>6783</v>
      </c>
      <c r="B163" s="31" t="s">
        <v>261</v>
      </c>
      <c r="C163" s="19" t="s">
        <v>72</v>
      </c>
      <c r="D163" s="19" t="s">
        <v>14</v>
      </c>
      <c r="E163" s="20">
        <v>2035.22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2">
        <v>2035.22</v>
      </c>
      <c r="Q163" s="20">
        <v>165.39</v>
      </c>
      <c r="R163" s="23">
        <v>1869.83</v>
      </c>
    </row>
    <row r="164" spans="1:18" ht="15" customHeight="1" x14ac:dyDescent="0.25">
      <c r="A164" s="19">
        <v>4705</v>
      </c>
      <c r="B164" s="31" t="s">
        <v>262</v>
      </c>
      <c r="C164" s="19" t="s">
        <v>69</v>
      </c>
      <c r="D164" s="19" t="s">
        <v>76</v>
      </c>
      <c r="E164" s="20">
        <v>2953.25</v>
      </c>
      <c r="F164" s="20">
        <v>0</v>
      </c>
      <c r="G164" s="20">
        <v>306.53000000000003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2">
        <v>3259.78</v>
      </c>
      <c r="Q164" s="20">
        <v>434.97</v>
      </c>
      <c r="R164" s="23">
        <v>2824.8100000000004</v>
      </c>
    </row>
    <row r="165" spans="1:18" ht="15" customHeight="1" x14ac:dyDescent="0.25">
      <c r="A165" s="19">
        <v>6278</v>
      </c>
      <c r="B165" s="31" t="s">
        <v>263</v>
      </c>
      <c r="C165" s="19" t="s">
        <v>44</v>
      </c>
      <c r="D165" s="19">
        <v>3</v>
      </c>
      <c r="E165" s="20">
        <v>11131.81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2">
        <v>11131.81</v>
      </c>
      <c r="Q165" s="20">
        <v>2847.44</v>
      </c>
      <c r="R165" s="23">
        <v>8284.369999999999</v>
      </c>
    </row>
    <row r="166" spans="1:18" ht="15" customHeight="1" x14ac:dyDescent="0.25">
      <c r="A166" s="19">
        <v>6955</v>
      </c>
      <c r="B166" s="31" t="s">
        <v>264</v>
      </c>
      <c r="C166" s="19" t="s">
        <v>58</v>
      </c>
      <c r="D166" s="19" t="s">
        <v>126</v>
      </c>
      <c r="E166" s="20">
        <v>1200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100</v>
      </c>
      <c r="M166" s="20">
        <v>0</v>
      </c>
      <c r="N166" s="20">
        <v>0</v>
      </c>
      <c r="O166" s="20">
        <v>0</v>
      </c>
      <c r="P166" s="22">
        <v>1300</v>
      </c>
      <c r="Q166" s="20">
        <v>0</v>
      </c>
      <c r="R166" s="23">
        <v>1300</v>
      </c>
    </row>
    <row r="167" spans="1:18" ht="15" customHeight="1" x14ac:dyDescent="0.25">
      <c r="A167" s="19">
        <v>6976</v>
      </c>
      <c r="B167" s="31" t="s">
        <v>265</v>
      </c>
      <c r="C167" s="19" t="s">
        <v>58</v>
      </c>
      <c r="D167" s="19" t="s">
        <v>126</v>
      </c>
      <c r="E167" s="20">
        <v>1200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100</v>
      </c>
      <c r="M167" s="20">
        <v>0</v>
      </c>
      <c r="N167" s="20">
        <v>0</v>
      </c>
      <c r="O167" s="20">
        <v>0</v>
      </c>
      <c r="P167" s="22">
        <v>1300</v>
      </c>
      <c r="Q167" s="20">
        <v>0</v>
      </c>
      <c r="R167" s="23">
        <v>1300</v>
      </c>
    </row>
    <row r="168" spans="1:18" ht="15" customHeight="1" x14ac:dyDescent="0.25">
      <c r="A168" s="19">
        <v>4401</v>
      </c>
      <c r="B168" s="31" t="s">
        <v>266</v>
      </c>
      <c r="C168" s="19" t="s">
        <v>90</v>
      </c>
      <c r="D168" s="19" t="s">
        <v>76</v>
      </c>
      <c r="E168" s="20">
        <v>2579.4699999999998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2">
        <v>2579.4699999999998</v>
      </c>
      <c r="Q168" s="20">
        <v>214.38</v>
      </c>
      <c r="R168" s="23">
        <v>2365.0899999999997</v>
      </c>
    </row>
    <row r="169" spans="1:18" ht="15" customHeight="1" x14ac:dyDescent="0.25">
      <c r="A169" s="19">
        <v>4379</v>
      </c>
      <c r="B169" s="31" t="s">
        <v>267</v>
      </c>
      <c r="C169" s="19" t="s">
        <v>91</v>
      </c>
      <c r="D169" s="19" t="s">
        <v>76</v>
      </c>
      <c r="E169" s="20">
        <v>9321.34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149.1</v>
      </c>
      <c r="N169" s="20">
        <v>0</v>
      </c>
      <c r="O169" s="20">
        <v>0</v>
      </c>
      <c r="P169" s="22">
        <v>9470.44</v>
      </c>
      <c r="Q169" s="20">
        <v>2349.56</v>
      </c>
      <c r="R169" s="23">
        <v>7120.880000000001</v>
      </c>
    </row>
    <row r="170" spans="1:18" ht="15" customHeight="1" x14ac:dyDescent="0.25">
      <c r="A170" s="19">
        <v>6223</v>
      </c>
      <c r="B170" s="31" t="s">
        <v>268</v>
      </c>
      <c r="C170" s="19" t="s">
        <v>48</v>
      </c>
      <c r="D170" s="19" t="s">
        <v>14</v>
      </c>
      <c r="E170" s="20">
        <v>2674.84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2">
        <v>2674.84</v>
      </c>
      <c r="Q170" s="20">
        <v>280.2</v>
      </c>
      <c r="R170" s="23">
        <v>2394.6400000000003</v>
      </c>
    </row>
    <row r="171" spans="1:18" ht="15" customHeight="1" x14ac:dyDescent="0.25">
      <c r="A171" s="19">
        <v>6757</v>
      </c>
      <c r="B171" s="31" t="s">
        <v>269</v>
      </c>
      <c r="C171" s="19" t="s">
        <v>48</v>
      </c>
      <c r="D171" s="19" t="s">
        <v>14</v>
      </c>
      <c r="E171" s="20">
        <v>2674.84</v>
      </c>
      <c r="F171" s="20">
        <v>0</v>
      </c>
      <c r="G171" s="20">
        <v>0</v>
      </c>
      <c r="H171" s="20">
        <v>148.6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2">
        <v>2823.44</v>
      </c>
      <c r="Q171" s="20">
        <v>237.21</v>
      </c>
      <c r="R171" s="23">
        <v>2586.23</v>
      </c>
    </row>
    <row r="172" spans="1:18" ht="15" customHeight="1" x14ac:dyDescent="0.25">
      <c r="A172" s="19">
        <v>7126</v>
      </c>
      <c r="B172" s="31" t="s">
        <v>930</v>
      </c>
      <c r="C172" s="19" t="s">
        <v>67</v>
      </c>
      <c r="D172" s="19" t="s">
        <v>14</v>
      </c>
      <c r="E172" s="20">
        <v>4839.3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2">
        <v>4839.3</v>
      </c>
      <c r="Q172" s="20">
        <v>768.81</v>
      </c>
      <c r="R172" s="23">
        <v>4070.4900000000002</v>
      </c>
    </row>
    <row r="173" spans="1:18" ht="15" customHeight="1" x14ac:dyDescent="0.25">
      <c r="A173" s="19">
        <v>112</v>
      </c>
      <c r="B173" s="31" t="s">
        <v>270</v>
      </c>
      <c r="C173" s="19" t="s">
        <v>92</v>
      </c>
      <c r="D173" s="19" t="s">
        <v>76</v>
      </c>
      <c r="E173" s="20">
        <v>12264.07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4816.6499999999996</v>
      </c>
      <c r="L173" s="20">
        <v>0</v>
      </c>
      <c r="M173" s="20">
        <v>0</v>
      </c>
      <c r="N173" s="20">
        <v>0</v>
      </c>
      <c r="O173" s="20">
        <v>0</v>
      </c>
      <c r="P173" s="22">
        <v>17080.72</v>
      </c>
      <c r="Q173" s="20">
        <v>4483.3900000000003</v>
      </c>
      <c r="R173" s="23">
        <v>12597.330000000002</v>
      </c>
    </row>
    <row r="174" spans="1:18" ht="15" customHeight="1" x14ac:dyDescent="0.25">
      <c r="A174" s="19">
        <v>7045</v>
      </c>
      <c r="B174" s="31" t="s">
        <v>915</v>
      </c>
      <c r="C174" s="19" t="s">
        <v>58</v>
      </c>
      <c r="D174" s="19" t="s">
        <v>65</v>
      </c>
      <c r="E174" s="20">
        <v>905.4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100</v>
      </c>
      <c r="M174" s="20">
        <v>0</v>
      </c>
      <c r="N174" s="20">
        <v>0</v>
      </c>
      <c r="O174" s="20">
        <v>0</v>
      </c>
      <c r="P174" s="22">
        <v>1005.4</v>
      </c>
      <c r="Q174" s="20">
        <v>0</v>
      </c>
      <c r="R174" s="23">
        <v>1005.4</v>
      </c>
    </row>
    <row r="175" spans="1:18" ht="15" customHeight="1" x14ac:dyDescent="0.25">
      <c r="A175" s="19">
        <v>6994</v>
      </c>
      <c r="B175" s="31" t="s">
        <v>271</v>
      </c>
      <c r="C175" s="19" t="s">
        <v>50</v>
      </c>
      <c r="D175" s="19" t="s">
        <v>14</v>
      </c>
      <c r="E175" s="20">
        <v>2035.22</v>
      </c>
      <c r="F175" s="20">
        <v>0</v>
      </c>
      <c r="G175" s="20">
        <v>0</v>
      </c>
      <c r="H175" s="20">
        <v>0</v>
      </c>
      <c r="I175" s="20">
        <v>218.48000000000002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2">
        <v>2253.6999999999998</v>
      </c>
      <c r="Q175" s="20">
        <v>323.54000000000002</v>
      </c>
      <c r="R175" s="23">
        <v>1930.1599999999999</v>
      </c>
    </row>
    <row r="176" spans="1:18" ht="15" customHeight="1" x14ac:dyDescent="0.25">
      <c r="A176" s="19">
        <v>6509</v>
      </c>
      <c r="B176" s="31" t="s">
        <v>272</v>
      </c>
      <c r="C176" s="19" t="s">
        <v>74</v>
      </c>
      <c r="D176" s="19" t="s">
        <v>14</v>
      </c>
      <c r="E176" s="20">
        <v>3173.86</v>
      </c>
      <c r="F176" s="20">
        <v>0</v>
      </c>
      <c r="G176" s="20">
        <v>303.60000000000002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2">
        <v>3477.46</v>
      </c>
      <c r="Q176" s="20">
        <v>352.07</v>
      </c>
      <c r="R176" s="23">
        <v>3125.39</v>
      </c>
    </row>
    <row r="177" spans="1:18" ht="15" customHeight="1" x14ac:dyDescent="0.25">
      <c r="A177" s="19">
        <v>5892</v>
      </c>
      <c r="B177" s="31" t="s">
        <v>273</v>
      </c>
      <c r="C177" s="19" t="s">
        <v>48</v>
      </c>
      <c r="D177" s="19" t="s">
        <v>31</v>
      </c>
      <c r="E177" s="20">
        <v>2728.34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131.44999999999999</v>
      </c>
      <c r="N177" s="20">
        <v>0</v>
      </c>
      <c r="O177" s="20">
        <v>1909.84</v>
      </c>
      <c r="P177" s="22">
        <v>4769.63</v>
      </c>
      <c r="Q177" s="20">
        <v>372.86</v>
      </c>
      <c r="R177" s="23">
        <v>4396.7700000000004</v>
      </c>
    </row>
    <row r="178" spans="1:18" ht="15" customHeight="1" x14ac:dyDescent="0.25">
      <c r="A178" s="19">
        <v>6490</v>
      </c>
      <c r="B178" s="31" t="s">
        <v>274</v>
      </c>
      <c r="C178" s="19" t="s">
        <v>75</v>
      </c>
      <c r="D178" s="19" t="s">
        <v>14</v>
      </c>
      <c r="E178" s="20">
        <v>4839.3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2">
        <v>4839.3</v>
      </c>
      <c r="Q178" s="20">
        <v>768.81</v>
      </c>
      <c r="R178" s="23">
        <v>4070.4900000000002</v>
      </c>
    </row>
    <row r="179" spans="1:18" ht="15" customHeight="1" x14ac:dyDescent="0.25">
      <c r="A179" s="19">
        <v>4686</v>
      </c>
      <c r="B179" s="31" t="s">
        <v>275</v>
      </c>
      <c r="C179" s="19" t="s">
        <v>93</v>
      </c>
      <c r="D179" s="19" t="s">
        <v>76</v>
      </c>
      <c r="E179" s="20">
        <v>9321.34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6422.2</v>
      </c>
      <c r="L179" s="20">
        <v>0</v>
      </c>
      <c r="M179" s="20">
        <v>0</v>
      </c>
      <c r="N179" s="20">
        <v>0</v>
      </c>
      <c r="O179" s="20">
        <v>0</v>
      </c>
      <c r="P179" s="22">
        <v>15743.54</v>
      </c>
      <c r="Q179" s="20">
        <v>4154.49</v>
      </c>
      <c r="R179" s="23">
        <v>11589.050000000001</v>
      </c>
    </row>
    <row r="180" spans="1:18" ht="15" customHeight="1" x14ac:dyDescent="0.25">
      <c r="A180" s="19">
        <v>7159</v>
      </c>
      <c r="B180" s="31" t="s">
        <v>931</v>
      </c>
      <c r="C180" s="19" t="s">
        <v>41</v>
      </c>
      <c r="D180" s="19" t="s">
        <v>14</v>
      </c>
      <c r="E180" s="20">
        <v>5476.19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2">
        <v>5476.19</v>
      </c>
      <c r="Q180" s="20">
        <v>1011.49</v>
      </c>
      <c r="R180" s="23">
        <v>4464.7</v>
      </c>
    </row>
    <row r="181" spans="1:18" ht="15" customHeight="1" x14ac:dyDescent="0.25">
      <c r="A181" s="19">
        <v>5490</v>
      </c>
      <c r="B181" s="31" t="s">
        <v>276</v>
      </c>
      <c r="C181" s="19" t="s">
        <v>44</v>
      </c>
      <c r="D181" s="19">
        <v>5</v>
      </c>
      <c r="E181" s="20">
        <v>19480.669999999998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2">
        <v>19480.669999999998</v>
      </c>
      <c r="Q181" s="20">
        <v>5143.38</v>
      </c>
      <c r="R181" s="23">
        <v>14337.289999999997</v>
      </c>
    </row>
    <row r="182" spans="1:18" ht="15" customHeight="1" x14ac:dyDescent="0.25">
      <c r="A182" s="19">
        <v>6386</v>
      </c>
      <c r="B182" s="31" t="s">
        <v>277</v>
      </c>
      <c r="C182" s="19" t="s">
        <v>48</v>
      </c>
      <c r="D182" s="19" t="s">
        <v>14</v>
      </c>
      <c r="E182" s="20">
        <v>2674.84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2">
        <v>2674.84</v>
      </c>
      <c r="Q182" s="20">
        <v>567.51</v>
      </c>
      <c r="R182" s="23">
        <v>2107.33</v>
      </c>
    </row>
    <row r="183" spans="1:18" ht="15" customHeight="1" x14ac:dyDescent="0.25">
      <c r="A183" s="19">
        <v>5815</v>
      </c>
      <c r="B183" s="31" t="s">
        <v>278</v>
      </c>
      <c r="C183" s="19" t="s">
        <v>39</v>
      </c>
      <c r="D183" s="19" t="s">
        <v>66</v>
      </c>
      <c r="E183" s="20">
        <v>5034.8100000000004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142.88</v>
      </c>
      <c r="N183" s="20">
        <v>0</v>
      </c>
      <c r="O183" s="20">
        <v>0</v>
      </c>
      <c r="P183" s="22">
        <v>5177.6900000000005</v>
      </c>
      <c r="Q183" s="20">
        <v>840.17</v>
      </c>
      <c r="R183" s="23">
        <v>4337.5200000000004</v>
      </c>
    </row>
    <row r="184" spans="1:18" ht="15" customHeight="1" x14ac:dyDescent="0.25">
      <c r="A184" s="19">
        <v>5900</v>
      </c>
      <c r="B184" s="31" t="s">
        <v>279</v>
      </c>
      <c r="C184" s="19" t="s">
        <v>48</v>
      </c>
      <c r="D184" s="19" t="s">
        <v>31</v>
      </c>
      <c r="E184" s="20">
        <v>2728.34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2">
        <v>2728.34</v>
      </c>
      <c r="Q184" s="20">
        <v>942.52</v>
      </c>
      <c r="R184" s="23">
        <v>1785.8200000000002</v>
      </c>
    </row>
    <row r="185" spans="1:18" ht="15" customHeight="1" x14ac:dyDescent="0.25">
      <c r="A185" s="19">
        <v>6767</v>
      </c>
      <c r="B185" s="31" t="s">
        <v>280</v>
      </c>
      <c r="C185" s="19" t="s">
        <v>83</v>
      </c>
      <c r="D185" s="19" t="s">
        <v>14</v>
      </c>
      <c r="E185" s="20">
        <v>1706.39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2">
        <v>1706.39</v>
      </c>
      <c r="Q185" s="20">
        <v>135.80000000000001</v>
      </c>
      <c r="R185" s="23">
        <v>1570.5900000000001</v>
      </c>
    </row>
    <row r="186" spans="1:18" ht="15" customHeight="1" x14ac:dyDescent="0.25">
      <c r="A186" s="19">
        <v>5149</v>
      </c>
      <c r="B186" s="31" t="s">
        <v>281</v>
      </c>
      <c r="C186" s="19" t="s">
        <v>38</v>
      </c>
      <c r="D186" s="19" t="s">
        <v>55</v>
      </c>
      <c r="E186" s="20">
        <v>2202.9899999999998</v>
      </c>
      <c r="F186" s="20">
        <v>0</v>
      </c>
      <c r="G186" s="20">
        <v>303.60000000000002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2">
        <v>2506.5899999999997</v>
      </c>
      <c r="Q186" s="20">
        <v>207.82</v>
      </c>
      <c r="R186" s="23">
        <v>2298.7699999999995</v>
      </c>
    </row>
    <row r="187" spans="1:18" ht="15" customHeight="1" x14ac:dyDescent="0.25">
      <c r="A187" s="19">
        <v>6325</v>
      </c>
      <c r="B187" s="31" t="s">
        <v>282</v>
      </c>
      <c r="C187" s="19" t="s">
        <v>72</v>
      </c>
      <c r="D187" s="19" t="s">
        <v>31</v>
      </c>
      <c r="E187" s="20">
        <v>2075.92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2">
        <v>2075.92</v>
      </c>
      <c r="Q187" s="20">
        <v>294.04000000000002</v>
      </c>
      <c r="R187" s="23">
        <v>1781.88</v>
      </c>
    </row>
    <row r="188" spans="1:18" ht="15" customHeight="1" x14ac:dyDescent="0.25">
      <c r="A188" s="19">
        <v>4404</v>
      </c>
      <c r="B188" s="31" t="s">
        <v>283</v>
      </c>
      <c r="C188" s="19" t="s">
        <v>62</v>
      </c>
      <c r="D188" s="19" t="s">
        <v>43</v>
      </c>
      <c r="E188" s="20">
        <v>3990.45</v>
      </c>
      <c r="F188" s="20">
        <v>869.54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2">
        <v>4859.99</v>
      </c>
      <c r="Q188" s="20">
        <v>1307.83</v>
      </c>
      <c r="R188" s="23">
        <v>3552.16</v>
      </c>
    </row>
    <row r="189" spans="1:18" ht="15" customHeight="1" x14ac:dyDescent="0.25">
      <c r="A189" s="19">
        <v>6009</v>
      </c>
      <c r="B189" s="31" t="s">
        <v>284</v>
      </c>
      <c r="C189" s="19" t="s">
        <v>72</v>
      </c>
      <c r="D189" s="19" t="s">
        <v>31</v>
      </c>
      <c r="E189" s="20">
        <v>2075.92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318.86</v>
      </c>
      <c r="N189" s="20">
        <v>0</v>
      </c>
      <c r="O189" s="20">
        <v>1453.14</v>
      </c>
      <c r="P189" s="22">
        <v>3847.92</v>
      </c>
      <c r="Q189" s="20">
        <v>293.62</v>
      </c>
      <c r="R189" s="23">
        <v>3554.3</v>
      </c>
    </row>
    <row r="190" spans="1:18" ht="15" customHeight="1" x14ac:dyDescent="0.25">
      <c r="A190" s="19">
        <v>6837</v>
      </c>
      <c r="B190" s="31" t="s">
        <v>285</v>
      </c>
      <c r="C190" s="19" t="s">
        <v>44</v>
      </c>
      <c r="D190" s="19">
        <v>2</v>
      </c>
      <c r="E190" s="20">
        <v>6957.39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2">
        <v>6957.39</v>
      </c>
      <c r="Q190" s="20">
        <v>1577.67</v>
      </c>
      <c r="R190" s="23">
        <v>5379.72</v>
      </c>
    </row>
    <row r="191" spans="1:18" ht="15" customHeight="1" x14ac:dyDescent="0.25">
      <c r="A191" s="19">
        <v>5816</v>
      </c>
      <c r="B191" s="31" t="s">
        <v>286</v>
      </c>
      <c r="C191" s="19" t="s">
        <v>75</v>
      </c>
      <c r="D191" s="19" t="s">
        <v>66</v>
      </c>
      <c r="E191" s="20">
        <v>5034.8100000000004</v>
      </c>
      <c r="F191" s="20">
        <v>0</v>
      </c>
      <c r="G191" s="20">
        <v>0</v>
      </c>
      <c r="H191" s="20">
        <v>0</v>
      </c>
      <c r="I191" s="20">
        <v>705.05000000000007</v>
      </c>
      <c r="J191" s="20">
        <v>0</v>
      </c>
      <c r="K191" s="20">
        <v>1500</v>
      </c>
      <c r="L191" s="20">
        <v>0</v>
      </c>
      <c r="M191" s="20">
        <v>104.48</v>
      </c>
      <c r="N191" s="20">
        <v>0</v>
      </c>
      <c r="O191" s="20">
        <v>0</v>
      </c>
      <c r="P191" s="22">
        <v>7344.34</v>
      </c>
      <c r="Q191" s="20">
        <v>1684.02</v>
      </c>
      <c r="R191" s="23">
        <v>5660.32</v>
      </c>
    </row>
    <row r="192" spans="1:18" ht="15" customHeight="1" x14ac:dyDescent="0.25">
      <c r="A192" s="19">
        <v>5871</v>
      </c>
      <c r="B192" s="31" t="s">
        <v>287</v>
      </c>
      <c r="C192" s="19" t="s">
        <v>38</v>
      </c>
      <c r="D192" s="19" t="s">
        <v>14</v>
      </c>
      <c r="E192" s="20">
        <v>2035.22</v>
      </c>
      <c r="F192" s="20">
        <v>0</v>
      </c>
      <c r="G192" s="20">
        <v>303.60000000000002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2">
        <v>2338.8200000000002</v>
      </c>
      <c r="Q192" s="20">
        <v>999.57</v>
      </c>
      <c r="R192" s="23">
        <v>1339.25</v>
      </c>
    </row>
    <row r="193" spans="1:18" ht="15" customHeight="1" x14ac:dyDescent="0.25">
      <c r="A193" s="19">
        <v>6293</v>
      </c>
      <c r="B193" s="31" t="s">
        <v>288</v>
      </c>
      <c r="C193" s="19" t="s">
        <v>38</v>
      </c>
      <c r="D193" s="19" t="s">
        <v>14</v>
      </c>
      <c r="E193" s="20">
        <v>2035.22</v>
      </c>
      <c r="F193" s="20">
        <v>0</v>
      </c>
      <c r="G193" s="20">
        <v>303.60000000000002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1637.17</v>
      </c>
      <c r="P193" s="22">
        <v>3975.9900000000002</v>
      </c>
      <c r="Q193" s="20">
        <v>221.34</v>
      </c>
      <c r="R193" s="23">
        <v>3754.65</v>
      </c>
    </row>
    <row r="194" spans="1:18" ht="15" customHeight="1" x14ac:dyDescent="0.25">
      <c r="A194" s="19">
        <v>623</v>
      </c>
      <c r="B194" s="31" t="s">
        <v>289</v>
      </c>
      <c r="C194" s="19" t="s">
        <v>62</v>
      </c>
      <c r="D194" s="19" t="s">
        <v>43</v>
      </c>
      <c r="E194" s="20">
        <v>2394.27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829.32</v>
      </c>
      <c r="N194" s="20">
        <v>0</v>
      </c>
      <c r="O194" s="20">
        <v>0</v>
      </c>
      <c r="P194" s="22">
        <v>3223.59</v>
      </c>
      <c r="Q194" s="20">
        <v>386.91</v>
      </c>
      <c r="R194" s="23">
        <v>2836.6800000000003</v>
      </c>
    </row>
    <row r="195" spans="1:18" ht="15" customHeight="1" x14ac:dyDescent="0.25">
      <c r="A195" s="19">
        <v>7005</v>
      </c>
      <c r="B195" s="31" t="s">
        <v>290</v>
      </c>
      <c r="C195" s="19" t="s">
        <v>50</v>
      </c>
      <c r="D195" s="19" t="s">
        <v>14</v>
      </c>
      <c r="E195" s="20">
        <v>2035.22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949.77</v>
      </c>
      <c r="P195" s="22">
        <v>2984.99</v>
      </c>
      <c r="Q195" s="20">
        <v>173.99</v>
      </c>
      <c r="R195" s="23">
        <v>2811</v>
      </c>
    </row>
    <row r="196" spans="1:18" ht="15" customHeight="1" x14ac:dyDescent="0.25">
      <c r="A196" s="19">
        <v>7020</v>
      </c>
      <c r="B196" s="31" t="s">
        <v>291</v>
      </c>
      <c r="C196" s="19" t="s">
        <v>37</v>
      </c>
      <c r="D196" s="19" t="s">
        <v>14</v>
      </c>
      <c r="E196" s="20">
        <v>1706.39</v>
      </c>
      <c r="F196" s="20">
        <v>0</v>
      </c>
      <c r="G196" s="20">
        <v>0</v>
      </c>
      <c r="H196" s="20">
        <v>0</v>
      </c>
      <c r="I196" s="20">
        <v>159.07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2">
        <v>1865.46</v>
      </c>
      <c r="Q196" s="20">
        <v>252.5</v>
      </c>
      <c r="R196" s="23">
        <v>1612.96</v>
      </c>
    </row>
    <row r="197" spans="1:18" ht="15" customHeight="1" x14ac:dyDescent="0.25">
      <c r="A197" s="19">
        <v>259</v>
      </c>
      <c r="B197" s="31" t="s">
        <v>292</v>
      </c>
      <c r="C197" s="19" t="s">
        <v>79</v>
      </c>
      <c r="D197" s="19" t="s">
        <v>43</v>
      </c>
      <c r="E197" s="20">
        <v>4188.29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2">
        <v>4188.29</v>
      </c>
      <c r="Q197" s="20">
        <v>543.99</v>
      </c>
      <c r="R197" s="23">
        <v>3644.3</v>
      </c>
    </row>
    <row r="198" spans="1:18" ht="15" customHeight="1" x14ac:dyDescent="0.25">
      <c r="A198" s="19">
        <v>7135</v>
      </c>
      <c r="B198" s="31" t="s">
        <v>932</v>
      </c>
      <c r="C198" s="19" t="s">
        <v>30</v>
      </c>
      <c r="D198" s="19" t="s">
        <v>14</v>
      </c>
      <c r="E198" s="20">
        <v>2735.52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2">
        <v>2735.52</v>
      </c>
      <c r="Q198" s="20">
        <v>228.42</v>
      </c>
      <c r="R198" s="23">
        <v>2507.1</v>
      </c>
    </row>
    <row r="199" spans="1:18" ht="15" customHeight="1" x14ac:dyDescent="0.25">
      <c r="A199" s="19">
        <v>449</v>
      </c>
      <c r="B199" s="31" t="s">
        <v>293</v>
      </c>
      <c r="C199" s="19" t="s">
        <v>95</v>
      </c>
      <c r="D199" s="19" t="s">
        <v>43</v>
      </c>
      <c r="E199" s="20">
        <v>3012.32</v>
      </c>
      <c r="F199" s="20">
        <v>551.45000000000005</v>
      </c>
      <c r="G199" s="20">
        <v>377.74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829.32</v>
      </c>
      <c r="N199" s="20">
        <v>0</v>
      </c>
      <c r="O199" s="20">
        <v>0</v>
      </c>
      <c r="P199" s="22">
        <v>4770.83</v>
      </c>
      <c r="Q199" s="20">
        <v>477.37</v>
      </c>
      <c r="R199" s="23">
        <v>4293.46</v>
      </c>
    </row>
    <row r="200" spans="1:18" ht="15" customHeight="1" x14ac:dyDescent="0.25">
      <c r="A200" s="19">
        <v>4597</v>
      </c>
      <c r="B200" s="31" t="s">
        <v>294</v>
      </c>
      <c r="C200" s="19" t="s">
        <v>70</v>
      </c>
      <c r="D200" s="19" t="s">
        <v>43</v>
      </c>
      <c r="E200" s="20">
        <v>7190.54</v>
      </c>
      <c r="F200" s="20">
        <v>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2">
        <v>7190.54</v>
      </c>
      <c r="Q200" s="20">
        <v>1665.45</v>
      </c>
      <c r="R200" s="23">
        <v>5525.09</v>
      </c>
    </row>
    <row r="201" spans="1:18" ht="15" customHeight="1" x14ac:dyDescent="0.25">
      <c r="A201" s="19">
        <v>5817</v>
      </c>
      <c r="B201" s="31" t="s">
        <v>295</v>
      </c>
      <c r="C201" s="19" t="s">
        <v>39</v>
      </c>
      <c r="D201" s="19" t="s">
        <v>66</v>
      </c>
      <c r="E201" s="20">
        <v>5034.8100000000004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2">
        <v>5034.8100000000004</v>
      </c>
      <c r="Q201" s="20">
        <v>1752.26</v>
      </c>
      <c r="R201" s="23">
        <v>3282.55</v>
      </c>
    </row>
    <row r="202" spans="1:18" ht="15" customHeight="1" x14ac:dyDescent="0.25">
      <c r="A202" s="19">
        <v>6793</v>
      </c>
      <c r="B202" s="31" t="s">
        <v>296</v>
      </c>
      <c r="C202" s="19" t="s">
        <v>81</v>
      </c>
      <c r="D202" s="19" t="s">
        <v>14</v>
      </c>
      <c r="E202" s="20">
        <v>2251.5300000000002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2">
        <v>2251.5300000000002</v>
      </c>
      <c r="Q202" s="20">
        <v>456.54</v>
      </c>
      <c r="R202" s="23">
        <v>1794.9900000000002</v>
      </c>
    </row>
    <row r="203" spans="1:18" ht="15" customHeight="1" x14ac:dyDescent="0.25">
      <c r="A203" s="19">
        <v>6510</v>
      </c>
      <c r="B203" s="31" t="s">
        <v>297</v>
      </c>
      <c r="C203" s="19" t="s">
        <v>41</v>
      </c>
      <c r="D203" s="19" t="s">
        <v>14</v>
      </c>
      <c r="E203" s="20">
        <v>5476.19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2">
        <v>5476.19</v>
      </c>
      <c r="Q203" s="20">
        <v>1725.72</v>
      </c>
      <c r="R203" s="23">
        <v>3750.4699999999993</v>
      </c>
    </row>
    <row r="204" spans="1:18" ht="15" customHeight="1" x14ac:dyDescent="0.25">
      <c r="A204" s="19">
        <v>7179</v>
      </c>
      <c r="B204" s="31" t="s">
        <v>994</v>
      </c>
      <c r="C204" s="19" t="s">
        <v>30</v>
      </c>
      <c r="D204" s="19" t="s">
        <v>14</v>
      </c>
      <c r="E204" s="20">
        <v>2553.15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2">
        <v>2553.15</v>
      </c>
      <c r="Q204" s="20">
        <v>248.04</v>
      </c>
      <c r="R204" s="23">
        <v>2305.11</v>
      </c>
    </row>
    <row r="205" spans="1:18" ht="15" customHeight="1" x14ac:dyDescent="0.25">
      <c r="A205" s="19">
        <v>6598</v>
      </c>
      <c r="B205" s="31" t="s">
        <v>298</v>
      </c>
      <c r="C205" s="19" t="s">
        <v>30</v>
      </c>
      <c r="D205" s="19" t="s">
        <v>14</v>
      </c>
      <c r="E205" s="20">
        <v>2735.52</v>
      </c>
      <c r="F205" s="20">
        <v>0</v>
      </c>
      <c r="G205" s="20">
        <v>1.1199999999999999</v>
      </c>
      <c r="H205" s="20">
        <v>0</v>
      </c>
      <c r="I205" s="20">
        <v>275.65999999999997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2">
        <v>3012.2999999999997</v>
      </c>
      <c r="Q205" s="20">
        <v>259.88</v>
      </c>
      <c r="R205" s="23">
        <v>2752.4199999999996</v>
      </c>
    </row>
    <row r="206" spans="1:18" ht="15" customHeight="1" x14ac:dyDescent="0.25">
      <c r="A206" s="19">
        <v>174</v>
      </c>
      <c r="B206" s="31" t="s">
        <v>299</v>
      </c>
      <c r="C206" s="19" t="s">
        <v>96</v>
      </c>
      <c r="D206" s="19" t="s">
        <v>76</v>
      </c>
      <c r="E206" s="20">
        <v>9321.34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2">
        <v>9321.34</v>
      </c>
      <c r="Q206" s="20">
        <v>4711.8</v>
      </c>
      <c r="R206" s="23">
        <v>4609.54</v>
      </c>
    </row>
    <row r="207" spans="1:18" ht="15" customHeight="1" x14ac:dyDescent="0.25">
      <c r="A207" s="19">
        <v>5103</v>
      </c>
      <c r="B207" s="31" t="s">
        <v>300</v>
      </c>
      <c r="C207" s="19" t="s">
        <v>37</v>
      </c>
      <c r="D207" s="19" t="s">
        <v>43</v>
      </c>
      <c r="E207" s="20">
        <v>1921.68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2">
        <v>1921.68</v>
      </c>
      <c r="Q207" s="20">
        <v>305.18</v>
      </c>
      <c r="R207" s="23">
        <v>1616.5</v>
      </c>
    </row>
    <row r="208" spans="1:18" ht="15" customHeight="1" x14ac:dyDescent="0.25">
      <c r="A208" s="19">
        <v>7207</v>
      </c>
      <c r="B208" s="31" t="s">
        <v>995</v>
      </c>
      <c r="C208" s="19" t="s">
        <v>30</v>
      </c>
      <c r="D208" s="19" t="s">
        <v>14</v>
      </c>
      <c r="E208" s="20">
        <v>1276.58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2">
        <v>1276.58</v>
      </c>
      <c r="Q208" s="20">
        <v>136.77000000000001</v>
      </c>
      <c r="R208" s="23">
        <v>1139.81</v>
      </c>
    </row>
    <row r="209" spans="1:18" ht="15" customHeight="1" x14ac:dyDescent="0.25">
      <c r="A209" s="19">
        <v>7188</v>
      </c>
      <c r="B209" s="31" t="s">
        <v>996</v>
      </c>
      <c r="C209" s="19" t="s">
        <v>69</v>
      </c>
      <c r="D209" s="19" t="s">
        <v>14</v>
      </c>
      <c r="E209" s="20">
        <v>2674.84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2">
        <v>2674.84</v>
      </c>
      <c r="Q209" s="20">
        <v>263.08</v>
      </c>
      <c r="R209" s="23">
        <v>2411.7600000000002</v>
      </c>
    </row>
    <row r="210" spans="1:18" ht="15" customHeight="1" x14ac:dyDescent="0.25">
      <c r="A210" s="19">
        <v>6818</v>
      </c>
      <c r="B210" s="31" t="s">
        <v>301</v>
      </c>
      <c r="C210" s="19" t="s">
        <v>48</v>
      </c>
      <c r="D210" s="19" t="s">
        <v>14</v>
      </c>
      <c r="E210" s="20">
        <v>2674.84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1872.39</v>
      </c>
      <c r="P210" s="22">
        <v>4547.2300000000005</v>
      </c>
      <c r="Q210" s="20">
        <v>751.98</v>
      </c>
      <c r="R210" s="23">
        <v>3795.2500000000005</v>
      </c>
    </row>
    <row r="211" spans="1:18" ht="15" customHeight="1" x14ac:dyDescent="0.25">
      <c r="A211" s="19">
        <v>6512</v>
      </c>
      <c r="B211" s="31" t="s">
        <v>302</v>
      </c>
      <c r="C211" s="19" t="s">
        <v>38</v>
      </c>
      <c r="D211" s="19" t="s">
        <v>14</v>
      </c>
      <c r="E211" s="20">
        <v>2035.22</v>
      </c>
      <c r="F211" s="20">
        <v>0</v>
      </c>
      <c r="G211" s="20">
        <v>303.60000000000002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2">
        <v>2338.8200000000002</v>
      </c>
      <c r="Q211" s="20">
        <v>278.58</v>
      </c>
      <c r="R211" s="23">
        <v>2060.2400000000002</v>
      </c>
    </row>
    <row r="212" spans="1:18" ht="15" customHeight="1" x14ac:dyDescent="0.25">
      <c r="A212" s="19">
        <v>385</v>
      </c>
      <c r="B212" s="31" t="s">
        <v>303</v>
      </c>
      <c r="C212" s="19" t="s">
        <v>97</v>
      </c>
      <c r="D212" s="19" t="s">
        <v>43</v>
      </c>
      <c r="E212" s="20">
        <v>3512.35</v>
      </c>
      <c r="F212" s="20">
        <v>383.22</v>
      </c>
      <c r="G212" s="20">
        <v>0</v>
      </c>
      <c r="H212" s="20">
        <v>865.68</v>
      </c>
      <c r="I212" s="20">
        <v>0</v>
      </c>
      <c r="J212" s="20">
        <v>0</v>
      </c>
      <c r="K212" s="20">
        <v>0</v>
      </c>
      <c r="L212" s="20">
        <v>0</v>
      </c>
      <c r="M212" s="20">
        <v>575.16999999999996</v>
      </c>
      <c r="N212" s="20">
        <v>0</v>
      </c>
      <c r="O212" s="20">
        <v>0</v>
      </c>
      <c r="P212" s="22">
        <v>5336.42</v>
      </c>
      <c r="Q212" s="20">
        <v>1380.74</v>
      </c>
      <c r="R212" s="23">
        <v>3955.6800000000003</v>
      </c>
    </row>
    <row r="213" spans="1:18" ht="15" customHeight="1" x14ac:dyDescent="0.25">
      <c r="A213" s="19">
        <v>208</v>
      </c>
      <c r="B213" s="31" t="s">
        <v>304</v>
      </c>
      <c r="C213" s="19" t="s">
        <v>54</v>
      </c>
      <c r="D213" s="19" t="s">
        <v>43</v>
      </c>
      <c r="E213" s="20">
        <v>4599.82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318.86</v>
      </c>
      <c r="N213" s="20">
        <v>0</v>
      </c>
      <c r="O213" s="20">
        <v>3219.87</v>
      </c>
      <c r="P213" s="22">
        <v>8138.5499999999993</v>
      </c>
      <c r="Q213" s="20">
        <v>681.4</v>
      </c>
      <c r="R213" s="23">
        <v>7457.15</v>
      </c>
    </row>
    <row r="214" spans="1:18" ht="15" customHeight="1" x14ac:dyDescent="0.25">
      <c r="A214" s="19">
        <v>203</v>
      </c>
      <c r="B214" s="31" t="s">
        <v>305</v>
      </c>
      <c r="C214" s="19" t="s">
        <v>54</v>
      </c>
      <c r="D214" s="19" t="s">
        <v>43</v>
      </c>
      <c r="E214" s="20">
        <v>4599.82</v>
      </c>
      <c r="F214" s="20">
        <v>4101.21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2">
        <v>8701.0299999999988</v>
      </c>
      <c r="Q214" s="20">
        <v>2126.84</v>
      </c>
      <c r="R214" s="23">
        <v>6574.1899999999987</v>
      </c>
    </row>
    <row r="215" spans="1:18" ht="15" customHeight="1" x14ac:dyDescent="0.25">
      <c r="A215" s="19">
        <v>5272</v>
      </c>
      <c r="B215" s="31" t="s">
        <v>306</v>
      </c>
      <c r="C215" s="19" t="s">
        <v>38</v>
      </c>
      <c r="D215" s="19" t="s">
        <v>47</v>
      </c>
      <c r="E215" s="20">
        <v>2159.79</v>
      </c>
      <c r="F215" s="20">
        <v>0</v>
      </c>
      <c r="G215" s="20">
        <v>665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318.86</v>
      </c>
      <c r="N215" s="20">
        <v>0</v>
      </c>
      <c r="O215" s="20">
        <v>0</v>
      </c>
      <c r="P215" s="22">
        <v>3143.65</v>
      </c>
      <c r="Q215" s="20">
        <v>237.37</v>
      </c>
      <c r="R215" s="23">
        <v>2906.28</v>
      </c>
    </row>
    <row r="216" spans="1:18" ht="15" customHeight="1" x14ac:dyDescent="0.25">
      <c r="A216" s="19">
        <v>6226</v>
      </c>
      <c r="B216" s="31" t="s">
        <v>307</v>
      </c>
      <c r="C216" s="19" t="s">
        <v>30</v>
      </c>
      <c r="D216" s="19" t="s">
        <v>31</v>
      </c>
      <c r="E216" s="20">
        <v>2790.23</v>
      </c>
      <c r="F216" s="20">
        <v>0</v>
      </c>
      <c r="G216" s="20">
        <v>303.60000000000002</v>
      </c>
      <c r="H216" s="20">
        <v>515.64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2">
        <v>3609.47</v>
      </c>
      <c r="Q216" s="20">
        <v>1287.93</v>
      </c>
      <c r="R216" s="23">
        <v>2321.54</v>
      </c>
    </row>
    <row r="217" spans="1:18" ht="15" customHeight="1" x14ac:dyDescent="0.25">
      <c r="A217" s="19">
        <v>6108</v>
      </c>
      <c r="B217" s="31" t="s">
        <v>308</v>
      </c>
      <c r="C217" s="19" t="s">
        <v>39</v>
      </c>
      <c r="D217" s="19" t="s">
        <v>31</v>
      </c>
      <c r="E217" s="20">
        <v>4936.09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171.97</v>
      </c>
      <c r="N217" s="20">
        <v>0</v>
      </c>
      <c r="O217" s="20">
        <v>0</v>
      </c>
      <c r="P217" s="22">
        <v>5108.0600000000004</v>
      </c>
      <c r="Q217" s="20">
        <v>804.14</v>
      </c>
      <c r="R217" s="23">
        <v>4303.92</v>
      </c>
    </row>
    <row r="218" spans="1:18" ht="15" customHeight="1" x14ac:dyDescent="0.25">
      <c r="A218" s="19">
        <v>6513</v>
      </c>
      <c r="B218" s="31" t="s">
        <v>309</v>
      </c>
      <c r="C218" s="19" t="s">
        <v>30</v>
      </c>
      <c r="D218" s="19" t="s">
        <v>14</v>
      </c>
      <c r="E218" s="20">
        <v>2735.52</v>
      </c>
      <c r="F218" s="20">
        <v>0</v>
      </c>
      <c r="G218" s="20">
        <v>303.60000000000002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2127.38</v>
      </c>
      <c r="P218" s="22">
        <v>5166.5</v>
      </c>
      <c r="Q218" s="20">
        <v>263.08999999999997</v>
      </c>
      <c r="R218" s="23">
        <v>4903.41</v>
      </c>
    </row>
    <row r="219" spans="1:18" ht="15" customHeight="1" x14ac:dyDescent="0.25">
      <c r="A219" s="19">
        <v>6928</v>
      </c>
      <c r="B219" s="31" t="s">
        <v>310</v>
      </c>
      <c r="C219" s="19" t="s">
        <v>985</v>
      </c>
      <c r="D219" s="19" t="s">
        <v>14</v>
      </c>
      <c r="E219" s="20">
        <v>4839.3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2">
        <v>4839.3</v>
      </c>
      <c r="Q219" s="20">
        <v>768.81</v>
      </c>
      <c r="R219" s="23">
        <v>4070.4900000000002</v>
      </c>
    </row>
    <row r="220" spans="1:18" ht="15" customHeight="1" x14ac:dyDescent="0.25">
      <c r="A220" s="19">
        <v>7043</v>
      </c>
      <c r="B220" s="31" t="s">
        <v>916</v>
      </c>
      <c r="C220" s="19" t="s">
        <v>82</v>
      </c>
      <c r="D220" s="19" t="s">
        <v>14</v>
      </c>
      <c r="E220" s="20">
        <v>4839.3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2">
        <v>4839.3</v>
      </c>
      <c r="Q220" s="20">
        <v>768.81</v>
      </c>
      <c r="R220" s="23">
        <v>4070.4900000000002</v>
      </c>
    </row>
    <row r="221" spans="1:18" ht="15" customHeight="1" x14ac:dyDescent="0.25">
      <c r="A221" s="19">
        <v>6127</v>
      </c>
      <c r="B221" s="31" t="s">
        <v>311</v>
      </c>
      <c r="C221" s="19" t="s">
        <v>67</v>
      </c>
      <c r="D221" s="19" t="s">
        <v>31</v>
      </c>
      <c r="E221" s="20">
        <v>4936.09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2">
        <v>4936.09</v>
      </c>
      <c r="Q221" s="20">
        <v>785.46</v>
      </c>
      <c r="R221" s="23">
        <v>4150.63</v>
      </c>
    </row>
    <row r="222" spans="1:18" ht="15" customHeight="1" x14ac:dyDescent="0.25">
      <c r="A222" s="19">
        <v>5823</v>
      </c>
      <c r="B222" s="31" t="s">
        <v>312</v>
      </c>
      <c r="C222" s="19" t="s">
        <v>75</v>
      </c>
      <c r="D222" s="19" t="s">
        <v>66</v>
      </c>
      <c r="E222" s="20">
        <v>5034.8100000000004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171.97</v>
      </c>
      <c r="N222" s="20">
        <v>0</v>
      </c>
      <c r="O222" s="20">
        <v>0</v>
      </c>
      <c r="P222" s="22">
        <v>5206.7800000000007</v>
      </c>
      <c r="Q222" s="20">
        <v>840.17</v>
      </c>
      <c r="R222" s="23">
        <v>4366.6100000000006</v>
      </c>
    </row>
    <row r="223" spans="1:18" ht="15" customHeight="1" x14ac:dyDescent="0.25">
      <c r="A223" s="19">
        <v>6922</v>
      </c>
      <c r="B223" s="31" t="s">
        <v>313</v>
      </c>
      <c r="C223" s="19" t="s">
        <v>81</v>
      </c>
      <c r="D223" s="19" t="s">
        <v>14</v>
      </c>
      <c r="E223" s="20">
        <v>2251.5300000000002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2">
        <v>2251.5300000000002</v>
      </c>
      <c r="Q223" s="20">
        <v>616</v>
      </c>
      <c r="R223" s="23">
        <v>1635.5300000000002</v>
      </c>
    </row>
    <row r="224" spans="1:18" ht="15" customHeight="1" x14ac:dyDescent="0.25">
      <c r="A224" s="19">
        <v>6921</v>
      </c>
      <c r="B224" s="31" t="s">
        <v>314</v>
      </c>
      <c r="C224" s="19" t="s">
        <v>58</v>
      </c>
      <c r="D224" s="19" t="s">
        <v>65</v>
      </c>
      <c r="E224" s="20">
        <v>905.4</v>
      </c>
      <c r="F224" s="20">
        <v>0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100</v>
      </c>
      <c r="M224" s="20">
        <v>0</v>
      </c>
      <c r="N224" s="20">
        <v>0</v>
      </c>
      <c r="O224" s="20">
        <v>0</v>
      </c>
      <c r="P224" s="22">
        <v>1005.4</v>
      </c>
      <c r="Q224" s="20">
        <v>30.18</v>
      </c>
      <c r="R224" s="23">
        <v>975.22</v>
      </c>
    </row>
    <row r="225" spans="1:18" ht="15" customHeight="1" x14ac:dyDescent="0.25">
      <c r="A225" s="19">
        <v>6949</v>
      </c>
      <c r="B225" s="31" t="s">
        <v>315</v>
      </c>
      <c r="C225" s="19" t="s">
        <v>38</v>
      </c>
      <c r="D225" s="19" t="s">
        <v>14</v>
      </c>
      <c r="E225" s="20">
        <v>2035.22</v>
      </c>
      <c r="F225" s="20">
        <v>0</v>
      </c>
      <c r="G225" s="20">
        <v>303.60000000000002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2">
        <v>2338.8200000000002</v>
      </c>
      <c r="Q225" s="20">
        <v>343.45</v>
      </c>
      <c r="R225" s="23">
        <v>1995.3700000000001</v>
      </c>
    </row>
    <row r="226" spans="1:18" ht="15" customHeight="1" x14ac:dyDescent="0.25">
      <c r="A226" s="19">
        <v>5690</v>
      </c>
      <c r="B226" s="31" t="s">
        <v>316</v>
      </c>
      <c r="C226" s="19" t="s">
        <v>39</v>
      </c>
      <c r="D226" s="19" t="s">
        <v>66</v>
      </c>
      <c r="E226" s="20">
        <v>5034.8100000000004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3524.37</v>
      </c>
      <c r="P226" s="22">
        <v>8559.18</v>
      </c>
      <c r="Q226" s="20">
        <v>818.38</v>
      </c>
      <c r="R226" s="23">
        <v>7740.8</v>
      </c>
    </row>
    <row r="227" spans="1:18" ht="15" customHeight="1" x14ac:dyDescent="0.25">
      <c r="A227" s="19">
        <v>6726</v>
      </c>
      <c r="B227" s="31" t="s">
        <v>317</v>
      </c>
      <c r="C227" s="19" t="s">
        <v>48</v>
      </c>
      <c r="D227" s="19" t="s">
        <v>14</v>
      </c>
      <c r="E227" s="20">
        <v>2674.84</v>
      </c>
      <c r="F227" s="20">
        <v>0</v>
      </c>
      <c r="G227" s="20">
        <v>0</v>
      </c>
      <c r="H227" s="20">
        <v>0</v>
      </c>
      <c r="I227" s="20">
        <v>0</v>
      </c>
      <c r="J227" s="20">
        <v>0</v>
      </c>
      <c r="K227" s="20">
        <v>0</v>
      </c>
      <c r="L227" s="20">
        <v>0</v>
      </c>
      <c r="M227" s="20">
        <v>0</v>
      </c>
      <c r="N227" s="20">
        <v>0</v>
      </c>
      <c r="O227" s="20">
        <v>1872.39</v>
      </c>
      <c r="P227" s="22">
        <v>4547.2300000000005</v>
      </c>
      <c r="Q227" s="20">
        <v>222.96</v>
      </c>
      <c r="R227" s="23">
        <v>4324.2700000000004</v>
      </c>
    </row>
    <row r="228" spans="1:18" ht="15" customHeight="1" x14ac:dyDescent="0.25">
      <c r="A228" s="19">
        <v>6147</v>
      </c>
      <c r="B228" s="31" t="s">
        <v>318</v>
      </c>
      <c r="C228" s="19" t="s">
        <v>30</v>
      </c>
      <c r="D228" s="19" t="s">
        <v>14</v>
      </c>
      <c r="E228" s="20">
        <v>2735.52</v>
      </c>
      <c r="F228" s="20">
        <v>0</v>
      </c>
      <c r="G228" s="20">
        <v>0</v>
      </c>
      <c r="H228" s="20">
        <v>0</v>
      </c>
      <c r="I228" s="20">
        <v>225.26999999999998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20">
        <v>0</v>
      </c>
      <c r="P228" s="22">
        <v>2960.79</v>
      </c>
      <c r="Q228" s="20">
        <v>417.82</v>
      </c>
      <c r="R228" s="23">
        <v>2542.9699999999998</v>
      </c>
    </row>
    <row r="229" spans="1:18" ht="15" customHeight="1" x14ac:dyDescent="0.25">
      <c r="A229" s="19">
        <v>277</v>
      </c>
      <c r="B229" s="31" t="s">
        <v>319</v>
      </c>
      <c r="C229" s="19" t="s">
        <v>70</v>
      </c>
      <c r="D229" s="19" t="s">
        <v>43</v>
      </c>
      <c r="E229" s="20">
        <v>7190.54</v>
      </c>
      <c r="F229" s="20">
        <v>1864.59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276.44</v>
      </c>
      <c r="N229" s="20">
        <v>0</v>
      </c>
      <c r="O229" s="20">
        <v>0</v>
      </c>
      <c r="P229" s="22">
        <v>9331.57</v>
      </c>
      <c r="Q229" s="20">
        <v>2276.36</v>
      </c>
      <c r="R229" s="23">
        <v>7055.2099999999991</v>
      </c>
    </row>
    <row r="230" spans="1:18" ht="15" customHeight="1" x14ac:dyDescent="0.25">
      <c r="A230" s="19">
        <v>6116</v>
      </c>
      <c r="B230" s="31" t="s">
        <v>320</v>
      </c>
      <c r="C230" s="19" t="s">
        <v>48</v>
      </c>
      <c r="D230" s="19" t="s">
        <v>31</v>
      </c>
      <c r="E230" s="20">
        <v>2728.34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314.85000000000002</v>
      </c>
      <c r="N230" s="20">
        <v>0</v>
      </c>
      <c r="O230" s="20">
        <v>0</v>
      </c>
      <c r="P230" s="22">
        <v>3043.19</v>
      </c>
      <c r="Q230" s="20">
        <v>227.78</v>
      </c>
      <c r="R230" s="23">
        <v>2815.41</v>
      </c>
    </row>
    <row r="231" spans="1:18" ht="15" customHeight="1" x14ac:dyDescent="0.25">
      <c r="A231" s="19">
        <v>4691</v>
      </c>
      <c r="B231" s="31" t="s">
        <v>321</v>
      </c>
      <c r="C231" s="19" t="s">
        <v>70</v>
      </c>
      <c r="D231" s="19" t="s">
        <v>43</v>
      </c>
      <c r="E231" s="20">
        <v>7190.54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253.58</v>
      </c>
      <c r="N231" s="20">
        <v>0</v>
      </c>
      <c r="O231" s="20">
        <v>0</v>
      </c>
      <c r="P231" s="22">
        <v>7444.12</v>
      </c>
      <c r="Q231" s="20">
        <v>1618.42</v>
      </c>
      <c r="R231" s="23">
        <v>5825.7</v>
      </c>
    </row>
    <row r="232" spans="1:18" ht="15" customHeight="1" x14ac:dyDescent="0.25">
      <c r="A232" s="19">
        <v>4482</v>
      </c>
      <c r="B232" s="31" t="s">
        <v>322</v>
      </c>
      <c r="C232" s="19" t="s">
        <v>70</v>
      </c>
      <c r="D232" s="19" t="s">
        <v>43</v>
      </c>
      <c r="E232" s="20">
        <v>7190.54</v>
      </c>
      <c r="F232" s="20">
        <v>0</v>
      </c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20">
        <v>0</v>
      </c>
      <c r="M232" s="20">
        <v>212.57</v>
      </c>
      <c r="N232" s="20">
        <v>0</v>
      </c>
      <c r="O232" s="20">
        <v>0</v>
      </c>
      <c r="P232" s="22">
        <v>7403.11</v>
      </c>
      <c r="Q232" s="20">
        <v>1665.45</v>
      </c>
      <c r="R232" s="23">
        <v>5737.66</v>
      </c>
    </row>
    <row r="233" spans="1:18" ht="15" customHeight="1" x14ac:dyDescent="0.25">
      <c r="A233" s="19">
        <v>6231</v>
      </c>
      <c r="B233" s="31" t="s">
        <v>323</v>
      </c>
      <c r="C233" s="19" t="s">
        <v>48</v>
      </c>
      <c r="D233" s="19" t="s">
        <v>14</v>
      </c>
      <c r="E233" s="20">
        <v>2674.84</v>
      </c>
      <c r="F233" s="20">
        <v>0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  <c r="P233" s="22">
        <v>2674.84</v>
      </c>
      <c r="Q233" s="20">
        <v>280.2</v>
      </c>
      <c r="R233" s="23">
        <v>2394.6400000000003</v>
      </c>
    </row>
    <row r="234" spans="1:18" ht="15" customHeight="1" x14ac:dyDescent="0.25">
      <c r="A234" s="19">
        <v>6035</v>
      </c>
      <c r="B234" s="31" t="s">
        <v>324</v>
      </c>
      <c r="C234" s="19" t="s">
        <v>38</v>
      </c>
      <c r="D234" s="19" t="s">
        <v>31</v>
      </c>
      <c r="E234" s="20">
        <v>2075.92</v>
      </c>
      <c r="F234" s="20">
        <v>0</v>
      </c>
      <c r="G234" s="20">
        <v>588.01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2">
        <v>2663.9300000000003</v>
      </c>
      <c r="Q234" s="20">
        <v>346.54</v>
      </c>
      <c r="R234" s="23">
        <v>2317.3900000000003</v>
      </c>
    </row>
    <row r="235" spans="1:18" ht="15" customHeight="1" x14ac:dyDescent="0.25">
      <c r="A235" s="19">
        <v>7202</v>
      </c>
      <c r="B235" s="31" t="s">
        <v>325</v>
      </c>
      <c r="C235" s="19" t="s">
        <v>48</v>
      </c>
      <c r="D235" s="19" t="s">
        <v>14</v>
      </c>
      <c r="E235" s="20">
        <f>2050.71+120</f>
        <v>2170.71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10</v>
      </c>
      <c r="M235" s="20">
        <v>0</v>
      </c>
      <c r="N235" s="20">
        <v>0</v>
      </c>
      <c r="O235" s="20">
        <v>0</v>
      </c>
      <c r="P235" s="22">
        <v>2180.71</v>
      </c>
      <c r="Q235" s="20">
        <v>201.91</v>
      </c>
      <c r="R235" s="23">
        <v>1978.8</v>
      </c>
    </row>
    <row r="236" spans="1:18" ht="15" customHeight="1" x14ac:dyDescent="0.25">
      <c r="A236" s="19">
        <v>5093</v>
      </c>
      <c r="B236" s="31" t="s">
        <v>326</v>
      </c>
      <c r="C236" s="19" t="s">
        <v>17</v>
      </c>
      <c r="D236" s="19" t="s">
        <v>76</v>
      </c>
      <c r="E236" s="20">
        <v>5342.98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229.28</v>
      </c>
      <c r="N236" s="20">
        <v>0</v>
      </c>
      <c r="O236" s="20">
        <v>0</v>
      </c>
      <c r="P236" s="22">
        <v>5572.2599999999993</v>
      </c>
      <c r="Q236" s="20">
        <v>951.21</v>
      </c>
      <c r="R236" s="23">
        <v>4621.0499999999993</v>
      </c>
    </row>
    <row r="237" spans="1:18" ht="15" customHeight="1" x14ac:dyDescent="0.25">
      <c r="A237" s="19">
        <v>756</v>
      </c>
      <c r="B237" s="31" t="s">
        <v>327</v>
      </c>
      <c r="C237" s="19" t="s">
        <v>98</v>
      </c>
      <c r="D237" s="19" t="s">
        <v>31</v>
      </c>
      <c r="E237" s="20">
        <v>10039.44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4816.6499999999996</v>
      </c>
      <c r="L237" s="20">
        <v>0</v>
      </c>
      <c r="M237" s="20">
        <v>275.64</v>
      </c>
      <c r="N237" s="20">
        <v>0</v>
      </c>
      <c r="O237" s="20">
        <v>0</v>
      </c>
      <c r="P237" s="22">
        <v>15131.73</v>
      </c>
      <c r="Q237" s="20">
        <v>3853.2</v>
      </c>
      <c r="R237" s="23">
        <v>11278.529999999999</v>
      </c>
    </row>
    <row r="238" spans="1:18" ht="15" customHeight="1" x14ac:dyDescent="0.25">
      <c r="A238" s="19">
        <v>4973</v>
      </c>
      <c r="B238" s="31" t="s">
        <v>328</v>
      </c>
      <c r="C238" s="19" t="s">
        <v>84</v>
      </c>
      <c r="D238" s="19" t="s">
        <v>55</v>
      </c>
      <c r="E238" s="20">
        <v>2895.34</v>
      </c>
      <c r="F238" s="20">
        <v>0</v>
      </c>
      <c r="G238" s="20">
        <v>868.6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2">
        <v>3763.94</v>
      </c>
      <c r="Q238" s="20">
        <v>1081.5899999999999</v>
      </c>
      <c r="R238" s="23">
        <v>2682.3500000000004</v>
      </c>
    </row>
    <row r="239" spans="1:18" ht="15" customHeight="1" x14ac:dyDescent="0.25">
      <c r="A239" s="19">
        <v>6957</v>
      </c>
      <c r="B239" s="31" t="s">
        <v>329</v>
      </c>
      <c r="C239" s="19" t="s">
        <v>56</v>
      </c>
      <c r="D239" s="19" t="s">
        <v>126</v>
      </c>
      <c r="E239" s="20">
        <v>3211.1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2">
        <v>3211.1</v>
      </c>
      <c r="Q239" s="20">
        <v>291.86</v>
      </c>
      <c r="R239" s="23">
        <v>2919.24</v>
      </c>
    </row>
    <row r="240" spans="1:18" ht="15" customHeight="1" x14ac:dyDescent="0.25">
      <c r="A240" s="19">
        <v>6515</v>
      </c>
      <c r="B240" s="31" t="s">
        <v>330</v>
      </c>
      <c r="C240" s="19" t="s">
        <v>72</v>
      </c>
      <c r="D240" s="19" t="s">
        <v>14</v>
      </c>
      <c r="E240" s="20">
        <v>2035.22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229.29</v>
      </c>
      <c r="N240" s="20">
        <v>0</v>
      </c>
      <c r="O240" s="20">
        <v>0</v>
      </c>
      <c r="P240" s="22">
        <v>2264.5100000000002</v>
      </c>
      <c r="Q240" s="20">
        <v>165.39</v>
      </c>
      <c r="R240" s="23">
        <v>2099.1200000000003</v>
      </c>
    </row>
    <row r="241" spans="1:18" ht="15" customHeight="1" x14ac:dyDescent="0.25">
      <c r="A241" s="19">
        <v>486</v>
      </c>
      <c r="B241" s="31" t="s">
        <v>331</v>
      </c>
      <c r="C241" s="19" t="s">
        <v>87</v>
      </c>
      <c r="D241" s="19" t="s">
        <v>43</v>
      </c>
      <c r="E241" s="20">
        <v>3512.3500000000004</v>
      </c>
      <c r="F241" s="20">
        <v>0</v>
      </c>
      <c r="G241" s="20">
        <v>303.60000000000002</v>
      </c>
      <c r="H241" s="20">
        <v>1271.98</v>
      </c>
      <c r="I241" s="20">
        <v>0</v>
      </c>
      <c r="J241" s="20">
        <v>0</v>
      </c>
      <c r="K241" s="20">
        <v>0</v>
      </c>
      <c r="L241" s="20">
        <v>0</v>
      </c>
      <c r="M241" s="20">
        <v>318.86</v>
      </c>
      <c r="N241" s="20">
        <v>0</v>
      </c>
      <c r="O241" s="20">
        <v>2671.17</v>
      </c>
      <c r="P241" s="22">
        <v>8077.96</v>
      </c>
      <c r="Q241" s="20">
        <v>974.04</v>
      </c>
      <c r="R241" s="23">
        <v>7103.92</v>
      </c>
    </row>
    <row r="242" spans="1:18" ht="15" customHeight="1" x14ac:dyDescent="0.25">
      <c r="A242" s="19">
        <v>6961</v>
      </c>
      <c r="B242" s="31" t="s">
        <v>332</v>
      </c>
      <c r="C242" s="19" t="s">
        <v>50</v>
      </c>
      <c r="D242" s="19" t="s">
        <v>14</v>
      </c>
      <c r="E242" s="20">
        <v>2035.22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2">
        <v>2035.22</v>
      </c>
      <c r="Q242" s="20">
        <v>287.5</v>
      </c>
      <c r="R242" s="23">
        <v>1747.72</v>
      </c>
    </row>
    <row r="243" spans="1:18" ht="15" customHeight="1" x14ac:dyDescent="0.25">
      <c r="A243" s="19">
        <v>5673</v>
      </c>
      <c r="B243" s="31" t="s">
        <v>333</v>
      </c>
      <c r="C243" s="19" t="s">
        <v>48</v>
      </c>
      <c r="D243" s="19" t="s">
        <v>66</v>
      </c>
      <c r="E243" s="20">
        <v>2782.91</v>
      </c>
      <c r="F243" s="20">
        <v>0</v>
      </c>
      <c r="G243" s="20">
        <v>0</v>
      </c>
      <c r="H243" s="20">
        <v>309.20999999999998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22">
        <v>3092.12</v>
      </c>
      <c r="Q243" s="20">
        <v>636.91999999999996</v>
      </c>
      <c r="R243" s="23">
        <v>2455.1999999999998</v>
      </c>
    </row>
    <row r="244" spans="1:18" ht="15" customHeight="1" x14ac:dyDescent="0.25">
      <c r="A244" s="19">
        <v>6115</v>
      </c>
      <c r="B244" s="31" t="s">
        <v>334</v>
      </c>
      <c r="C244" s="19" t="s">
        <v>39</v>
      </c>
      <c r="D244" s="19" t="s">
        <v>31</v>
      </c>
      <c r="E244" s="20">
        <v>4936.09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266.87</v>
      </c>
      <c r="N244" s="20">
        <v>0</v>
      </c>
      <c r="O244" s="20">
        <v>0</v>
      </c>
      <c r="P244" s="22">
        <v>5202.96</v>
      </c>
      <c r="Q244" s="20">
        <v>785.46</v>
      </c>
      <c r="R244" s="23">
        <v>4417.5</v>
      </c>
    </row>
    <row r="245" spans="1:18" ht="15" customHeight="1" x14ac:dyDescent="0.25">
      <c r="A245" s="19">
        <v>5105</v>
      </c>
      <c r="B245" s="31" t="s">
        <v>335</v>
      </c>
      <c r="C245" s="19" t="s">
        <v>99</v>
      </c>
      <c r="D245" s="19" t="s">
        <v>76</v>
      </c>
      <c r="E245" s="20">
        <v>5342.98</v>
      </c>
      <c r="F245" s="20">
        <v>0</v>
      </c>
      <c r="G245" s="20">
        <v>0</v>
      </c>
      <c r="H245" s="20">
        <v>593.66999999999996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2">
        <v>5936.65</v>
      </c>
      <c r="Q245" s="20">
        <v>1188.3599999999999</v>
      </c>
      <c r="R245" s="23">
        <v>4748.29</v>
      </c>
    </row>
    <row r="246" spans="1:18" ht="15" customHeight="1" x14ac:dyDescent="0.25">
      <c r="A246" s="19">
        <v>7019</v>
      </c>
      <c r="B246" s="31" t="s">
        <v>336</v>
      </c>
      <c r="C246" s="19" t="s">
        <v>69</v>
      </c>
      <c r="D246" s="19" t="s">
        <v>14</v>
      </c>
      <c r="E246" s="20">
        <v>2674.84</v>
      </c>
      <c r="F246" s="20">
        <v>0</v>
      </c>
      <c r="G246" s="20">
        <v>802.45</v>
      </c>
      <c r="H246" s="20">
        <v>0</v>
      </c>
      <c r="I246" s="20">
        <v>352.48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2">
        <v>3829.77</v>
      </c>
      <c r="Q246" s="20">
        <v>447.2</v>
      </c>
      <c r="R246" s="23">
        <v>3382.57</v>
      </c>
    </row>
    <row r="247" spans="1:18" ht="15" customHeight="1" x14ac:dyDescent="0.25">
      <c r="A247" s="19">
        <v>6388</v>
      </c>
      <c r="B247" s="31" t="s">
        <v>337</v>
      </c>
      <c r="C247" s="19" t="s">
        <v>48</v>
      </c>
      <c r="D247" s="19" t="s">
        <v>14</v>
      </c>
      <c r="E247" s="20">
        <v>2674.84</v>
      </c>
      <c r="F247" s="20">
        <v>0</v>
      </c>
      <c r="G247" s="20">
        <v>0</v>
      </c>
      <c r="H247" s="20">
        <v>0</v>
      </c>
      <c r="I247" s="20">
        <v>300.64999999999998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22">
        <v>2975.4900000000002</v>
      </c>
      <c r="Q247" s="20">
        <v>255.46</v>
      </c>
      <c r="R247" s="23">
        <v>2720.03</v>
      </c>
    </row>
    <row r="248" spans="1:18" ht="15" customHeight="1" x14ac:dyDescent="0.25">
      <c r="A248" s="19">
        <v>239</v>
      </c>
      <c r="B248" s="31" t="s">
        <v>338</v>
      </c>
      <c r="C248" s="19" t="s">
        <v>100</v>
      </c>
      <c r="D248" s="19" t="s">
        <v>43</v>
      </c>
      <c r="E248" s="20">
        <v>2631.06</v>
      </c>
      <c r="F248" s="20">
        <v>1664.3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22">
        <v>4295.3599999999997</v>
      </c>
      <c r="Q248" s="20">
        <v>547.55999999999995</v>
      </c>
      <c r="R248" s="23">
        <v>3747.7999999999997</v>
      </c>
    </row>
    <row r="249" spans="1:18" ht="15" customHeight="1" x14ac:dyDescent="0.25">
      <c r="A249" s="19">
        <v>6389</v>
      </c>
      <c r="B249" s="31" t="s">
        <v>339</v>
      </c>
      <c r="C249" s="19" t="s">
        <v>82</v>
      </c>
      <c r="D249" s="19" t="s">
        <v>14</v>
      </c>
      <c r="E249" s="20">
        <v>4839.3</v>
      </c>
      <c r="F249" s="20">
        <v>0</v>
      </c>
      <c r="G249" s="20">
        <v>0.26</v>
      </c>
      <c r="H249" s="20">
        <v>0</v>
      </c>
      <c r="I249" s="20">
        <v>0</v>
      </c>
      <c r="J249" s="20">
        <v>0</v>
      </c>
      <c r="K249" s="20">
        <v>1500</v>
      </c>
      <c r="L249" s="20">
        <v>0</v>
      </c>
      <c r="M249" s="20">
        <v>0</v>
      </c>
      <c r="N249" s="20">
        <v>0</v>
      </c>
      <c r="O249" s="20">
        <v>0</v>
      </c>
      <c r="P249" s="22">
        <v>6339.56</v>
      </c>
      <c r="Q249" s="20">
        <v>2873.68</v>
      </c>
      <c r="R249" s="23">
        <v>3465.8800000000006</v>
      </c>
    </row>
    <row r="250" spans="1:18" ht="15" customHeight="1" x14ac:dyDescent="0.25">
      <c r="A250" s="19">
        <v>4702</v>
      </c>
      <c r="B250" s="31" t="s">
        <v>340</v>
      </c>
      <c r="C250" s="19" t="s">
        <v>54</v>
      </c>
      <c r="D250" s="19" t="s">
        <v>76</v>
      </c>
      <c r="E250" s="20">
        <v>4509.63</v>
      </c>
      <c r="F250" s="20">
        <v>0</v>
      </c>
      <c r="G250" s="20">
        <v>0</v>
      </c>
      <c r="H250" s="20">
        <v>1503.21</v>
      </c>
      <c r="I250" s="20">
        <v>0</v>
      </c>
      <c r="J250" s="20">
        <v>0</v>
      </c>
      <c r="K250" s="20">
        <v>0</v>
      </c>
      <c r="L250" s="20">
        <v>0</v>
      </c>
      <c r="M250" s="20">
        <v>733.52</v>
      </c>
      <c r="N250" s="20">
        <v>0</v>
      </c>
      <c r="O250" s="20">
        <v>0</v>
      </c>
      <c r="P250" s="22">
        <v>6746.3600000000006</v>
      </c>
      <c r="Q250" s="20">
        <v>1169.9100000000001</v>
      </c>
      <c r="R250" s="23">
        <v>5576.4500000000007</v>
      </c>
    </row>
    <row r="251" spans="1:18" ht="15" customHeight="1" x14ac:dyDescent="0.25">
      <c r="A251" s="19">
        <v>6936</v>
      </c>
      <c r="B251" s="31" t="s">
        <v>341</v>
      </c>
      <c r="C251" s="19" t="s">
        <v>53</v>
      </c>
      <c r="D251" s="19" t="s">
        <v>14</v>
      </c>
      <c r="E251" s="20">
        <v>4839.3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2">
        <v>4839.3</v>
      </c>
      <c r="Q251" s="20">
        <v>768.81</v>
      </c>
      <c r="R251" s="23">
        <v>4070.4900000000002</v>
      </c>
    </row>
    <row r="252" spans="1:18" ht="15" customHeight="1" x14ac:dyDescent="0.25">
      <c r="A252" s="19">
        <v>7140</v>
      </c>
      <c r="B252" s="31" t="s">
        <v>933</v>
      </c>
      <c r="C252" s="19" t="s">
        <v>38</v>
      </c>
      <c r="D252" s="19" t="s">
        <v>14</v>
      </c>
      <c r="E252" s="20">
        <v>2035.22</v>
      </c>
      <c r="F252" s="20">
        <v>0</v>
      </c>
      <c r="G252" s="20">
        <v>303.60000000000002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  <c r="P252" s="22">
        <v>2338.8200000000002</v>
      </c>
      <c r="Q252" s="20">
        <v>192.72</v>
      </c>
      <c r="R252" s="23">
        <v>2146.1000000000004</v>
      </c>
    </row>
    <row r="253" spans="1:18" ht="15" customHeight="1" x14ac:dyDescent="0.25">
      <c r="A253" s="19">
        <v>7025</v>
      </c>
      <c r="B253" s="31" t="s">
        <v>342</v>
      </c>
      <c r="C253" s="19" t="s">
        <v>44</v>
      </c>
      <c r="D253" s="19">
        <v>2</v>
      </c>
      <c r="E253" s="20">
        <v>6957.39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2">
        <v>6957.39</v>
      </c>
      <c r="Q253" s="20">
        <v>1577.67</v>
      </c>
      <c r="R253" s="23">
        <v>5379.72</v>
      </c>
    </row>
    <row r="254" spans="1:18" ht="15" customHeight="1" x14ac:dyDescent="0.25">
      <c r="A254" s="19">
        <v>6496</v>
      </c>
      <c r="B254" s="31" t="s">
        <v>343</v>
      </c>
      <c r="C254" s="19" t="s">
        <v>48</v>
      </c>
      <c r="D254" s="19" t="s">
        <v>14</v>
      </c>
      <c r="E254" s="20">
        <v>2674.84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2">
        <v>2674.84</v>
      </c>
      <c r="Q254" s="20">
        <v>332.46</v>
      </c>
      <c r="R254" s="23">
        <v>2342.38</v>
      </c>
    </row>
    <row r="255" spans="1:18" ht="15" customHeight="1" x14ac:dyDescent="0.25">
      <c r="A255" s="19">
        <v>5840</v>
      </c>
      <c r="B255" s="31" t="s">
        <v>344</v>
      </c>
      <c r="C255" s="19" t="s">
        <v>48</v>
      </c>
      <c r="D255" s="19" t="s">
        <v>66</v>
      </c>
      <c r="E255" s="20">
        <v>2782.9100000000003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131.44999999999999</v>
      </c>
      <c r="N255" s="20">
        <v>0</v>
      </c>
      <c r="O255" s="20">
        <v>1948.04</v>
      </c>
      <c r="P255" s="22">
        <v>4862.3999999999996</v>
      </c>
      <c r="Q255" s="20">
        <v>399.66</v>
      </c>
      <c r="R255" s="23">
        <v>4462.74</v>
      </c>
    </row>
    <row r="256" spans="1:18" ht="15" customHeight="1" x14ac:dyDescent="0.25">
      <c r="A256" s="19">
        <v>5880</v>
      </c>
      <c r="B256" s="31" t="s">
        <v>345</v>
      </c>
      <c r="C256" s="19" t="s">
        <v>30</v>
      </c>
      <c r="D256" s="19" t="s">
        <v>31</v>
      </c>
      <c r="E256" s="20">
        <v>2790.23</v>
      </c>
      <c r="F256" s="20">
        <v>0</v>
      </c>
      <c r="G256" s="20">
        <v>3.53</v>
      </c>
      <c r="H256" s="20">
        <v>0</v>
      </c>
      <c r="I256" s="20">
        <v>676.70999999999992</v>
      </c>
      <c r="J256" s="20">
        <v>0</v>
      </c>
      <c r="K256" s="20">
        <v>0</v>
      </c>
      <c r="L256" s="20">
        <v>0</v>
      </c>
      <c r="M256" s="20">
        <v>414.66</v>
      </c>
      <c r="N256" s="20">
        <v>0</v>
      </c>
      <c r="O256" s="20">
        <v>0</v>
      </c>
      <c r="P256" s="22">
        <v>3885.13</v>
      </c>
      <c r="Q256" s="20">
        <v>350.19</v>
      </c>
      <c r="R256" s="23">
        <v>3534.94</v>
      </c>
    </row>
    <row r="257" spans="1:18" ht="15" customHeight="1" x14ac:dyDescent="0.25">
      <c r="A257" s="19">
        <v>7205</v>
      </c>
      <c r="B257" s="31" t="s">
        <v>997</v>
      </c>
      <c r="C257" s="19" t="s">
        <v>59</v>
      </c>
      <c r="D257" s="19" t="s">
        <v>14</v>
      </c>
      <c r="E257" s="20">
        <v>4682.33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2">
        <v>4682.33</v>
      </c>
      <c r="Q257" s="20">
        <v>802.29</v>
      </c>
      <c r="R257" s="23">
        <v>3880.04</v>
      </c>
    </row>
    <row r="258" spans="1:18" ht="15" customHeight="1" x14ac:dyDescent="0.25">
      <c r="A258" s="19">
        <v>4370</v>
      </c>
      <c r="B258" s="31" t="s">
        <v>346</v>
      </c>
      <c r="C258" s="19" t="s">
        <v>101</v>
      </c>
      <c r="D258" s="19" t="s">
        <v>43</v>
      </c>
      <c r="E258" s="20">
        <v>7190.54</v>
      </c>
      <c r="F258" s="20">
        <v>68.180000000000007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489.01</v>
      </c>
      <c r="N258" s="20">
        <v>0</v>
      </c>
      <c r="O258" s="20">
        <v>0</v>
      </c>
      <c r="P258" s="22">
        <v>7747.7300000000005</v>
      </c>
      <c r="Q258" s="20">
        <v>1686.12</v>
      </c>
      <c r="R258" s="23">
        <v>6061.6100000000006</v>
      </c>
    </row>
    <row r="259" spans="1:18" ht="15" customHeight="1" x14ac:dyDescent="0.25">
      <c r="A259" s="19">
        <v>276</v>
      </c>
      <c r="B259" s="31" t="s">
        <v>347</v>
      </c>
      <c r="C259" s="19" t="s">
        <v>87</v>
      </c>
      <c r="D259" s="19" t="s">
        <v>43</v>
      </c>
      <c r="E259" s="20">
        <v>3512.35</v>
      </c>
      <c r="F259" s="20">
        <v>103.45</v>
      </c>
      <c r="G259" s="20">
        <v>819.96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2">
        <v>4435.76</v>
      </c>
      <c r="Q259" s="20">
        <v>1369.86</v>
      </c>
      <c r="R259" s="23">
        <v>3065.9000000000005</v>
      </c>
    </row>
    <row r="260" spans="1:18" ht="15" customHeight="1" x14ac:dyDescent="0.25">
      <c r="A260" s="19">
        <v>6714</v>
      </c>
      <c r="B260" s="31" t="s">
        <v>348</v>
      </c>
      <c r="C260" s="19" t="s">
        <v>17</v>
      </c>
      <c r="D260" s="19" t="s">
        <v>14</v>
      </c>
      <c r="E260" s="20">
        <v>4839.3</v>
      </c>
      <c r="F260" s="20">
        <v>0</v>
      </c>
      <c r="G260" s="20">
        <v>0</v>
      </c>
      <c r="H260" s="20">
        <v>806.55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3387.51</v>
      </c>
      <c r="P260" s="22">
        <v>9033.36</v>
      </c>
      <c r="Q260" s="20">
        <v>2234.44</v>
      </c>
      <c r="R260" s="23">
        <v>6798.92</v>
      </c>
    </row>
    <row r="261" spans="1:18" ht="15" customHeight="1" x14ac:dyDescent="0.25">
      <c r="A261" s="19">
        <v>5753</v>
      </c>
      <c r="B261" s="31" t="s">
        <v>349</v>
      </c>
      <c r="C261" s="19" t="s">
        <v>56</v>
      </c>
      <c r="D261" s="19" t="s">
        <v>126</v>
      </c>
      <c r="E261" s="20">
        <v>3211.1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2">
        <v>3211.1</v>
      </c>
      <c r="Q261" s="20">
        <v>291.86</v>
      </c>
      <c r="R261" s="23">
        <v>2919.24</v>
      </c>
    </row>
    <row r="262" spans="1:18" ht="15" customHeight="1" x14ac:dyDescent="0.25">
      <c r="A262" s="19">
        <v>5658</v>
      </c>
      <c r="B262" s="31" t="s">
        <v>350</v>
      </c>
      <c r="C262" s="19" t="s">
        <v>17</v>
      </c>
      <c r="D262" s="19" t="s">
        <v>66</v>
      </c>
      <c r="E262" s="20">
        <v>5034.8100000000004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670.07</v>
      </c>
      <c r="N262" s="20">
        <v>0</v>
      </c>
      <c r="O262" s="20">
        <v>0</v>
      </c>
      <c r="P262" s="22">
        <v>5704.88</v>
      </c>
      <c r="Q262" s="20">
        <v>835.17</v>
      </c>
      <c r="R262" s="23">
        <v>4869.71</v>
      </c>
    </row>
    <row r="263" spans="1:18" ht="15" customHeight="1" x14ac:dyDescent="0.25">
      <c r="A263" s="19">
        <v>6215</v>
      </c>
      <c r="B263" s="31" t="s">
        <v>351</v>
      </c>
      <c r="C263" s="19" t="s">
        <v>63</v>
      </c>
      <c r="D263" s="19" t="s">
        <v>126</v>
      </c>
      <c r="E263" s="20">
        <v>8027.75</v>
      </c>
      <c r="F263" s="20">
        <v>0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2">
        <v>8027.75</v>
      </c>
      <c r="Q263" s="20">
        <v>3232.43</v>
      </c>
      <c r="R263" s="23">
        <v>4795.32</v>
      </c>
    </row>
    <row r="264" spans="1:18" ht="15" customHeight="1" x14ac:dyDescent="0.25">
      <c r="A264" s="19">
        <v>6516</v>
      </c>
      <c r="B264" s="31" t="s">
        <v>352</v>
      </c>
      <c r="C264" s="19" t="s">
        <v>69</v>
      </c>
      <c r="D264" s="19" t="s">
        <v>14</v>
      </c>
      <c r="E264" s="20">
        <v>2674.8399999999997</v>
      </c>
      <c r="F264" s="20">
        <v>0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2">
        <v>2674.8399999999997</v>
      </c>
      <c r="Q264" s="20">
        <v>222.96</v>
      </c>
      <c r="R264" s="23">
        <v>2451.8799999999997</v>
      </c>
    </row>
    <row r="265" spans="1:18" ht="15" customHeight="1" x14ac:dyDescent="0.25">
      <c r="A265" s="19">
        <v>4391</v>
      </c>
      <c r="B265" s="31" t="s">
        <v>353</v>
      </c>
      <c r="C265" s="19" t="s">
        <v>102</v>
      </c>
      <c r="D265" s="19" t="s">
        <v>76</v>
      </c>
      <c r="E265" s="20">
        <v>2953.25</v>
      </c>
      <c r="F265" s="20">
        <v>0</v>
      </c>
      <c r="G265" s="20">
        <v>0</v>
      </c>
      <c r="H265" s="20">
        <v>492.21</v>
      </c>
      <c r="I265" s="20">
        <v>0</v>
      </c>
      <c r="J265" s="20">
        <v>0</v>
      </c>
      <c r="K265" s="20">
        <v>0</v>
      </c>
      <c r="L265" s="20">
        <v>0</v>
      </c>
      <c r="M265" s="20">
        <v>414.66</v>
      </c>
      <c r="N265" s="20">
        <v>0</v>
      </c>
      <c r="O265" s="20">
        <v>0</v>
      </c>
      <c r="P265" s="22">
        <v>3860.12</v>
      </c>
      <c r="Q265" s="20">
        <v>492.45</v>
      </c>
      <c r="R265" s="23">
        <v>3367.67</v>
      </c>
    </row>
    <row r="266" spans="1:18" ht="15" customHeight="1" x14ac:dyDescent="0.25">
      <c r="A266" s="19">
        <v>7027</v>
      </c>
      <c r="B266" s="31" t="s">
        <v>354</v>
      </c>
      <c r="C266" s="19" t="s">
        <v>50</v>
      </c>
      <c r="D266" s="19" t="s">
        <v>14</v>
      </c>
      <c r="E266" s="20">
        <v>2035.22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949.77</v>
      </c>
      <c r="P266" s="22">
        <v>2984.99</v>
      </c>
      <c r="Q266" s="20">
        <v>287.5</v>
      </c>
      <c r="R266" s="23">
        <v>2697.49</v>
      </c>
    </row>
    <row r="267" spans="1:18" ht="15" customHeight="1" x14ac:dyDescent="0.25">
      <c r="A267" s="19">
        <v>5011</v>
      </c>
      <c r="B267" s="31" t="s">
        <v>998</v>
      </c>
      <c r="C267" s="19" t="s">
        <v>17</v>
      </c>
      <c r="D267" s="19" t="s">
        <v>43</v>
      </c>
      <c r="E267" s="20">
        <v>5449.84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0</v>
      </c>
      <c r="P267" s="22">
        <v>5449.84</v>
      </c>
      <c r="Q267" s="20">
        <v>2471.16</v>
      </c>
      <c r="R267" s="23">
        <v>2978.6800000000003</v>
      </c>
    </row>
    <row r="268" spans="1:18" ht="15" customHeight="1" x14ac:dyDescent="0.25">
      <c r="A268" s="19">
        <v>146</v>
      </c>
      <c r="B268" s="31" t="s">
        <v>355</v>
      </c>
      <c r="C268" s="19" t="s">
        <v>96</v>
      </c>
      <c r="D268" s="19" t="s">
        <v>43</v>
      </c>
      <c r="E268" s="20">
        <v>9507.77</v>
      </c>
      <c r="F268" s="20">
        <v>1409.5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2">
        <v>10917.27</v>
      </c>
      <c r="Q268" s="20">
        <v>3983.6</v>
      </c>
      <c r="R268" s="23">
        <v>6933.67</v>
      </c>
    </row>
    <row r="269" spans="1:18" ht="15" customHeight="1" x14ac:dyDescent="0.25">
      <c r="A269" s="19">
        <v>6517</v>
      </c>
      <c r="B269" s="31" t="s">
        <v>356</v>
      </c>
      <c r="C269" s="19" t="s">
        <v>17</v>
      </c>
      <c r="D269" s="19" t="s">
        <v>14</v>
      </c>
      <c r="E269" s="20">
        <v>4839.3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2">
        <v>4839.3</v>
      </c>
      <c r="Q269" s="20">
        <v>910.01</v>
      </c>
      <c r="R269" s="23">
        <v>3929.29</v>
      </c>
    </row>
    <row r="270" spans="1:18" ht="15" customHeight="1" x14ac:dyDescent="0.25">
      <c r="A270" s="19">
        <v>6794</v>
      </c>
      <c r="B270" s="31" t="s">
        <v>357</v>
      </c>
      <c r="C270" s="19" t="s">
        <v>46</v>
      </c>
      <c r="D270" s="19" t="s">
        <v>14</v>
      </c>
      <c r="E270" s="20">
        <v>2035.22</v>
      </c>
      <c r="F270" s="20">
        <v>0</v>
      </c>
      <c r="G270" s="20">
        <v>0</v>
      </c>
      <c r="H270" s="20">
        <v>1356.8199999999997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2">
        <v>3392.04</v>
      </c>
      <c r="Q270" s="20">
        <v>328.21</v>
      </c>
      <c r="R270" s="23">
        <v>3063.83</v>
      </c>
    </row>
    <row r="271" spans="1:18" ht="15" customHeight="1" x14ac:dyDescent="0.25">
      <c r="A271" s="19">
        <v>4369</v>
      </c>
      <c r="B271" s="31" t="s">
        <v>358</v>
      </c>
      <c r="C271" s="19" t="s">
        <v>79</v>
      </c>
      <c r="D271" s="19" t="s">
        <v>47</v>
      </c>
      <c r="E271" s="20">
        <v>3946.73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2762.71</v>
      </c>
      <c r="P271" s="22">
        <v>6709.4400000000005</v>
      </c>
      <c r="Q271" s="20">
        <v>1378.78</v>
      </c>
      <c r="R271" s="23">
        <v>5330.6600000000008</v>
      </c>
    </row>
    <row r="272" spans="1:18" ht="15" customHeight="1" x14ac:dyDescent="0.25">
      <c r="A272" s="19">
        <v>6519</v>
      </c>
      <c r="B272" s="31" t="s">
        <v>359</v>
      </c>
      <c r="C272" s="19" t="s">
        <v>103</v>
      </c>
      <c r="D272" s="19" t="s">
        <v>14</v>
      </c>
      <c r="E272" s="20">
        <v>5476.19</v>
      </c>
      <c r="F272" s="20">
        <v>0</v>
      </c>
      <c r="G272" s="20">
        <v>303.60000000000002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2">
        <v>5779.79</v>
      </c>
      <c r="Q272" s="20">
        <v>1134.31</v>
      </c>
      <c r="R272" s="23">
        <v>4645.4799999999996</v>
      </c>
    </row>
    <row r="273" spans="1:18" ht="15" customHeight="1" x14ac:dyDescent="0.25">
      <c r="A273" s="19">
        <v>6390</v>
      </c>
      <c r="B273" s="31" t="s">
        <v>999</v>
      </c>
      <c r="C273" s="19" t="s">
        <v>48</v>
      </c>
      <c r="D273" s="19" t="s">
        <v>14</v>
      </c>
      <c r="E273" s="20">
        <v>2674.84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574.85</v>
      </c>
      <c r="N273" s="20">
        <v>0</v>
      </c>
      <c r="O273" s="20">
        <v>0</v>
      </c>
      <c r="P273" s="22">
        <v>3249.69</v>
      </c>
      <c r="Q273" s="20">
        <v>280.2</v>
      </c>
      <c r="R273" s="23">
        <v>2969.4900000000002</v>
      </c>
    </row>
    <row r="274" spans="1:18" ht="15" customHeight="1" x14ac:dyDescent="0.25">
      <c r="A274" s="19">
        <v>6742</v>
      </c>
      <c r="B274" s="31" t="s">
        <v>360</v>
      </c>
      <c r="C274" s="19" t="s">
        <v>48</v>
      </c>
      <c r="D274" s="19" t="s">
        <v>14</v>
      </c>
      <c r="E274" s="20">
        <v>2674.8399999999997</v>
      </c>
      <c r="F274" s="20">
        <v>0</v>
      </c>
      <c r="G274" s="20">
        <v>0</v>
      </c>
      <c r="H274" s="20">
        <v>326.92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2">
        <v>3001.7599999999998</v>
      </c>
      <c r="Q274" s="20">
        <v>258.61</v>
      </c>
      <c r="R274" s="23">
        <v>2743.1499999999996</v>
      </c>
    </row>
    <row r="275" spans="1:18" ht="15" customHeight="1" x14ac:dyDescent="0.25">
      <c r="A275" s="19">
        <v>6520</v>
      </c>
      <c r="B275" s="31" t="s">
        <v>361</v>
      </c>
      <c r="C275" s="19" t="s">
        <v>41</v>
      </c>
      <c r="D275" s="19" t="s">
        <v>14</v>
      </c>
      <c r="E275" s="20">
        <v>5476.19</v>
      </c>
      <c r="F275" s="20">
        <v>0</v>
      </c>
      <c r="G275" s="20">
        <v>0</v>
      </c>
      <c r="H275" s="20">
        <v>912.7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2">
        <v>6388.8899999999994</v>
      </c>
      <c r="Q275" s="20">
        <v>2153.34</v>
      </c>
      <c r="R275" s="23">
        <v>4235.5499999999993</v>
      </c>
    </row>
    <row r="276" spans="1:18" ht="15" customHeight="1" x14ac:dyDescent="0.25">
      <c r="A276" s="19">
        <v>5674</v>
      </c>
      <c r="B276" s="31" t="s">
        <v>362</v>
      </c>
      <c r="C276" s="19" t="s">
        <v>39</v>
      </c>
      <c r="D276" s="19" t="s">
        <v>66</v>
      </c>
      <c r="E276" s="20">
        <v>5034.8100000000004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4816.6499999999996</v>
      </c>
      <c r="L276" s="20">
        <v>0</v>
      </c>
      <c r="M276" s="20">
        <v>0</v>
      </c>
      <c r="N276" s="20">
        <v>0</v>
      </c>
      <c r="O276" s="20">
        <v>0</v>
      </c>
      <c r="P276" s="22">
        <v>9851.4599999999991</v>
      </c>
      <c r="Q276" s="20">
        <v>2443.21</v>
      </c>
      <c r="R276" s="23">
        <v>7408.2499999999991</v>
      </c>
    </row>
    <row r="277" spans="1:18" ht="15" customHeight="1" x14ac:dyDescent="0.25">
      <c r="A277" s="19">
        <v>7072</v>
      </c>
      <c r="B277" s="31" t="s">
        <v>917</v>
      </c>
      <c r="C277" s="19" t="s">
        <v>44</v>
      </c>
      <c r="D277" s="19">
        <v>3</v>
      </c>
      <c r="E277" s="20">
        <v>11131.81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2">
        <v>11131.81</v>
      </c>
      <c r="Q277" s="20">
        <v>2743.17</v>
      </c>
      <c r="R277" s="23">
        <v>8388.64</v>
      </c>
    </row>
    <row r="278" spans="1:18" ht="15" customHeight="1" x14ac:dyDescent="0.25">
      <c r="A278" s="19">
        <v>7189</v>
      </c>
      <c r="B278" s="31" t="s">
        <v>965</v>
      </c>
      <c r="C278" s="19" t="s">
        <v>89</v>
      </c>
      <c r="D278" s="19" t="s">
        <v>14</v>
      </c>
      <c r="E278" s="20">
        <v>2674.84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2">
        <v>2674.84</v>
      </c>
      <c r="Q278" s="20">
        <v>431.45</v>
      </c>
      <c r="R278" s="23">
        <v>2243.3900000000003</v>
      </c>
    </row>
    <row r="279" spans="1:18" ht="15" customHeight="1" x14ac:dyDescent="0.25">
      <c r="A279" s="19">
        <v>6417</v>
      </c>
      <c r="B279" s="31" t="s">
        <v>363</v>
      </c>
      <c r="C279" s="19" t="s">
        <v>37</v>
      </c>
      <c r="D279" s="19" t="s">
        <v>14</v>
      </c>
      <c r="E279" s="20">
        <v>1771.39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2">
        <v>1771.39</v>
      </c>
      <c r="Q279" s="20">
        <v>591.39</v>
      </c>
      <c r="R279" s="23">
        <v>1180</v>
      </c>
    </row>
    <row r="280" spans="1:18" ht="15" customHeight="1" x14ac:dyDescent="0.25">
      <c r="A280" s="19">
        <v>6737</v>
      </c>
      <c r="B280" s="31" t="s">
        <v>364</v>
      </c>
      <c r="C280" s="19" t="s">
        <v>48</v>
      </c>
      <c r="D280" s="19" t="s">
        <v>14</v>
      </c>
      <c r="E280" s="20">
        <v>2674.84</v>
      </c>
      <c r="F280" s="20">
        <v>0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2">
        <v>2674.84</v>
      </c>
      <c r="Q280" s="20">
        <v>222.96</v>
      </c>
      <c r="R280" s="23">
        <v>2451.88</v>
      </c>
    </row>
    <row r="281" spans="1:18" ht="15" customHeight="1" x14ac:dyDescent="0.25">
      <c r="A281" s="19">
        <v>6143</v>
      </c>
      <c r="B281" s="31" t="s">
        <v>365</v>
      </c>
      <c r="C281" s="19" t="s">
        <v>72</v>
      </c>
      <c r="D281" s="19" t="s">
        <v>31</v>
      </c>
      <c r="E281" s="20">
        <v>2075.92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318.54000000000002</v>
      </c>
      <c r="N281" s="20">
        <v>0</v>
      </c>
      <c r="O281" s="20">
        <v>0</v>
      </c>
      <c r="P281" s="22">
        <v>2394.46</v>
      </c>
      <c r="Q281" s="20">
        <v>169.06</v>
      </c>
      <c r="R281" s="23">
        <v>2225.4</v>
      </c>
    </row>
    <row r="282" spans="1:18" ht="15" customHeight="1" x14ac:dyDescent="0.25">
      <c r="A282" s="19">
        <v>5614</v>
      </c>
      <c r="B282" s="31" t="s">
        <v>366</v>
      </c>
      <c r="C282" s="19" t="s">
        <v>44</v>
      </c>
      <c r="D282" s="19">
        <v>3</v>
      </c>
      <c r="E282" s="20">
        <v>11131.81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2">
        <v>11131.81</v>
      </c>
      <c r="Q282" s="20">
        <v>3204.8</v>
      </c>
      <c r="R282" s="23">
        <v>7927.0099999999993</v>
      </c>
    </row>
    <row r="283" spans="1:18" ht="15" customHeight="1" x14ac:dyDescent="0.25">
      <c r="A283" s="19">
        <v>6958</v>
      </c>
      <c r="B283" s="31" t="s">
        <v>367</v>
      </c>
      <c r="C283" s="19" t="s">
        <v>50</v>
      </c>
      <c r="D283" s="19" t="s">
        <v>14</v>
      </c>
      <c r="E283" s="20">
        <v>2035.22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  <c r="P283" s="22">
        <v>2035.22</v>
      </c>
      <c r="Q283" s="20">
        <v>165.39</v>
      </c>
      <c r="R283" s="23">
        <v>1869.83</v>
      </c>
    </row>
    <row r="284" spans="1:18" ht="15" customHeight="1" x14ac:dyDescent="0.25">
      <c r="A284" s="19">
        <v>5819</v>
      </c>
      <c r="B284" s="31" t="s">
        <v>368</v>
      </c>
      <c r="C284" s="19" t="s">
        <v>39</v>
      </c>
      <c r="D284" s="19" t="s">
        <v>31</v>
      </c>
      <c r="E284" s="20">
        <v>4936.09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4816.6499999999996</v>
      </c>
      <c r="L284" s="20">
        <v>0</v>
      </c>
      <c r="M284" s="20">
        <v>253.58</v>
      </c>
      <c r="N284" s="20">
        <v>0</v>
      </c>
      <c r="O284" s="20">
        <v>0</v>
      </c>
      <c r="P284" s="22">
        <v>10006.32</v>
      </c>
      <c r="Q284" s="20">
        <v>2468.1999999999998</v>
      </c>
      <c r="R284" s="23">
        <v>7538.12</v>
      </c>
    </row>
    <row r="285" spans="1:18" ht="15" customHeight="1" x14ac:dyDescent="0.25">
      <c r="A285" s="19">
        <v>6727</v>
      </c>
      <c r="B285" s="31" t="s">
        <v>369</v>
      </c>
      <c r="C285" s="19" t="s">
        <v>48</v>
      </c>
      <c r="D285" s="19" t="s">
        <v>14</v>
      </c>
      <c r="E285" s="20">
        <v>2674.84</v>
      </c>
      <c r="F285" s="20">
        <v>0</v>
      </c>
      <c r="G285" s="20">
        <v>3.65</v>
      </c>
      <c r="H285" s="20">
        <v>297.2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2">
        <v>2975.69</v>
      </c>
      <c r="Q285" s="20">
        <v>255.48</v>
      </c>
      <c r="R285" s="23">
        <v>2720.21</v>
      </c>
    </row>
    <row r="286" spans="1:18" ht="15" customHeight="1" x14ac:dyDescent="0.25">
      <c r="A286" s="19">
        <v>5692</v>
      </c>
      <c r="B286" s="31" t="s">
        <v>370</v>
      </c>
      <c r="C286" s="19" t="s">
        <v>63</v>
      </c>
      <c r="D286" s="19" t="s">
        <v>126</v>
      </c>
      <c r="E286" s="20">
        <v>8027.75</v>
      </c>
      <c r="F286" s="20">
        <v>0</v>
      </c>
      <c r="G286" s="20">
        <v>0</v>
      </c>
      <c r="H286" s="20">
        <v>4103.07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2">
        <v>12130.82</v>
      </c>
      <c r="Q286" s="20">
        <v>2141</v>
      </c>
      <c r="R286" s="23">
        <v>9989.82</v>
      </c>
    </row>
    <row r="287" spans="1:18" ht="15" customHeight="1" x14ac:dyDescent="0.25">
      <c r="A287" s="19">
        <v>5990</v>
      </c>
      <c r="B287" s="31" t="s">
        <v>371</v>
      </c>
      <c r="C287" s="19" t="s">
        <v>48</v>
      </c>
      <c r="D287" s="19" t="s">
        <v>71</v>
      </c>
      <c r="E287" s="20">
        <v>2046.25</v>
      </c>
      <c r="F287" s="20">
        <v>0</v>
      </c>
      <c r="G287" s="20">
        <v>0</v>
      </c>
      <c r="H287" s="20">
        <v>227.36</v>
      </c>
      <c r="I287" s="20">
        <v>0</v>
      </c>
      <c r="J287" s="20">
        <v>0</v>
      </c>
      <c r="K287" s="20">
        <v>0</v>
      </c>
      <c r="L287" s="20">
        <v>0</v>
      </c>
      <c r="M287" s="20">
        <v>0</v>
      </c>
      <c r="N287" s="20">
        <v>0</v>
      </c>
      <c r="O287" s="20">
        <v>0</v>
      </c>
      <c r="P287" s="22">
        <v>2273.61</v>
      </c>
      <c r="Q287" s="20">
        <v>181.85</v>
      </c>
      <c r="R287" s="23">
        <v>2091.7600000000002</v>
      </c>
    </row>
    <row r="288" spans="1:18" ht="15" customHeight="1" x14ac:dyDescent="0.25">
      <c r="A288" s="19">
        <v>6752</v>
      </c>
      <c r="B288" s="31" t="s">
        <v>372</v>
      </c>
      <c r="C288" s="19" t="s">
        <v>17</v>
      </c>
      <c r="D288" s="19" t="s">
        <v>14</v>
      </c>
      <c r="E288" s="20">
        <v>4839.3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2">
        <v>4839.3</v>
      </c>
      <c r="Q288" s="20">
        <v>763.81</v>
      </c>
      <c r="R288" s="23">
        <v>4075.4900000000002</v>
      </c>
    </row>
    <row r="289" spans="1:18" ht="15" customHeight="1" x14ac:dyDescent="0.25">
      <c r="A289" s="19">
        <v>6785</v>
      </c>
      <c r="B289" s="31" t="s">
        <v>373</v>
      </c>
      <c r="C289" s="19" t="s">
        <v>17</v>
      </c>
      <c r="D289" s="19" t="s">
        <v>14</v>
      </c>
      <c r="E289" s="20">
        <v>4839.3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2">
        <v>4839.3</v>
      </c>
      <c r="Q289" s="20">
        <v>763.81</v>
      </c>
      <c r="R289" s="23">
        <v>4075.4900000000002</v>
      </c>
    </row>
    <row r="290" spans="1:18" ht="15" customHeight="1" x14ac:dyDescent="0.25">
      <c r="A290" s="19">
        <v>7029</v>
      </c>
      <c r="B290" s="31" t="s">
        <v>374</v>
      </c>
      <c r="C290" s="19" t="s">
        <v>49</v>
      </c>
      <c r="D290" s="19" t="s">
        <v>126</v>
      </c>
      <c r="E290" s="20">
        <v>10703.66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2">
        <v>10703.66</v>
      </c>
      <c r="Q290" s="20">
        <v>2729.7</v>
      </c>
      <c r="R290" s="23">
        <v>7973.96</v>
      </c>
    </row>
    <row r="291" spans="1:18" ht="15" customHeight="1" x14ac:dyDescent="0.25">
      <c r="A291" s="19">
        <v>6844</v>
      </c>
      <c r="B291" s="31" t="s">
        <v>375</v>
      </c>
      <c r="C291" s="19" t="s">
        <v>82</v>
      </c>
      <c r="D291" s="19" t="s">
        <v>14</v>
      </c>
      <c r="E291" s="20">
        <v>4839.3</v>
      </c>
      <c r="F291" s="20">
        <v>0</v>
      </c>
      <c r="G291" s="20">
        <v>11.02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3387.51</v>
      </c>
      <c r="P291" s="22">
        <v>8237.8300000000017</v>
      </c>
      <c r="Q291" s="20">
        <v>801.45</v>
      </c>
      <c r="R291" s="23">
        <v>7436.3800000000019</v>
      </c>
    </row>
    <row r="292" spans="1:18" ht="15" customHeight="1" x14ac:dyDescent="0.25">
      <c r="A292" s="19">
        <v>5820</v>
      </c>
      <c r="B292" s="31" t="s">
        <v>376</v>
      </c>
      <c r="C292" s="19" t="s">
        <v>75</v>
      </c>
      <c r="D292" s="19" t="s">
        <v>66</v>
      </c>
      <c r="E292" s="20">
        <v>5034.8099999999995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20">
        <v>0</v>
      </c>
      <c r="M292" s="20">
        <v>266.87</v>
      </c>
      <c r="N292" s="20">
        <v>0</v>
      </c>
      <c r="O292" s="20">
        <v>0</v>
      </c>
      <c r="P292" s="22">
        <v>5301.6799999999994</v>
      </c>
      <c r="Q292" s="20">
        <v>887.62</v>
      </c>
      <c r="R292" s="23">
        <v>4414.0599999999995</v>
      </c>
    </row>
    <row r="293" spans="1:18" ht="15" customHeight="1" x14ac:dyDescent="0.25">
      <c r="A293" s="19">
        <v>5754</v>
      </c>
      <c r="B293" s="31" t="s">
        <v>377</v>
      </c>
      <c r="C293" s="19" t="s">
        <v>56</v>
      </c>
      <c r="D293" s="19" t="s">
        <v>126</v>
      </c>
      <c r="E293" s="20">
        <v>3211.1</v>
      </c>
      <c r="F293" s="20">
        <v>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2247.77</v>
      </c>
      <c r="P293" s="22">
        <v>5458.87</v>
      </c>
      <c r="Q293" s="20">
        <v>291.86</v>
      </c>
      <c r="R293" s="23">
        <v>5167.01</v>
      </c>
    </row>
    <row r="294" spans="1:18" ht="15" customHeight="1" x14ac:dyDescent="0.25">
      <c r="A294" s="19">
        <v>6392</v>
      </c>
      <c r="B294" s="31" t="s">
        <v>378</v>
      </c>
      <c r="C294" s="19" t="s">
        <v>48</v>
      </c>
      <c r="D294" s="19" t="s">
        <v>14</v>
      </c>
      <c r="E294" s="20">
        <v>2674.84</v>
      </c>
      <c r="F294" s="20">
        <v>0</v>
      </c>
      <c r="G294" s="20">
        <v>0</v>
      </c>
      <c r="H294" s="20">
        <v>0</v>
      </c>
      <c r="I294" s="20">
        <v>476.77</v>
      </c>
      <c r="J294" s="20">
        <v>0</v>
      </c>
      <c r="K294" s="20">
        <v>1500</v>
      </c>
      <c r="L294" s="20">
        <v>0</v>
      </c>
      <c r="M294" s="20">
        <v>142.88</v>
      </c>
      <c r="N294" s="20">
        <v>0</v>
      </c>
      <c r="O294" s="20">
        <v>0</v>
      </c>
      <c r="P294" s="22">
        <v>4794.4900000000007</v>
      </c>
      <c r="Q294" s="20">
        <v>843.4</v>
      </c>
      <c r="R294" s="23">
        <v>3951.0900000000006</v>
      </c>
    </row>
    <row r="295" spans="1:18" ht="15" customHeight="1" x14ac:dyDescent="0.25">
      <c r="A295" s="19">
        <v>7196</v>
      </c>
      <c r="B295" s="31" t="s">
        <v>1000</v>
      </c>
      <c r="C295" s="19" t="s">
        <v>58</v>
      </c>
      <c r="D295" s="19" t="s">
        <v>126</v>
      </c>
      <c r="E295" s="20">
        <v>640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53.33</v>
      </c>
      <c r="M295" s="20">
        <v>0</v>
      </c>
      <c r="N295" s="20">
        <v>0</v>
      </c>
      <c r="O295" s="20">
        <v>0</v>
      </c>
      <c r="P295" s="22">
        <v>693.33</v>
      </c>
      <c r="Q295" s="20">
        <v>0</v>
      </c>
      <c r="R295" s="23">
        <v>693.33</v>
      </c>
    </row>
    <row r="296" spans="1:18" ht="15" customHeight="1" x14ac:dyDescent="0.25">
      <c r="A296" s="19">
        <v>7206</v>
      </c>
      <c r="B296" s="31" t="s">
        <v>1001</v>
      </c>
      <c r="C296" s="19" t="s">
        <v>30</v>
      </c>
      <c r="D296" s="19" t="s">
        <v>14</v>
      </c>
      <c r="E296" s="20">
        <v>1367.76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2">
        <v>1367.76</v>
      </c>
      <c r="Q296" s="20">
        <v>143.61000000000001</v>
      </c>
      <c r="R296" s="23">
        <v>1224.1500000000001</v>
      </c>
    </row>
    <row r="297" spans="1:18" ht="15" customHeight="1" x14ac:dyDescent="0.25">
      <c r="A297" s="19">
        <v>5055</v>
      </c>
      <c r="B297" s="31" t="s">
        <v>379</v>
      </c>
      <c r="C297" s="19" t="s">
        <v>38</v>
      </c>
      <c r="D297" s="19" t="s">
        <v>43</v>
      </c>
      <c r="E297" s="20">
        <v>2291.9899999999998</v>
      </c>
      <c r="F297" s="20">
        <v>0</v>
      </c>
      <c r="G297" s="20">
        <v>303.60000000000002</v>
      </c>
      <c r="H297" s="20">
        <v>865.2</v>
      </c>
      <c r="I297" s="20">
        <v>0</v>
      </c>
      <c r="J297" s="20">
        <v>0</v>
      </c>
      <c r="K297" s="20">
        <v>0</v>
      </c>
      <c r="L297" s="20">
        <v>0</v>
      </c>
      <c r="M297" s="20">
        <v>479.95</v>
      </c>
      <c r="N297" s="20">
        <v>0</v>
      </c>
      <c r="O297" s="20">
        <v>0</v>
      </c>
      <c r="P297" s="22">
        <v>3940.74</v>
      </c>
      <c r="Q297" s="20">
        <v>347.57</v>
      </c>
      <c r="R297" s="23">
        <v>3593.1699999999996</v>
      </c>
    </row>
    <row r="298" spans="1:18" ht="15" customHeight="1" x14ac:dyDescent="0.25">
      <c r="A298" s="19">
        <v>5454</v>
      </c>
      <c r="B298" s="31" t="s">
        <v>380</v>
      </c>
      <c r="C298" s="19" t="s">
        <v>17</v>
      </c>
      <c r="D298" s="19" t="s">
        <v>47</v>
      </c>
      <c r="E298" s="20">
        <v>5135.51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2">
        <v>5135.51</v>
      </c>
      <c r="Q298" s="20">
        <v>846.97</v>
      </c>
      <c r="R298" s="23">
        <v>4288.54</v>
      </c>
    </row>
    <row r="299" spans="1:18" ht="15" customHeight="1" x14ac:dyDescent="0.25">
      <c r="A299" s="19">
        <v>4763</v>
      </c>
      <c r="B299" s="31" t="s">
        <v>381</v>
      </c>
      <c r="C299" s="19" t="s">
        <v>70</v>
      </c>
      <c r="D299" s="19" t="s">
        <v>76</v>
      </c>
      <c r="E299" s="20">
        <v>7049.55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2">
        <v>7049.55</v>
      </c>
      <c r="Q299" s="20">
        <v>1646.1</v>
      </c>
      <c r="R299" s="23">
        <v>5403.4500000000007</v>
      </c>
    </row>
    <row r="300" spans="1:18" ht="15" customHeight="1" x14ac:dyDescent="0.25">
      <c r="A300" s="19">
        <v>6131</v>
      </c>
      <c r="B300" s="31" t="s">
        <v>382</v>
      </c>
      <c r="C300" s="19" t="s">
        <v>48</v>
      </c>
      <c r="D300" s="19" t="s">
        <v>31</v>
      </c>
      <c r="E300" s="20">
        <v>2728.34</v>
      </c>
      <c r="F300" s="20">
        <v>0</v>
      </c>
      <c r="G300" s="20">
        <v>0</v>
      </c>
      <c r="H300" s="20">
        <v>0</v>
      </c>
      <c r="I300" s="20">
        <v>265.09000000000003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2">
        <v>2993.4300000000003</v>
      </c>
      <c r="Q300" s="20">
        <v>257.61</v>
      </c>
      <c r="R300" s="23">
        <v>2735.82</v>
      </c>
    </row>
    <row r="301" spans="1:18" ht="15" customHeight="1" x14ac:dyDescent="0.25">
      <c r="A301" s="19">
        <v>6736</v>
      </c>
      <c r="B301" s="31" t="s">
        <v>383</v>
      </c>
      <c r="C301" s="19" t="s">
        <v>48</v>
      </c>
      <c r="D301" s="19" t="s">
        <v>14</v>
      </c>
      <c r="E301" s="20">
        <v>2674.84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2">
        <v>2674.84</v>
      </c>
      <c r="Q301" s="20">
        <v>222.96</v>
      </c>
      <c r="R301" s="23">
        <v>2451.88</v>
      </c>
    </row>
    <row r="302" spans="1:18" ht="15" customHeight="1" x14ac:dyDescent="0.25">
      <c r="A302" s="19">
        <v>6171</v>
      </c>
      <c r="B302" s="31" t="s">
        <v>384</v>
      </c>
      <c r="C302" s="19" t="s">
        <v>48</v>
      </c>
      <c r="D302" s="19" t="s">
        <v>31</v>
      </c>
      <c r="E302" s="20">
        <v>2728.34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131.44999999999999</v>
      </c>
      <c r="N302" s="20">
        <v>0</v>
      </c>
      <c r="O302" s="20">
        <v>0</v>
      </c>
      <c r="P302" s="22">
        <v>2859.79</v>
      </c>
      <c r="Q302" s="20">
        <v>227.78</v>
      </c>
      <c r="R302" s="23">
        <v>2632.0099999999998</v>
      </c>
    </row>
    <row r="303" spans="1:18" ht="15" customHeight="1" x14ac:dyDescent="0.25">
      <c r="A303" s="19">
        <v>6238</v>
      </c>
      <c r="B303" s="31" t="s">
        <v>385</v>
      </c>
      <c r="C303" s="19" t="s">
        <v>30</v>
      </c>
      <c r="D303" s="19" t="s">
        <v>31</v>
      </c>
      <c r="E303" s="20">
        <v>2790.23</v>
      </c>
      <c r="F303" s="20">
        <v>0</v>
      </c>
      <c r="G303" s="20">
        <v>8.74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2">
        <v>2798.97</v>
      </c>
      <c r="Q303" s="20">
        <v>234.28</v>
      </c>
      <c r="R303" s="23">
        <v>2564.6899999999996</v>
      </c>
    </row>
    <row r="304" spans="1:18" ht="15" customHeight="1" x14ac:dyDescent="0.25">
      <c r="A304" s="19">
        <v>5592</v>
      </c>
      <c r="B304" s="31" t="s">
        <v>386</v>
      </c>
      <c r="C304" s="19" t="s">
        <v>46</v>
      </c>
      <c r="D304" s="19" t="s">
        <v>66</v>
      </c>
      <c r="E304" s="20">
        <v>2117.44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395.61</v>
      </c>
      <c r="N304" s="20">
        <v>0</v>
      </c>
      <c r="O304" s="20">
        <v>0</v>
      </c>
      <c r="P304" s="22">
        <v>2513.0500000000002</v>
      </c>
      <c r="Q304" s="20">
        <v>258.64999999999998</v>
      </c>
      <c r="R304" s="23">
        <v>2254.4</v>
      </c>
    </row>
    <row r="305" spans="1:18" ht="15" customHeight="1" x14ac:dyDescent="0.25">
      <c r="A305" s="19">
        <v>6262</v>
      </c>
      <c r="B305" s="31" t="s">
        <v>387</v>
      </c>
      <c r="C305" s="19" t="s">
        <v>72</v>
      </c>
      <c r="D305" s="19" t="s">
        <v>31</v>
      </c>
      <c r="E305" s="20">
        <v>2075.92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318.86</v>
      </c>
      <c r="N305" s="20">
        <v>0</v>
      </c>
      <c r="O305" s="20">
        <v>0</v>
      </c>
      <c r="P305" s="22">
        <v>2394.7800000000002</v>
      </c>
      <c r="Q305" s="20">
        <v>293.62</v>
      </c>
      <c r="R305" s="23">
        <v>2101.1600000000003</v>
      </c>
    </row>
    <row r="306" spans="1:18" ht="15" customHeight="1" x14ac:dyDescent="0.25">
      <c r="A306" s="19">
        <v>6296</v>
      </c>
      <c r="B306" s="31" t="s">
        <v>388</v>
      </c>
      <c r="C306" s="19" t="s">
        <v>44</v>
      </c>
      <c r="D306" s="19">
        <v>2</v>
      </c>
      <c r="E306" s="20">
        <v>6957.39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276.44</v>
      </c>
      <c r="N306" s="20">
        <v>0</v>
      </c>
      <c r="O306" s="20">
        <v>0</v>
      </c>
      <c r="P306" s="22">
        <v>7233.83</v>
      </c>
      <c r="Q306" s="20">
        <v>2239.7800000000002</v>
      </c>
      <c r="R306" s="23">
        <v>4994.0499999999993</v>
      </c>
    </row>
    <row r="307" spans="1:18" ht="15" customHeight="1" x14ac:dyDescent="0.25">
      <c r="A307" s="19">
        <v>444</v>
      </c>
      <c r="B307" s="31" t="s">
        <v>389</v>
      </c>
      <c r="C307" s="19" t="s">
        <v>51</v>
      </c>
      <c r="D307" s="19" t="s">
        <v>43</v>
      </c>
      <c r="E307" s="20">
        <v>2291.9899999999998</v>
      </c>
      <c r="F307" s="20">
        <v>1094.8800000000001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2">
        <v>3386.87</v>
      </c>
      <c r="Q307" s="20">
        <v>1233.6099999999999</v>
      </c>
      <c r="R307" s="23">
        <v>2153.2600000000002</v>
      </c>
    </row>
    <row r="308" spans="1:18" ht="15" customHeight="1" x14ac:dyDescent="0.25">
      <c r="A308" s="19">
        <v>6140</v>
      </c>
      <c r="B308" s="31" t="s">
        <v>390</v>
      </c>
      <c r="C308" s="19" t="s">
        <v>72</v>
      </c>
      <c r="D308" s="19" t="s">
        <v>31</v>
      </c>
      <c r="E308" s="20">
        <v>2075.92</v>
      </c>
      <c r="F308" s="20">
        <v>0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2">
        <v>2075.92</v>
      </c>
      <c r="Q308" s="20">
        <v>169.06</v>
      </c>
      <c r="R308" s="23">
        <v>1906.8600000000001</v>
      </c>
    </row>
    <row r="309" spans="1:18" ht="15" customHeight="1" x14ac:dyDescent="0.25">
      <c r="A309" s="19">
        <v>6817</v>
      </c>
      <c r="B309" s="31" t="s">
        <v>391</v>
      </c>
      <c r="C309" s="19" t="s">
        <v>75</v>
      </c>
      <c r="D309" s="19" t="s">
        <v>14</v>
      </c>
      <c r="E309" s="20">
        <v>4839.3</v>
      </c>
      <c r="F309" s="20">
        <v>0</v>
      </c>
      <c r="G309" s="20">
        <v>0</v>
      </c>
      <c r="H309" s="20">
        <v>860.32</v>
      </c>
      <c r="I309" s="20">
        <v>470.32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2">
        <v>6169.94</v>
      </c>
      <c r="Q309" s="20">
        <v>1281.2</v>
      </c>
      <c r="R309" s="23">
        <v>4888.74</v>
      </c>
    </row>
    <row r="310" spans="1:18" ht="15" customHeight="1" x14ac:dyDescent="0.25">
      <c r="A310" s="19">
        <v>6153</v>
      </c>
      <c r="B310" s="31" t="s">
        <v>392</v>
      </c>
      <c r="C310" s="19" t="s">
        <v>85</v>
      </c>
      <c r="D310" s="19" t="s">
        <v>31</v>
      </c>
      <c r="E310" s="20">
        <v>11340.82</v>
      </c>
      <c r="F310" s="20">
        <v>0</v>
      </c>
      <c r="G310" s="20">
        <v>0</v>
      </c>
      <c r="H310" s="20">
        <v>0</v>
      </c>
      <c r="I310" s="20">
        <v>422.86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2">
        <v>11763.68</v>
      </c>
      <c r="Q310" s="20">
        <v>3021.21</v>
      </c>
      <c r="R310" s="23">
        <v>8742.4700000000012</v>
      </c>
    </row>
    <row r="311" spans="1:18" ht="15" customHeight="1" x14ac:dyDescent="0.25">
      <c r="A311" s="19">
        <v>6305</v>
      </c>
      <c r="B311" s="31" t="s">
        <v>393</v>
      </c>
      <c r="C311" s="19" t="s">
        <v>44</v>
      </c>
      <c r="D311" s="19">
        <v>1</v>
      </c>
      <c r="E311" s="20">
        <v>4174.42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2">
        <v>4174.42</v>
      </c>
      <c r="Q311" s="20">
        <v>540.25</v>
      </c>
      <c r="R311" s="23">
        <v>3634.17</v>
      </c>
    </row>
    <row r="312" spans="1:18" ht="15" customHeight="1" x14ac:dyDescent="0.25">
      <c r="A312" s="19">
        <v>4346</v>
      </c>
      <c r="B312" s="31" t="s">
        <v>394</v>
      </c>
      <c r="C312" s="19" t="s">
        <v>54</v>
      </c>
      <c r="D312" s="19" t="s">
        <v>76</v>
      </c>
      <c r="E312" s="20">
        <v>4509.63</v>
      </c>
      <c r="F312" s="20">
        <v>0</v>
      </c>
      <c r="G312" s="20">
        <v>0</v>
      </c>
      <c r="H312" s="20">
        <v>0</v>
      </c>
      <c r="I312" s="20">
        <v>2392.9</v>
      </c>
      <c r="J312" s="20">
        <v>0</v>
      </c>
      <c r="K312" s="20">
        <v>0</v>
      </c>
      <c r="L312" s="20">
        <v>0</v>
      </c>
      <c r="M312" s="20">
        <v>414.66</v>
      </c>
      <c r="N312" s="20">
        <v>0</v>
      </c>
      <c r="O312" s="20">
        <v>0</v>
      </c>
      <c r="P312" s="22">
        <v>7317.1900000000005</v>
      </c>
      <c r="Q312" s="20">
        <v>2758.59</v>
      </c>
      <c r="R312" s="23">
        <v>4558.6000000000004</v>
      </c>
    </row>
    <row r="313" spans="1:18" ht="15" customHeight="1" x14ac:dyDescent="0.25">
      <c r="A313" s="19">
        <v>6743</v>
      </c>
      <c r="B313" s="31" t="s">
        <v>395</v>
      </c>
      <c r="C313" s="19" t="s">
        <v>48</v>
      </c>
      <c r="D313" s="19" t="s">
        <v>14</v>
      </c>
      <c r="E313" s="20">
        <v>2674.84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2">
        <v>2674.84</v>
      </c>
      <c r="Q313" s="20">
        <v>222.96</v>
      </c>
      <c r="R313" s="23">
        <v>2451.88</v>
      </c>
    </row>
    <row r="314" spans="1:18" ht="15" customHeight="1" x14ac:dyDescent="0.25">
      <c r="A314" s="19">
        <v>5731</v>
      </c>
      <c r="B314" s="31" t="s">
        <v>396</v>
      </c>
      <c r="C314" s="19" t="s">
        <v>48</v>
      </c>
      <c r="D314" s="19" t="s">
        <v>66</v>
      </c>
      <c r="E314" s="20">
        <v>2782.91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2">
        <v>2782.91</v>
      </c>
      <c r="Q314" s="20">
        <v>232.69</v>
      </c>
      <c r="R314" s="23">
        <v>2550.2199999999998</v>
      </c>
    </row>
    <row r="315" spans="1:18" ht="15" customHeight="1" x14ac:dyDescent="0.25">
      <c r="A315" s="19">
        <v>6747</v>
      </c>
      <c r="B315" s="31" t="s">
        <v>397</v>
      </c>
      <c r="C315" s="19" t="s">
        <v>48</v>
      </c>
      <c r="D315" s="19" t="s">
        <v>14</v>
      </c>
      <c r="E315" s="20">
        <v>2674.84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2">
        <v>2674.84</v>
      </c>
      <c r="Q315" s="20">
        <v>412.07</v>
      </c>
      <c r="R315" s="23">
        <v>2262.77</v>
      </c>
    </row>
    <row r="316" spans="1:18" ht="15" customHeight="1" x14ac:dyDescent="0.25">
      <c r="A316" s="19">
        <v>5578</v>
      </c>
      <c r="B316" s="31" t="s">
        <v>398</v>
      </c>
      <c r="C316" s="19" t="s">
        <v>38</v>
      </c>
      <c r="D316" s="19" t="s">
        <v>66</v>
      </c>
      <c r="E316" s="20">
        <v>2117.44</v>
      </c>
      <c r="F316" s="20">
        <v>0</v>
      </c>
      <c r="G316" s="20">
        <v>632.01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2">
        <v>2749.45</v>
      </c>
      <c r="Q316" s="20">
        <v>356.73</v>
      </c>
      <c r="R316" s="23">
        <v>2392.7199999999998</v>
      </c>
    </row>
    <row r="317" spans="1:18" ht="15" customHeight="1" x14ac:dyDescent="0.25">
      <c r="A317" s="19">
        <v>6420</v>
      </c>
      <c r="B317" s="31" t="s">
        <v>399</v>
      </c>
      <c r="C317" s="19" t="s">
        <v>48</v>
      </c>
      <c r="D317" s="19" t="s">
        <v>14</v>
      </c>
      <c r="E317" s="20">
        <v>2674.84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638.29999999999995</v>
      </c>
      <c r="N317" s="20">
        <v>0</v>
      </c>
      <c r="O317" s="20">
        <v>0</v>
      </c>
      <c r="P317" s="22">
        <v>3313.1400000000003</v>
      </c>
      <c r="Q317" s="20">
        <v>222.96</v>
      </c>
      <c r="R317" s="23">
        <v>3090.1800000000003</v>
      </c>
    </row>
    <row r="318" spans="1:18" ht="15" customHeight="1" x14ac:dyDescent="0.25">
      <c r="A318" s="19">
        <v>5462</v>
      </c>
      <c r="B318" s="31" t="s">
        <v>34</v>
      </c>
      <c r="C318" s="19" t="s">
        <v>23</v>
      </c>
      <c r="D318" s="19" t="s">
        <v>47</v>
      </c>
      <c r="E318" s="20">
        <v>5811.37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2">
        <v>5811.37</v>
      </c>
      <c r="Q318" s="20">
        <v>1497.07</v>
      </c>
      <c r="R318" s="23">
        <v>4314.3</v>
      </c>
    </row>
    <row r="319" spans="1:18" ht="15" customHeight="1" x14ac:dyDescent="0.25">
      <c r="A319" s="19">
        <v>5547</v>
      </c>
      <c r="B319" s="31" t="s">
        <v>400</v>
      </c>
      <c r="C319" s="19" t="s">
        <v>48</v>
      </c>
      <c r="D319" s="19" t="s">
        <v>66</v>
      </c>
      <c r="E319" s="20">
        <v>2782.91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2889.99</v>
      </c>
      <c r="L319" s="20">
        <v>0</v>
      </c>
      <c r="M319" s="20">
        <v>0</v>
      </c>
      <c r="N319" s="20">
        <v>0</v>
      </c>
      <c r="O319" s="20">
        <v>0</v>
      </c>
      <c r="P319" s="22">
        <v>5672.9</v>
      </c>
      <c r="Q319" s="20">
        <v>1236.22</v>
      </c>
      <c r="R319" s="23">
        <v>4436.6799999999994</v>
      </c>
    </row>
    <row r="320" spans="1:18" ht="15" customHeight="1" x14ac:dyDescent="0.25">
      <c r="A320" s="19">
        <v>5666</v>
      </c>
      <c r="B320" s="31" t="s">
        <v>401</v>
      </c>
      <c r="C320" s="19" t="s">
        <v>48</v>
      </c>
      <c r="D320" s="19" t="s">
        <v>66</v>
      </c>
      <c r="E320" s="20">
        <v>2782.91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575.16999999999996</v>
      </c>
      <c r="N320" s="20">
        <v>0</v>
      </c>
      <c r="O320" s="20">
        <v>0</v>
      </c>
      <c r="P320" s="22">
        <v>3358.08</v>
      </c>
      <c r="Q320" s="20">
        <v>232.69</v>
      </c>
      <c r="R320" s="23">
        <v>3125.39</v>
      </c>
    </row>
    <row r="321" spans="1:18" ht="15" customHeight="1" x14ac:dyDescent="0.25">
      <c r="A321" s="19">
        <v>5321</v>
      </c>
      <c r="B321" s="31" t="s">
        <v>402</v>
      </c>
      <c r="C321" s="19" t="s">
        <v>38</v>
      </c>
      <c r="D321" s="19" t="s">
        <v>31</v>
      </c>
      <c r="E321" s="20">
        <v>2075.92</v>
      </c>
      <c r="F321" s="20">
        <v>0</v>
      </c>
      <c r="G321" s="20">
        <v>303.60000000000002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2">
        <v>2379.52</v>
      </c>
      <c r="Q321" s="20">
        <v>310.86</v>
      </c>
      <c r="R321" s="23">
        <v>2068.66</v>
      </c>
    </row>
    <row r="322" spans="1:18" ht="15" customHeight="1" x14ac:dyDescent="0.25">
      <c r="A322" s="19">
        <v>6041</v>
      </c>
      <c r="B322" s="31" t="s">
        <v>403</v>
      </c>
      <c r="C322" s="19" t="s">
        <v>104</v>
      </c>
      <c r="D322" s="19" t="s">
        <v>31</v>
      </c>
      <c r="E322" s="20">
        <v>2383.0300000000002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2">
        <v>2383.0300000000002</v>
      </c>
      <c r="Q322" s="20">
        <v>339.68</v>
      </c>
      <c r="R322" s="23">
        <v>2043.3500000000001</v>
      </c>
    </row>
    <row r="323" spans="1:18" ht="15" customHeight="1" x14ac:dyDescent="0.25">
      <c r="A323" s="19">
        <v>6104</v>
      </c>
      <c r="B323" s="31" t="s">
        <v>404</v>
      </c>
      <c r="C323" s="19" t="s">
        <v>49</v>
      </c>
      <c r="D323" s="19" t="s">
        <v>126</v>
      </c>
      <c r="E323" s="20">
        <v>10703.66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2">
        <v>10703.66</v>
      </c>
      <c r="Q323" s="20">
        <v>2729.7</v>
      </c>
      <c r="R323" s="23">
        <v>7973.96</v>
      </c>
    </row>
    <row r="324" spans="1:18" ht="15" customHeight="1" x14ac:dyDescent="0.25">
      <c r="A324" s="19">
        <v>6820</v>
      </c>
      <c r="B324" s="31" t="s">
        <v>405</v>
      </c>
      <c r="C324" s="19" t="s">
        <v>103</v>
      </c>
      <c r="D324" s="19" t="s">
        <v>14</v>
      </c>
      <c r="E324" s="20">
        <v>5476.19</v>
      </c>
      <c r="F324" s="20">
        <v>0</v>
      </c>
      <c r="G324" s="20">
        <v>303.60000000000002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2">
        <v>5779.79</v>
      </c>
      <c r="Q324" s="20">
        <v>1134.31</v>
      </c>
      <c r="R324" s="23">
        <v>4645.4799999999996</v>
      </c>
    </row>
    <row r="325" spans="1:18" ht="15" customHeight="1" x14ac:dyDescent="0.25">
      <c r="A325" s="19">
        <v>66</v>
      </c>
      <c r="B325" s="31" t="s">
        <v>406</v>
      </c>
      <c r="C325" s="19" t="s">
        <v>105</v>
      </c>
      <c r="D325" s="19" t="s">
        <v>106</v>
      </c>
      <c r="E325" s="20">
        <v>3083.54</v>
      </c>
      <c r="F325" s="20">
        <v>3704.49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427.35</v>
      </c>
      <c r="N325" s="20">
        <v>0</v>
      </c>
      <c r="O325" s="20">
        <v>0</v>
      </c>
      <c r="P325" s="22">
        <v>7215.38</v>
      </c>
      <c r="Q325" s="20">
        <v>1508.91</v>
      </c>
      <c r="R325" s="23">
        <v>5706.47</v>
      </c>
    </row>
    <row r="326" spans="1:18" ht="15" customHeight="1" x14ac:dyDescent="0.25">
      <c r="A326" s="19">
        <v>5912</v>
      </c>
      <c r="B326" s="31" t="s">
        <v>407</v>
      </c>
      <c r="C326" s="19" t="s">
        <v>17</v>
      </c>
      <c r="D326" s="19" t="s">
        <v>31</v>
      </c>
      <c r="E326" s="20">
        <v>4936.09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428.28</v>
      </c>
      <c r="N326" s="20">
        <v>0</v>
      </c>
      <c r="O326" s="20">
        <v>3455.26</v>
      </c>
      <c r="P326" s="22">
        <v>8819.630000000001</v>
      </c>
      <c r="Q326" s="20">
        <v>856.38</v>
      </c>
      <c r="R326" s="23">
        <v>7963.2500000000009</v>
      </c>
    </row>
    <row r="327" spans="1:18" ht="15" customHeight="1" x14ac:dyDescent="0.25">
      <c r="A327" s="19">
        <v>5822</v>
      </c>
      <c r="B327" s="31" t="s">
        <v>408</v>
      </c>
      <c r="C327" s="19" t="s">
        <v>75</v>
      </c>
      <c r="D327" s="19" t="s">
        <v>66</v>
      </c>
      <c r="E327" s="20">
        <v>5034.8100000000004</v>
      </c>
      <c r="F327" s="20">
        <v>0</v>
      </c>
      <c r="G327" s="20">
        <v>0</v>
      </c>
      <c r="H327" s="20">
        <v>0</v>
      </c>
      <c r="I327" s="20">
        <v>478.37</v>
      </c>
      <c r="J327" s="20">
        <v>0</v>
      </c>
      <c r="K327" s="20">
        <v>0</v>
      </c>
      <c r="L327" s="20">
        <v>0</v>
      </c>
      <c r="M327" s="20">
        <v>864.97</v>
      </c>
      <c r="N327" s="20">
        <v>0</v>
      </c>
      <c r="O327" s="20">
        <v>0</v>
      </c>
      <c r="P327" s="22">
        <v>6378.1500000000005</v>
      </c>
      <c r="Q327" s="20">
        <v>1350.39</v>
      </c>
      <c r="R327" s="23">
        <v>5027.76</v>
      </c>
    </row>
    <row r="328" spans="1:18" ht="15" customHeight="1" x14ac:dyDescent="0.25">
      <c r="A328" s="19">
        <v>7155</v>
      </c>
      <c r="B328" s="31" t="s">
        <v>934</v>
      </c>
      <c r="C328" s="19" t="s">
        <v>72</v>
      </c>
      <c r="D328" s="19" t="s">
        <v>14</v>
      </c>
      <c r="E328" s="20">
        <v>2035.22</v>
      </c>
      <c r="F328" s="20">
        <v>0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2">
        <v>2035.22</v>
      </c>
      <c r="Q328" s="20">
        <v>287.5</v>
      </c>
      <c r="R328" s="23">
        <v>1747.72</v>
      </c>
    </row>
    <row r="329" spans="1:18" ht="15" customHeight="1" x14ac:dyDescent="0.25">
      <c r="A329" s="19">
        <v>6614</v>
      </c>
      <c r="B329" s="31" t="s">
        <v>409</v>
      </c>
      <c r="C329" s="19" t="s">
        <v>44</v>
      </c>
      <c r="D329" s="19">
        <v>3</v>
      </c>
      <c r="E329" s="20">
        <v>11131.81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2">
        <v>11131.81</v>
      </c>
      <c r="Q329" s="20">
        <v>2847.44</v>
      </c>
      <c r="R329" s="23">
        <v>8284.369999999999</v>
      </c>
    </row>
    <row r="330" spans="1:18" ht="15" customHeight="1" x14ac:dyDescent="0.25">
      <c r="A330" s="19">
        <v>6272</v>
      </c>
      <c r="B330" s="31" t="s">
        <v>410</v>
      </c>
      <c r="C330" s="19" t="s">
        <v>63</v>
      </c>
      <c r="D330" s="19" t="s">
        <v>126</v>
      </c>
      <c r="E330" s="20">
        <v>8027.75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2">
        <v>8027.75</v>
      </c>
      <c r="Q330" s="20">
        <v>1928.52</v>
      </c>
      <c r="R330" s="23">
        <v>6099.23</v>
      </c>
    </row>
    <row r="331" spans="1:18" ht="15" customHeight="1" x14ac:dyDescent="0.25">
      <c r="A331" s="19">
        <v>6391</v>
      </c>
      <c r="B331" s="31" t="s">
        <v>411</v>
      </c>
      <c r="C331" s="19" t="s">
        <v>48</v>
      </c>
      <c r="D331" s="19" t="s">
        <v>14</v>
      </c>
      <c r="E331" s="20">
        <v>2674.84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2">
        <v>2674.84</v>
      </c>
      <c r="Q331" s="20">
        <v>222.96</v>
      </c>
      <c r="R331" s="23">
        <v>2451.88</v>
      </c>
    </row>
    <row r="332" spans="1:18" ht="15" customHeight="1" x14ac:dyDescent="0.25">
      <c r="A332" s="19">
        <v>7028</v>
      </c>
      <c r="B332" s="31" t="s">
        <v>412</v>
      </c>
      <c r="C332" s="19" t="s">
        <v>37</v>
      </c>
      <c r="D332" s="19" t="s">
        <v>14</v>
      </c>
      <c r="E332" s="20">
        <v>1706.39</v>
      </c>
      <c r="F332" s="20">
        <v>0</v>
      </c>
      <c r="G332" s="20">
        <v>0</v>
      </c>
      <c r="H332" s="20">
        <v>0</v>
      </c>
      <c r="I332" s="20">
        <v>150.51999999999998</v>
      </c>
      <c r="J332" s="20">
        <v>0</v>
      </c>
      <c r="K332" s="20">
        <v>0</v>
      </c>
      <c r="L332" s="20">
        <v>0</v>
      </c>
      <c r="M332" s="20">
        <v>0</v>
      </c>
      <c r="N332" s="20">
        <v>0</v>
      </c>
      <c r="O332" s="20">
        <v>0</v>
      </c>
      <c r="P332" s="22">
        <v>1856.91</v>
      </c>
      <c r="Q332" s="20">
        <v>334.39</v>
      </c>
      <c r="R332" s="23">
        <v>1522.52</v>
      </c>
    </row>
    <row r="333" spans="1:18" ht="15" customHeight="1" x14ac:dyDescent="0.25">
      <c r="A333" s="19">
        <v>6602</v>
      </c>
      <c r="B333" s="31" t="s">
        <v>413</v>
      </c>
      <c r="C333" s="19" t="s">
        <v>48</v>
      </c>
      <c r="D333" s="19" t="s">
        <v>14</v>
      </c>
      <c r="E333" s="20">
        <v>2674.84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2">
        <v>2674.84</v>
      </c>
      <c r="Q333" s="20">
        <v>222.96</v>
      </c>
      <c r="R333" s="23">
        <v>2451.88</v>
      </c>
    </row>
    <row r="334" spans="1:18" ht="15" customHeight="1" x14ac:dyDescent="0.25">
      <c r="A334" s="19">
        <v>6996</v>
      </c>
      <c r="B334" s="31" t="s">
        <v>414</v>
      </c>
      <c r="C334" s="19" t="s">
        <v>50</v>
      </c>
      <c r="D334" s="19" t="s">
        <v>14</v>
      </c>
      <c r="E334" s="20">
        <v>2035.22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2">
        <v>2035.22</v>
      </c>
      <c r="Q334" s="20">
        <v>234.63</v>
      </c>
      <c r="R334" s="23">
        <v>1800.5900000000001</v>
      </c>
    </row>
    <row r="335" spans="1:18" ht="15" customHeight="1" x14ac:dyDescent="0.25">
      <c r="A335" s="19">
        <v>5784</v>
      </c>
      <c r="B335" s="31" t="s">
        <v>415</v>
      </c>
      <c r="C335" s="19" t="s">
        <v>48</v>
      </c>
      <c r="D335" s="19" t="s">
        <v>66</v>
      </c>
      <c r="E335" s="20">
        <v>2782.91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2">
        <v>2782.91</v>
      </c>
      <c r="Q335" s="20">
        <v>232.69</v>
      </c>
      <c r="R335" s="23">
        <v>2550.2199999999998</v>
      </c>
    </row>
    <row r="336" spans="1:18" ht="15" customHeight="1" x14ac:dyDescent="0.25">
      <c r="A336" s="19">
        <v>6599</v>
      </c>
      <c r="B336" s="31" t="s">
        <v>416</v>
      </c>
      <c r="C336" s="19" t="s">
        <v>58</v>
      </c>
      <c r="D336" s="19" t="s">
        <v>65</v>
      </c>
      <c r="E336" s="20">
        <v>905.4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100</v>
      </c>
      <c r="M336" s="20">
        <v>0</v>
      </c>
      <c r="N336" s="20">
        <v>0</v>
      </c>
      <c r="O336" s="20">
        <v>0</v>
      </c>
      <c r="P336" s="22">
        <v>1005.4</v>
      </c>
      <c r="Q336" s="20">
        <v>120.72</v>
      </c>
      <c r="R336" s="23">
        <v>884.68</v>
      </c>
    </row>
    <row r="337" spans="1:18" ht="15" customHeight="1" x14ac:dyDescent="0.25">
      <c r="A337" s="19">
        <v>6605</v>
      </c>
      <c r="B337" s="31" t="s">
        <v>417</v>
      </c>
      <c r="C337" s="19" t="s">
        <v>58</v>
      </c>
      <c r="D337" s="19" t="s">
        <v>126</v>
      </c>
      <c r="E337" s="20">
        <v>1200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100</v>
      </c>
      <c r="M337" s="20">
        <v>0</v>
      </c>
      <c r="N337" s="20">
        <v>0</v>
      </c>
      <c r="O337" s="20">
        <v>0</v>
      </c>
      <c r="P337" s="22">
        <v>1300</v>
      </c>
      <c r="Q337" s="20">
        <v>0</v>
      </c>
      <c r="R337" s="23">
        <v>1300</v>
      </c>
    </row>
    <row r="338" spans="1:18" ht="15" customHeight="1" x14ac:dyDescent="0.25">
      <c r="A338" s="19">
        <v>5667</v>
      </c>
      <c r="B338" s="31" t="s">
        <v>418</v>
      </c>
      <c r="C338" s="19" t="s">
        <v>39</v>
      </c>
      <c r="D338" s="19" t="s">
        <v>66</v>
      </c>
      <c r="E338" s="20">
        <v>5034.8100000000004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6422.2</v>
      </c>
      <c r="L338" s="20">
        <v>0</v>
      </c>
      <c r="M338" s="20">
        <v>0</v>
      </c>
      <c r="N338" s="20">
        <v>0</v>
      </c>
      <c r="O338" s="20">
        <v>0</v>
      </c>
      <c r="P338" s="22">
        <v>11457.01</v>
      </c>
      <c r="Q338" s="20">
        <v>3422.82</v>
      </c>
      <c r="R338" s="23">
        <v>8034.1900000000005</v>
      </c>
    </row>
    <row r="339" spans="1:18" ht="15" customHeight="1" x14ac:dyDescent="0.25">
      <c r="A339" s="19">
        <v>5699</v>
      </c>
      <c r="B339" s="31" t="s">
        <v>419</v>
      </c>
      <c r="C339" s="19" t="s">
        <v>17</v>
      </c>
      <c r="D339" s="19" t="s">
        <v>66</v>
      </c>
      <c r="E339" s="20">
        <v>5034.8099999999995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318.86</v>
      </c>
      <c r="N339" s="20">
        <v>0</v>
      </c>
      <c r="O339" s="20">
        <v>0</v>
      </c>
      <c r="P339" s="22">
        <v>5353.6699999999992</v>
      </c>
      <c r="Q339" s="20">
        <v>835.17</v>
      </c>
      <c r="R339" s="23">
        <v>4518.4999999999991</v>
      </c>
    </row>
    <row r="340" spans="1:18" ht="15" customHeight="1" x14ac:dyDescent="0.25">
      <c r="A340" s="19">
        <v>4399</v>
      </c>
      <c r="B340" s="31" t="s">
        <v>420</v>
      </c>
      <c r="C340" s="19" t="s">
        <v>97</v>
      </c>
      <c r="D340" s="19" t="s">
        <v>43</v>
      </c>
      <c r="E340" s="20">
        <v>3512.35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2">
        <v>3512.35</v>
      </c>
      <c r="Q340" s="20">
        <v>951.82</v>
      </c>
      <c r="R340" s="23">
        <v>2560.5299999999997</v>
      </c>
    </row>
    <row r="341" spans="1:18" ht="15" customHeight="1" x14ac:dyDescent="0.25">
      <c r="A341" s="19">
        <v>246</v>
      </c>
      <c r="B341" s="31" t="s">
        <v>421</v>
      </c>
      <c r="C341" s="19" t="s">
        <v>54</v>
      </c>
      <c r="D341" s="19" t="s">
        <v>43</v>
      </c>
      <c r="E341" s="20">
        <v>4599.82</v>
      </c>
      <c r="F341" s="20">
        <v>3369.71</v>
      </c>
      <c r="G341" s="20">
        <v>0</v>
      </c>
      <c r="H341" s="20">
        <v>1328.26</v>
      </c>
      <c r="I341" s="20">
        <v>0</v>
      </c>
      <c r="J341" s="20">
        <v>0</v>
      </c>
      <c r="K341" s="20">
        <v>0</v>
      </c>
      <c r="L341" s="20">
        <v>0</v>
      </c>
      <c r="M341" s="20">
        <v>276.44</v>
      </c>
      <c r="N341" s="20">
        <v>0</v>
      </c>
      <c r="O341" s="20">
        <v>0</v>
      </c>
      <c r="P341" s="22">
        <v>9574.23</v>
      </c>
      <c r="Q341" s="20">
        <v>2400.33</v>
      </c>
      <c r="R341" s="23">
        <v>7173.9</v>
      </c>
    </row>
    <row r="342" spans="1:18" ht="15" customHeight="1" x14ac:dyDescent="0.25">
      <c r="A342" s="19">
        <v>5479</v>
      </c>
      <c r="B342" s="31" t="s">
        <v>422</v>
      </c>
      <c r="C342" s="19" t="s">
        <v>44</v>
      </c>
      <c r="D342" s="19">
        <v>4</v>
      </c>
      <c r="E342" s="20">
        <v>13914.76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292.51</v>
      </c>
      <c r="N342" s="20">
        <v>0</v>
      </c>
      <c r="O342" s="20">
        <v>0</v>
      </c>
      <c r="P342" s="22">
        <v>14207.27</v>
      </c>
      <c r="Q342" s="20">
        <v>6441.7</v>
      </c>
      <c r="R342" s="23">
        <v>7765.5700000000006</v>
      </c>
    </row>
    <row r="343" spans="1:18" ht="15" customHeight="1" x14ac:dyDescent="0.25">
      <c r="A343" s="19">
        <v>7031</v>
      </c>
      <c r="B343" s="31" t="s">
        <v>423</v>
      </c>
      <c r="C343" s="19" t="s">
        <v>986</v>
      </c>
      <c r="D343" s="19" t="s">
        <v>14</v>
      </c>
      <c r="E343" s="20">
        <v>2674.84</v>
      </c>
      <c r="F343" s="20">
        <v>0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2">
        <v>2674.84</v>
      </c>
      <c r="Q343" s="20">
        <v>222.96</v>
      </c>
      <c r="R343" s="23">
        <v>2451.88</v>
      </c>
    </row>
    <row r="344" spans="1:18" ht="15" customHeight="1" x14ac:dyDescent="0.25">
      <c r="A344" s="19">
        <v>5890</v>
      </c>
      <c r="B344" s="31" t="s">
        <v>424</v>
      </c>
      <c r="C344" s="19" t="s">
        <v>41</v>
      </c>
      <c r="D344" s="19" t="s">
        <v>31</v>
      </c>
      <c r="E344" s="20">
        <v>5585.71</v>
      </c>
      <c r="F344" s="20">
        <v>0</v>
      </c>
      <c r="G344" s="20">
        <v>0</v>
      </c>
      <c r="H344" s="20">
        <v>0</v>
      </c>
      <c r="I344" s="20">
        <v>0</v>
      </c>
      <c r="J344" s="20">
        <v>0</v>
      </c>
      <c r="K344" s="20">
        <v>4816.6499999999996</v>
      </c>
      <c r="L344" s="20">
        <v>0</v>
      </c>
      <c r="M344" s="20">
        <v>282.39</v>
      </c>
      <c r="N344" s="20">
        <v>0</v>
      </c>
      <c r="O344" s="20">
        <v>0</v>
      </c>
      <c r="P344" s="22">
        <v>10684.75</v>
      </c>
      <c r="Q344" s="20">
        <v>2594.71</v>
      </c>
      <c r="R344" s="23">
        <v>8090.04</v>
      </c>
    </row>
    <row r="345" spans="1:18" ht="15" customHeight="1" x14ac:dyDescent="0.25">
      <c r="A345" s="19">
        <v>6524</v>
      </c>
      <c r="B345" s="31" t="s">
        <v>425</v>
      </c>
      <c r="C345" s="19" t="s">
        <v>107</v>
      </c>
      <c r="D345" s="19" t="s">
        <v>14</v>
      </c>
      <c r="E345" s="20">
        <v>4839.3</v>
      </c>
      <c r="F345" s="20">
        <v>0</v>
      </c>
      <c r="G345" s="20">
        <v>910.8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2">
        <v>5750.1</v>
      </c>
      <c r="Q345" s="20">
        <v>1065.99</v>
      </c>
      <c r="R345" s="23">
        <v>4684.1100000000006</v>
      </c>
    </row>
    <row r="346" spans="1:18" ht="15" customHeight="1" x14ac:dyDescent="0.25">
      <c r="A346" s="19">
        <v>5987</v>
      </c>
      <c r="B346" s="31" t="s">
        <v>426</v>
      </c>
      <c r="C346" s="19" t="s">
        <v>17</v>
      </c>
      <c r="D346" s="19" t="s">
        <v>31</v>
      </c>
      <c r="E346" s="20">
        <v>4936.09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2">
        <v>4936.09</v>
      </c>
      <c r="Q346" s="20">
        <v>1293.94</v>
      </c>
      <c r="R346" s="23">
        <v>3642.15</v>
      </c>
    </row>
    <row r="347" spans="1:18" ht="15" customHeight="1" x14ac:dyDescent="0.25">
      <c r="A347" s="19">
        <v>7022</v>
      </c>
      <c r="B347" s="31" t="s">
        <v>427</v>
      </c>
      <c r="C347" s="19" t="s">
        <v>37</v>
      </c>
      <c r="D347" s="19" t="s">
        <v>14</v>
      </c>
      <c r="E347" s="20">
        <v>1706.39</v>
      </c>
      <c r="F347" s="20">
        <v>0</v>
      </c>
      <c r="G347" s="20">
        <v>0</v>
      </c>
      <c r="H347" s="20">
        <v>0</v>
      </c>
      <c r="I347" s="20">
        <v>0</v>
      </c>
      <c r="J347" s="20">
        <v>0</v>
      </c>
      <c r="K347" s="20">
        <v>0</v>
      </c>
      <c r="L347" s="20">
        <v>0</v>
      </c>
      <c r="M347" s="20">
        <v>0</v>
      </c>
      <c r="N347" s="20">
        <v>0</v>
      </c>
      <c r="O347" s="20">
        <v>0</v>
      </c>
      <c r="P347" s="22">
        <v>1706.39</v>
      </c>
      <c r="Q347" s="20">
        <v>238.18</v>
      </c>
      <c r="R347" s="23">
        <v>1468.21</v>
      </c>
    </row>
    <row r="348" spans="1:18" ht="15" customHeight="1" x14ac:dyDescent="0.25">
      <c r="A348" s="19">
        <v>5575</v>
      </c>
      <c r="B348" s="31" t="s">
        <v>428</v>
      </c>
      <c r="C348" s="19" t="s">
        <v>49</v>
      </c>
      <c r="D348" s="19" t="s">
        <v>126</v>
      </c>
      <c r="E348" s="20">
        <v>10703.66</v>
      </c>
      <c r="F348" s="20">
        <v>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149.1</v>
      </c>
      <c r="N348" s="20">
        <v>0</v>
      </c>
      <c r="O348" s="20">
        <v>0</v>
      </c>
      <c r="P348" s="22">
        <v>10852.76</v>
      </c>
      <c r="Q348" s="20">
        <v>2729.7</v>
      </c>
      <c r="R348" s="23">
        <v>8123.06</v>
      </c>
    </row>
    <row r="349" spans="1:18" ht="15" customHeight="1" x14ac:dyDescent="0.25">
      <c r="A349" s="19">
        <v>6603</v>
      </c>
      <c r="B349" s="31" t="s">
        <v>429</v>
      </c>
      <c r="C349" s="19" t="s">
        <v>58</v>
      </c>
      <c r="D349" s="19" t="s">
        <v>126</v>
      </c>
      <c r="E349" s="20">
        <v>1200</v>
      </c>
      <c r="F349" s="20">
        <v>0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100</v>
      </c>
      <c r="M349" s="20">
        <v>0</v>
      </c>
      <c r="N349" s="20">
        <v>0</v>
      </c>
      <c r="O349" s="20">
        <v>0</v>
      </c>
      <c r="P349" s="22">
        <v>1300</v>
      </c>
      <c r="Q349" s="20">
        <v>0</v>
      </c>
      <c r="R349" s="23">
        <v>1300</v>
      </c>
    </row>
    <row r="350" spans="1:18" ht="15" customHeight="1" x14ac:dyDescent="0.25">
      <c r="A350" s="19">
        <v>294</v>
      </c>
      <c r="B350" s="31" t="s">
        <v>430</v>
      </c>
      <c r="C350" s="19" t="s">
        <v>102</v>
      </c>
      <c r="D350" s="19" t="s">
        <v>43</v>
      </c>
      <c r="E350" s="20">
        <v>3012.32</v>
      </c>
      <c r="F350" s="20">
        <v>1458.59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2">
        <v>4470.91</v>
      </c>
      <c r="Q350" s="20">
        <v>1965.09</v>
      </c>
      <c r="R350" s="23">
        <v>2505.8199999999997</v>
      </c>
    </row>
    <row r="351" spans="1:18" ht="15" customHeight="1" x14ac:dyDescent="0.25">
      <c r="A351" s="19">
        <v>4730</v>
      </c>
      <c r="B351" s="31" t="s">
        <v>431</v>
      </c>
      <c r="C351" s="19" t="s">
        <v>70</v>
      </c>
      <c r="D351" s="19" t="s">
        <v>76</v>
      </c>
      <c r="E351" s="20">
        <v>7049.5499999999993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4934.6899999999996</v>
      </c>
      <c r="P351" s="22">
        <v>11984.239999999998</v>
      </c>
      <c r="Q351" s="20">
        <v>1612.37</v>
      </c>
      <c r="R351" s="23">
        <v>10371.869999999999</v>
      </c>
    </row>
    <row r="352" spans="1:18" ht="15" customHeight="1" x14ac:dyDescent="0.25">
      <c r="A352" s="19">
        <v>6497</v>
      </c>
      <c r="B352" s="31" t="s">
        <v>432</v>
      </c>
      <c r="C352" s="19" t="s">
        <v>59</v>
      </c>
      <c r="D352" s="19" t="s">
        <v>14</v>
      </c>
      <c r="E352" s="20">
        <v>6384.99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1500</v>
      </c>
      <c r="L352" s="20">
        <v>0</v>
      </c>
      <c r="M352" s="20">
        <v>398.77</v>
      </c>
      <c r="N352" s="20">
        <v>0</v>
      </c>
      <c r="O352" s="20">
        <v>0</v>
      </c>
      <c r="P352" s="22">
        <v>8283.76</v>
      </c>
      <c r="Q352" s="20">
        <v>1770.5</v>
      </c>
      <c r="R352" s="23">
        <v>6513.26</v>
      </c>
    </row>
    <row r="353" spans="1:18" ht="15" customHeight="1" x14ac:dyDescent="0.25">
      <c r="A353" s="19">
        <v>7197</v>
      </c>
      <c r="B353" s="31" t="s">
        <v>1002</v>
      </c>
      <c r="C353" s="19" t="s">
        <v>57</v>
      </c>
      <c r="D353" s="19" t="s">
        <v>14</v>
      </c>
      <c r="E353" s="20">
        <v>2496.52</v>
      </c>
      <c r="F353" s="20">
        <v>0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2">
        <v>2496.52</v>
      </c>
      <c r="Q353" s="20">
        <v>242.03</v>
      </c>
      <c r="R353" s="23">
        <v>2254.4899999999998</v>
      </c>
    </row>
    <row r="354" spans="1:18" ht="15" customHeight="1" x14ac:dyDescent="0.25">
      <c r="A354" s="19">
        <v>4986</v>
      </c>
      <c r="B354" s="31" t="s">
        <v>433</v>
      </c>
      <c r="C354" s="19" t="s">
        <v>108</v>
      </c>
      <c r="D354" s="19" t="s">
        <v>76</v>
      </c>
      <c r="E354" s="20">
        <v>7049.55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1500</v>
      </c>
      <c r="L354" s="20">
        <v>0</v>
      </c>
      <c r="M354" s="20">
        <v>0</v>
      </c>
      <c r="N354" s="20">
        <v>0</v>
      </c>
      <c r="O354" s="20">
        <v>0</v>
      </c>
      <c r="P354" s="22">
        <v>8549.5499999999993</v>
      </c>
      <c r="Q354" s="20">
        <v>2298.7600000000002</v>
      </c>
      <c r="R354" s="23">
        <v>6250.7899999999991</v>
      </c>
    </row>
    <row r="355" spans="1:18" ht="15" customHeight="1" x14ac:dyDescent="0.25">
      <c r="A355" s="19">
        <v>7163</v>
      </c>
      <c r="B355" s="31" t="s">
        <v>966</v>
      </c>
      <c r="C355" s="19" t="s">
        <v>41</v>
      </c>
      <c r="D355" s="19" t="s">
        <v>14</v>
      </c>
      <c r="E355" s="20">
        <v>5476.19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2">
        <v>5476.19</v>
      </c>
      <c r="Q355" s="20">
        <v>972.87</v>
      </c>
      <c r="R355" s="23">
        <v>4503.32</v>
      </c>
    </row>
    <row r="356" spans="1:18" ht="15" customHeight="1" x14ac:dyDescent="0.25">
      <c r="A356" s="19">
        <v>7178</v>
      </c>
      <c r="B356" s="31" t="s">
        <v>967</v>
      </c>
      <c r="C356" s="19" t="s">
        <v>46</v>
      </c>
      <c r="D356" s="19" t="s">
        <v>14</v>
      </c>
      <c r="E356" s="20">
        <v>2035.22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2">
        <v>2035.22</v>
      </c>
      <c r="Q356" s="20">
        <v>378.5</v>
      </c>
      <c r="R356" s="23">
        <v>1656.72</v>
      </c>
    </row>
    <row r="357" spans="1:18" ht="15" customHeight="1" x14ac:dyDescent="0.25">
      <c r="A357" s="19">
        <v>496</v>
      </c>
      <c r="B357" s="31" t="s">
        <v>434</v>
      </c>
      <c r="C357" s="19" t="s">
        <v>54</v>
      </c>
      <c r="D357" s="19" t="s">
        <v>76</v>
      </c>
      <c r="E357" s="20">
        <v>4509.63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0">
        <v>0</v>
      </c>
      <c r="L357" s="20">
        <v>0</v>
      </c>
      <c r="M357" s="20">
        <v>318.86</v>
      </c>
      <c r="N357" s="20">
        <v>0</v>
      </c>
      <c r="O357" s="20">
        <v>0</v>
      </c>
      <c r="P357" s="22">
        <v>4828.49</v>
      </c>
      <c r="Q357" s="20">
        <v>734.35</v>
      </c>
      <c r="R357" s="23">
        <v>4094.14</v>
      </c>
    </row>
    <row r="358" spans="1:18" ht="15" customHeight="1" x14ac:dyDescent="0.25">
      <c r="A358" s="19">
        <v>188</v>
      </c>
      <c r="B358" s="31" t="s">
        <v>435</v>
      </c>
      <c r="C358" s="19" t="s">
        <v>54</v>
      </c>
      <c r="D358" s="19" t="s">
        <v>43</v>
      </c>
      <c r="E358" s="20">
        <v>4599.82</v>
      </c>
      <c r="F358" s="20">
        <v>5890.55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2">
        <v>10490.369999999999</v>
      </c>
      <c r="Q358" s="20">
        <v>2671.05</v>
      </c>
      <c r="R358" s="23">
        <v>7819.3199999999988</v>
      </c>
    </row>
    <row r="359" spans="1:18" ht="15" customHeight="1" x14ac:dyDescent="0.25">
      <c r="A359" s="19">
        <v>6924</v>
      </c>
      <c r="B359" s="31" t="s">
        <v>436</v>
      </c>
      <c r="C359" s="19" t="s">
        <v>81</v>
      </c>
      <c r="D359" s="19" t="s">
        <v>14</v>
      </c>
      <c r="E359" s="20">
        <v>2251.5300000000002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2">
        <v>2251.5300000000002</v>
      </c>
      <c r="Q359" s="20">
        <v>1019.78</v>
      </c>
      <c r="R359" s="23">
        <v>1231.7500000000002</v>
      </c>
    </row>
    <row r="360" spans="1:18" ht="15" customHeight="1" x14ac:dyDescent="0.25">
      <c r="A360" s="19">
        <v>6983</v>
      </c>
      <c r="B360" s="31" t="s">
        <v>437</v>
      </c>
      <c r="C360" s="19" t="s">
        <v>58</v>
      </c>
      <c r="D360" s="19" t="s">
        <v>126</v>
      </c>
      <c r="E360" s="20">
        <v>1200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100</v>
      </c>
      <c r="M360" s="20">
        <v>0</v>
      </c>
      <c r="N360" s="20">
        <v>0</v>
      </c>
      <c r="O360" s="20">
        <v>0</v>
      </c>
      <c r="P360" s="22">
        <v>1300</v>
      </c>
      <c r="Q360" s="20">
        <v>0</v>
      </c>
      <c r="R360" s="23">
        <v>1300</v>
      </c>
    </row>
    <row r="361" spans="1:18" ht="15" customHeight="1" x14ac:dyDescent="0.25">
      <c r="A361" s="19">
        <v>6412</v>
      </c>
      <c r="B361" s="31" t="s">
        <v>438</v>
      </c>
      <c r="C361" s="19" t="s">
        <v>48</v>
      </c>
      <c r="D361" s="19" t="s">
        <v>14</v>
      </c>
      <c r="E361" s="20">
        <v>2674.84</v>
      </c>
      <c r="F361" s="20">
        <v>0</v>
      </c>
      <c r="G361" s="20">
        <v>14.649999999999999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131.44999999999999</v>
      </c>
      <c r="N361" s="20">
        <v>0</v>
      </c>
      <c r="O361" s="20">
        <v>1872.39</v>
      </c>
      <c r="P361" s="22">
        <v>4693.33</v>
      </c>
      <c r="Q361" s="20">
        <v>252.9</v>
      </c>
      <c r="R361" s="23">
        <v>4440.43</v>
      </c>
    </row>
    <row r="362" spans="1:18" ht="15" customHeight="1" x14ac:dyDescent="0.25">
      <c r="A362" s="19">
        <v>6576</v>
      </c>
      <c r="B362" s="31" t="s">
        <v>1003</v>
      </c>
      <c r="C362" s="19" t="s">
        <v>44</v>
      </c>
      <c r="D362" s="19">
        <v>2</v>
      </c>
      <c r="E362" s="20">
        <v>6957.39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4870.17</v>
      </c>
      <c r="P362" s="22">
        <v>11827.560000000001</v>
      </c>
      <c r="Q362" s="20">
        <v>1577.67</v>
      </c>
      <c r="R362" s="23">
        <v>10249.890000000001</v>
      </c>
    </row>
    <row r="363" spans="1:18" ht="15" customHeight="1" x14ac:dyDescent="0.25">
      <c r="A363" s="19">
        <v>57</v>
      </c>
      <c r="B363" s="31" t="s">
        <v>439</v>
      </c>
      <c r="C363" s="19" t="s">
        <v>98</v>
      </c>
      <c r="D363" s="19" t="s">
        <v>76</v>
      </c>
      <c r="E363" s="20">
        <v>10867.01</v>
      </c>
      <c r="F363" s="20">
        <v>0</v>
      </c>
      <c r="G363" s="20">
        <v>0</v>
      </c>
      <c r="H363" s="20">
        <v>0</v>
      </c>
      <c r="I363" s="20">
        <v>0</v>
      </c>
      <c r="J363" s="20">
        <v>0</v>
      </c>
      <c r="K363" s="20">
        <v>6063.4299999999994</v>
      </c>
      <c r="L363" s="20">
        <v>0</v>
      </c>
      <c r="M363" s="20">
        <v>0</v>
      </c>
      <c r="N363" s="20">
        <v>0</v>
      </c>
      <c r="O363" s="20">
        <v>0</v>
      </c>
      <c r="P363" s="22">
        <v>16930.439999999999</v>
      </c>
      <c r="Q363" s="20">
        <v>4389.93</v>
      </c>
      <c r="R363" s="23">
        <v>12540.509999999998</v>
      </c>
    </row>
    <row r="364" spans="1:18" ht="15" customHeight="1" x14ac:dyDescent="0.25">
      <c r="A364" s="19">
        <v>6394</v>
      </c>
      <c r="B364" s="31" t="s">
        <v>440</v>
      </c>
      <c r="C364" s="19" t="s">
        <v>48</v>
      </c>
      <c r="D364" s="19" t="s">
        <v>14</v>
      </c>
      <c r="E364" s="20">
        <v>2674.84</v>
      </c>
      <c r="F364" s="20">
        <v>0</v>
      </c>
      <c r="G364" s="20">
        <v>0</v>
      </c>
      <c r="H364" s="20">
        <v>0</v>
      </c>
      <c r="I364" s="20">
        <v>0</v>
      </c>
      <c r="J364" s="20">
        <v>0</v>
      </c>
      <c r="K364" s="20">
        <v>1500</v>
      </c>
      <c r="L364" s="20">
        <v>0</v>
      </c>
      <c r="M364" s="20">
        <v>131.44999999999999</v>
      </c>
      <c r="N364" s="20">
        <v>0</v>
      </c>
      <c r="O364" s="20">
        <v>0</v>
      </c>
      <c r="P364" s="22">
        <v>4306.29</v>
      </c>
      <c r="Q364" s="20">
        <v>597.61</v>
      </c>
      <c r="R364" s="23">
        <v>3708.68</v>
      </c>
    </row>
    <row r="365" spans="1:18" ht="15" customHeight="1" x14ac:dyDescent="0.25">
      <c r="A365" s="19">
        <v>7132</v>
      </c>
      <c r="B365" s="31" t="s">
        <v>935</v>
      </c>
      <c r="C365" s="19" t="s">
        <v>38</v>
      </c>
      <c r="D365" s="19" t="s">
        <v>14</v>
      </c>
      <c r="E365" s="20">
        <v>2035.2199999999998</v>
      </c>
      <c r="F365" s="20">
        <v>0</v>
      </c>
      <c r="G365" s="20">
        <v>625.96</v>
      </c>
      <c r="H365" s="20">
        <v>0</v>
      </c>
      <c r="I365" s="20">
        <v>0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2">
        <v>2661.18</v>
      </c>
      <c r="Q365" s="20">
        <v>221.73</v>
      </c>
      <c r="R365" s="23">
        <v>2439.4499999999998</v>
      </c>
    </row>
    <row r="366" spans="1:18" ht="15" customHeight="1" x14ac:dyDescent="0.25">
      <c r="A366" s="19">
        <v>6381</v>
      </c>
      <c r="B366" s="31" t="s">
        <v>441</v>
      </c>
      <c r="C366" s="19" t="s">
        <v>37</v>
      </c>
      <c r="D366" s="19" t="s">
        <v>14</v>
      </c>
      <c r="E366" s="20">
        <v>1706.39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208.97</v>
      </c>
      <c r="N366" s="20">
        <v>0</v>
      </c>
      <c r="O366" s="20">
        <v>0</v>
      </c>
      <c r="P366" s="22">
        <v>1915.3600000000001</v>
      </c>
      <c r="Q366" s="20">
        <v>238.18</v>
      </c>
      <c r="R366" s="23">
        <v>1677.18</v>
      </c>
    </row>
    <row r="367" spans="1:18" ht="15" customHeight="1" x14ac:dyDescent="0.25">
      <c r="A367" s="19">
        <v>4746</v>
      </c>
      <c r="B367" s="31" t="s">
        <v>442</v>
      </c>
      <c r="C367" s="19" t="s">
        <v>94</v>
      </c>
      <c r="D367" s="19" t="s">
        <v>43</v>
      </c>
      <c r="E367" s="20">
        <v>9009.4599999999991</v>
      </c>
      <c r="F367" s="20">
        <v>568.61</v>
      </c>
      <c r="G367" s="20">
        <v>0</v>
      </c>
      <c r="H367" s="20">
        <v>0</v>
      </c>
      <c r="I367" s="20">
        <v>0</v>
      </c>
      <c r="J367" s="20">
        <v>0</v>
      </c>
      <c r="K367" s="20">
        <v>6422.2</v>
      </c>
      <c r="L367" s="20">
        <v>0</v>
      </c>
      <c r="M367" s="20">
        <v>0</v>
      </c>
      <c r="N367" s="20">
        <v>0</v>
      </c>
      <c r="O367" s="20">
        <v>0</v>
      </c>
      <c r="P367" s="22">
        <v>16000.27</v>
      </c>
      <c r="Q367" s="20">
        <v>6649.4</v>
      </c>
      <c r="R367" s="23">
        <v>9350.8700000000008</v>
      </c>
    </row>
    <row r="368" spans="1:18" ht="15" customHeight="1" x14ac:dyDescent="0.25">
      <c r="A368" s="19">
        <v>6227</v>
      </c>
      <c r="B368" s="31" t="s">
        <v>443</v>
      </c>
      <c r="C368" s="19" t="s">
        <v>30</v>
      </c>
      <c r="D368" s="19" t="s">
        <v>31</v>
      </c>
      <c r="E368" s="20">
        <v>2790.23</v>
      </c>
      <c r="F368" s="20">
        <v>0</v>
      </c>
      <c r="G368" s="20">
        <v>303.60000000000002</v>
      </c>
      <c r="H368" s="20">
        <v>0</v>
      </c>
      <c r="I368" s="20">
        <v>0</v>
      </c>
      <c r="J368" s="20">
        <v>0</v>
      </c>
      <c r="K368" s="20">
        <v>0</v>
      </c>
      <c r="L368" s="20">
        <v>0</v>
      </c>
      <c r="M368" s="20">
        <v>489.41</v>
      </c>
      <c r="N368" s="20">
        <v>0</v>
      </c>
      <c r="O368" s="20">
        <v>0</v>
      </c>
      <c r="P368" s="22">
        <v>3583.24</v>
      </c>
      <c r="Q368" s="20">
        <v>1151.6199999999999</v>
      </c>
      <c r="R368" s="23">
        <v>2431.62</v>
      </c>
    </row>
    <row r="369" spans="1:18" ht="15" customHeight="1" x14ac:dyDescent="0.25">
      <c r="A369" s="19">
        <v>6798</v>
      </c>
      <c r="B369" s="31" t="s">
        <v>444</v>
      </c>
      <c r="C369" s="19" t="s">
        <v>58</v>
      </c>
      <c r="D369" s="19" t="s">
        <v>126</v>
      </c>
      <c r="E369" s="20">
        <v>1200</v>
      </c>
      <c r="F369" s="20">
        <v>0</v>
      </c>
      <c r="G369" s="20">
        <v>0</v>
      </c>
      <c r="H369" s="20">
        <v>0</v>
      </c>
      <c r="I369" s="20">
        <v>0</v>
      </c>
      <c r="J369" s="20">
        <v>0</v>
      </c>
      <c r="K369" s="20">
        <v>0</v>
      </c>
      <c r="L369" s="20">
        <v>100</v>
      </c>
      <c r="M369" s="20">
        <v>0</v>
      </c>
      <c r="N369" s="20">
        <v>0</v>
      </c>
      <c r="O369" s="20">
        <v>0</v>
      </c>
      <c r="P369" s="22">
        <v>1300</v>
      </c>
      <c r="Q369" s="20">
        <v>120</v>
      </c>
      <c r="R369" s="23">
        <v>1180</v>
      </c>
    </row>
    <row r="370" spans="1:18" ht="15" customHeight="1" x14ac:dyDescent="0.25">
      <c r="A370" s="19">
        <v>6266</v>
      </c>
      <c r="B370" s="31" t="s">
        <v>445</v>
      </c>
      <c r="C370" s="19" t="s">
        <v>49</v>
      </c>
      <c r="D370" s="19" t="s">
        <v>126</v>
      </c>
      <c r="E370" s="20">
        <v>10703.66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2">
        <v>10703.66</v>
      </c>
      <c r="Q370" s="20">
        <v>2729.7</v>
      </c>
      <c r="R370" s="23">
        <v>7973.96</v>
      </c>
    </row>
    <row r="371" spans="1:18" ht="15" customHeight="1" x14ac:dyDescent="0.25">
      <c r="A371" s="19">
        <v>6558</v>
      </c>
      <c r="B371" s="31" t="s">
        <v>446</v>
      </c>
      <c r="C371" s="19" t="s">
        <v>59</v>
      </c>
      <c r="D371" s="19" t="s">
        <v>14</v>
      </c>
      <c r="E371" s="20">
        <v>6384.99</v>
      </c>
      <c r="F371" s="20">
        <v>0</v>
      </c>
      <c r="G371" s="20">
        <v>0</v>
      </c>
      <c r="H371" s="20">
        <v>0</v>
      </c>
      <c r="I371" s="20">
        <v>0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2">
        <v>6384.99</v>
      </c>
      <c r="Q371" s="20">
        <v>1362.17</v>
      </c>
      <c r="R371" s="23">
        <v>5022.82</v>
      </c>
    </row>
    <row r="372" spans="1:18" ht="15" customHeight="1" x14ac:dyDescent="0.25">
      <c r="A372" s="19">
        <v>4377</v>
      </c>
      <c r="B372" s="31" t="s">
        <v>447</v>
      </c>
      <c r="C372" s="19" t="s">
        <v>23</v>
      </c>
      <c r="D372" s="19" t="s">
        <v>109</v>
      </c>
      <c r="E372" s="20">
        <v>4625.3</v>
      </c>
      <c r="F372" s="20">
        <v>816.09</v>
      </c>
      <c r="G372" s="20">
        <v>0</v>
      </c>
      <c r="H372" s="20">
        <v>0</v>
      </c>
      <c r="I372" s="20">
        <v>0</v>
      </c>
      <c r="J372" s="20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3808.97</v>
      </c>
      <c r="P372" s="22">
        <v>9250.36</v>
      </c>
      <c r="Q372" s="20">
        <v>992.04</v>
      </c>
      <c r="R372" s="23">
        <v>8258.32</v>
      </c>
    </row>
    <row r="373" spans="1:18" ht="15" customHeight="1" x14ac:dyDescent="0.25">
      <c r="A373" s="19">
        <v>6631</v>
      </c>
      <c r="B373" s="31" t="s">
        <v>448</v>
      </c>
      <c r="C373" s="19" t="s">
        <v>38</v>
      </c>
      <c r="D373" s="19" t="s">
        <v>14</v>
      </c>
      <c r="E373" s="20">
        <v>2035.22</v>
      </c>
      <c r="F373" s="20">
        <v>0</v>
      </c>
      <c r="G373" s="20">
        <v>303.60000000000002</v>
      </c>
      <c r="H373" s="20">
        <v>0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2">
        <v>2338.8200000000002</v>
      </c>
      <c r="Q373" s="20">
        <v>192.72</v>
      </c>
      <c r="R373" s="23">
        <v>2146.1000000000004</v>
      </c>
    </row>
    <row r="374" spans="1:18" ht="15" customHeight="1" x14ac:dyDescent="0.25">
      <c r="A374" s="19">
        <v>4473</v>
      </c>
      <c r="B374" s="31" t="s">
        <v>449</v>
      </c>
      <c r="C374" s="19" t="s">
        <v>54</v>
      </c>
      <c r="D374" s="19" t="s">
        <v>43</v>
      </c>
      <c r="E374" s="20">
        <v>4599.82</v>
      </c>
      <c r="F374" s="20">
        <v>2080.3200000000002</v>
      </c>
      <c r="G374" s="20">
        <v>0</v>
      </c>
      <c r="H374" s="20">
        <v>0</v>
      </c>
      <c r="I374" s="20">
        <v>0</v>
      </c>
      <c r="J374" s="20">
        <v>0</v>
      </c>
      <c r="K374" s="20">
        <v>499.29</v>
      </c>
      <c r="L374" s="20">
        <v>0</v>
      </c>
      <c r="M374" s="20">
        <v>276.44</v>
      </c>
      <c r="N374" s="20">
        <v>0</v>
      </c>
      <c r="O374" s="20">
        <v>0</v>
      </c>
      <c r="P374" s="22">
        <v>7455.869999999999</v>
      </c>
      <c r="Q374" s="20">
        <v>3052.98</v>
      </c>
      <c r="R374" s="23">
        <v>4402.8899999999994</v>
      </c>
    </row>
    <row r="375" spans="1:18" ht="15" customHeight="1" x14ac:dyDescent="0.25">
      <c r="A375" s="19">
        <v>5024</v>
      </c>
      <c r="B375" s="31" t="s">
        <v>450</v>
      </c>
      <c r="C375" s="19" t="s">
        <v>86</v>
      </c>
      <c r="D375" s="19" t="s">
        <v>43</v>
      </c>
      <c r="E375" s="20">
        <v>3512.35</v>
      </c>
      <c r="F375" s="20">
        <v>0</v>
      </c>
      <c r="G375" s="20">
        <v>0</v>
      </c>
      <c r="H375" s="20">
        <v>0</v>
      </c>
      <c r="I375" s="20">
        <v>0</v>
      </c>
      <c r="J375" s="20">
        <v>0</v>
      </c>
      <c r="K375" s="20">
        <v>0</v>
      </c>
      <c r="L375" s="20">
        <v>0</v>
      </c>
      <c r="M375" s="20">
        <v>256.31</v>
      </c>
      <c r="N375" s="20">
        <v>0</v>
      </c>
      <c r="O375" s="20">
        <v>0</v>
      </c>
      <c r="P375" s="22">
        <v>3768.66</v>
      </c>
      <c r="Q375" s="20">
        <v>361.49</v>
      </c>
      <c r="R375" s="23">
        <v>3407.17</v>
      </c>
    </row>
    <row r="376" spans="1:18" ht="15" customHeight="1" x14ac:dyDescent="0.25">
      <c r="A376" s="19">
        <v>6382</v>
      </c>
      <c r="B376" s="31" t="s">
        <v>451</v>
      </c>
      <c r="C376" s="19" t="s">
        <v>37</v>
      </c>
      <c r="D376" s="19" t="s">
        <v>14</v>
      </c>
      <c r="E376" s="20">
        <v>1771.39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2">
        <v>1771.39</v>
      </c>
      <c r="Q376" s="20">
        <v>135.80000000000001</v>
      </c>
      <c r="R376" s="23">
        <v>1635.5900000000001</v>
      </c>
    </row>
    <row r="377" spans="1:18" ht="15" customHeight="1" x14ac:dyDescent="0.25">
      <c r="A377" s="19">
        <v>6910</v>
      </c>
      <c r="B377" s="31" t="s">
        <v>452</v>
      </c>
      <c r="C377" s="19" t="s">
        <v>30</v>
      </c>
      <c r="D377" s="19" t="s">
        <v>14</v>
      </c>
      <c r="E377" s="20">
        <v>2735.52</v>
      </c>
      <c r="F377" s="20">
        <v>0</v>
      </c>
      <c r="G377" s="20">
        <v>192.28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2">
        <v>2927.8</v>
      </c>
      <c r="Q377" s="20">
        <v>249.74</v>
      </c>
      <c r="R377" s="23">
        <v>2678.0600000000004</v>
      </c>
    </row>
    <row r="378" spans="1:18" ht="15" customHeight="1" x14ac:dyDescent="0.25">
      <c r="A378" s="19">
        <v>7203</v>
      </c>
      <c r="B378" s="31" t="s">
        <v>1004</v>
      </c>
      <c r="C378" s="19" t="s">
        <v>61</v>
      </c>
      <c r="D378" s="19" t="s">
        <v>14</v>
      </c>
      <c r="E378" s="20">
        <v>3710.13</v>
      </c>
      <c r="F378" s="20">
        <v>0</v>
      </c>
      <c r="G378" s="20">
        <v>232.76</v>
      </c>
      <c r="H378" s="20">
        <v>0</v>
      </c>
      <c r="I378" s="20">
        <v>0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2">
        <v>3942.8900000000003</v>
      </c>
      <c r="Q378" s="20">
        <v>549.88</v>
      </c>
      <c r="R378" s="23">
        <v>3393.01</v>
      </c>
    </row>
    <row r="379" spans="1:18" ht="15" customHeight="1" x14ac:dyDescent="0.25">
      <c r="A379" s="19">
        <v>7176</v>
      </c>
      <c r="B379" s="31" t="s">
        <v>1005</v>
      </c>
      <c r="C379" s="19" t="s">
        <v>58</v>
      </c>
      <c r="D379" s="19" t="s">
        <v>126</v>
      </c>
      <c r="E379" s="20">
        <v>640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53.33</v>
      </c>
      <c r="M379" s="20">
        <v>0</v>
      </c>
      <c r="N379" s="20">
        <v>0</v>
      </c>
      <c r="O379" s="20">
        <v>0</v>
      </c>
      <c r="P379" s="22">
        <v>693.33</v>
      </c>
      <c r="Q379" s="20">
        <v>0</v>
      </c>
      <c r="R379" s="23">
        <v>693.33</v>
      </c>
    </row>
    <row r="380" spans="1:18" ht="15" customHeight="1" x14ac:dyDescent="0.25">
      <c r="A380" s="19">
        <v>5904</v>
      </c>
      <c r="B380" s="31" t="s">
        <v>453</v>
      </c>
      <c r="C380" s="19" t="s">
        <v>75</v>
      </c>
      <c r="D380" s="19" t="s">
        <v>14</v>
      </c>
      <c r="E380" s="20">
        <v>4839.3</v>
      </c>
      <c r="F380" s="20">
        <v>0</v>
      </c>
      <c r="G380" s="20">
        <v>0</v>
      </c>
      <c r="H380" s="20">
        <v>0</v>
      </c>
      <c r="I380" s="20">
        <v>0</v>
      </c>
      <c r="J380" s="20">
        <v>0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2">
        <v>4839.3</v>
      </c>
      <c r="Q380" s="20">
        <v>1033.99</v>
      </c>
      <c r="R380" s="23">
        <v>3805.3100000000004</v>
      </c>
    </row>
    <row r="381" spans="1:18" ht="15" customHeight="1" x14ac:dyDescent="0.25">
      <c r="A381" s="19">
        <v>7167</v>
      </c>
      <c r="B381" s="31" t="s">
        <v>968</v>
      </c>
      <c r="C381" s="19" t="s">
        <v>120</v>
      </c>
      <c r="D381" s="19" t="s">
        <v>126</v>
      </c>
      <c r="E381" s="20">
        <v>28739.5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2">
        <v>28739.5</v>
      </c>
      <c r="Q381" s="20">
        <v>7642.42</v>
      </c>
      <c r="R381" s="23">
        <v>21097.08</v>
      </c>
    </row>
    <row r="382" spans="1:18" ht="15" customHeight="1" x14ac:dyDescent="0.25">
      <c r="A382" s="19">
        <v>6319</v>
      </c>
      <c r="B382" s="31" t="s">
        <v>454</v>
      </c>
      <c r="C382" s="19" t="s">
        <v>56</v>
      </c>
      <c r="D382" s="19" t="s">
        <v>126</v>
      </c>
      <c r="E382" s="20">
        <v>3211.1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2">
        <v>3211.1</v>
      </c>
      <c r="Q382" s="20">
        <v>291.86</v>
      </c>
      <c r="R382" s="23">
        <v>2919.24</v>
      </c>
    </row>
    <row r="383" spans="1:18" ht="15" customHeight="1" x14ac:dyDescent="0.25">
      <c r="A383" s="19">
        <v>4458</v>
      </c>
      <c r="B383" s="31" t="s">
        <v>455</v>
      </c>
      <c r="C383" s="19" t="s">
        <v>73</v>
      </c>
      <c r="D383" s="19" t="s">
        <v>43</v>
      </c>
      <c r="E383" s="20">
        <v>3592.02</v>
      </c>
      <c r="F383" s="20">
        <v>0</v>
      </c>
      <c r="G383" s="20">
        <v>0</v>
      </c>
      <c r="H383" s="20">
        <v>0</v>
      </c>
      <c r="I383" s="20">
        <v>513.4</v>
      </c>
      <c r="J383" s="20">
        <v>0</v>
      </c>
      <c r="K383" s="20">
        <v>1500</v>
      </c>
      <c r="L383" s="20">
        <v>0</v>
      </c>
      <c r="M383" s="20">
        <v>275.64</v>
      </c>
      <c r="N383" s="20">
        <v>0</v>
      </c>
      <c r="O383" s="20">
        <v>0</v>
      </c>
      <c r="P383" s="22">
        <v>5881.06</v>
      </c>
      <c r="Q383" s="20">
        <v>1016.52</v>
      </c>
      <c r="R383" s="23">
        <v>4864.5400000000009</v>
      </c>
    </row>
    <row r="384" spans="1:18" ht="15" customHeight="1" x14ac:dyDescent="0.25">
      <c r="A384" s="19">
        <v>6393</v>
      </c>
      <c r="B384" s="31" t="s">
        <v>456</v>
      </c>
      <c r="C384" s="19" t="s">
        <v>48</v>
      </c>
      <c r="D384" s="19" t="s">
        <v>14</v>
      </c>
      <c r="E384" s="20">
        <v>2674.84</v>
      </c>
      <c r="F384" s="20">
        <v>0</v>
      </c>
      <c r="G384" s="20">
        <v>0</v>
      </c>
      <c r="H384" s="20">
        <v>0</v>
      </c>
      <c r="I384" s="20">
        <v>0</v>
      </c>
      <c r="J384" s="20">
        <v>0</v>
      </c>
      <c r="K384" s="20">
        <v>0</v>
      </c>
      <c r="L384" s="20">
        <v>0</v>
      </c>
      <c r="M384" s="20">
        <v>0</v>
      </c>
      <c r="N384" s="20">
        <v>0</v>
      </c>
      <c r="O384" s="20">
        <v>0</v>
      </c>
      <c r="P384" s="22">
        <v>2674.84</v>
      </c>
      <c r="Q384" s="20">
        <v>222.96</v>
      </c>
      <c r="R384" s="23">
        <v>2451.88</v>
      </c>
    </row>
    <row r="385" spans="1:18" ht="15" customHeight="1" x14ac:dyDescent="0.25">
      <c r="A385" s="19">
        <v>6830</v>
      </c>
      <c r="B385" s="31" t="s">
        <v>457</v>
      </c>
      <c r="C385" s="19" t="s">
        <v>17</v>
      </c>
      <c r="D385" s="19" t="s">
        <v>14</v>
      </c>
      <c r="E385" s="20">
        <v>4839.3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2">
        <v>4839.3</v>
      </c>
      <c r="Q385" s="20">
        <v>763.81</v>
      </c>
      <c r="R385" s="23">
        <v>4075.4900000000002</v>
      </c>
    </row>
    <row r="386" spans="1:18" ht="15" customHeight="1" x14ac:dyDescent="0.25">
      <c r="A386" s="19">
        <v>6044</v>
      </c>
      <c r="B386" s="31" t="s">
        <v>458</v>
      </c>
      <c r="C386" s="19" t="s">
        <v>61</v>
      </c>
      <c r="D386" s="19" t="s">
        <v>31</v>
      </c>
      <c r="E386" s="20">
        <v>4936.09</v>
      </c>
      <c r="F386" s="20">
        <v>0</v>
      </c>
      <c r="G386" s="20">
        <v>303.60000000000002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2">
        <v>5239.6900000000005</v>
      </c>
      <c r="Q386" s="20">
        <v>366.82</v>
      </c>
      <c r="R386" s="23">
        <v>4872.8700000000008</v>
      </c>
    </row>
    <row r="387" spans="1:18" ht="15" customHeight="1" x14ac:dyDescent="0.25">
      <c r="A387" s="19">
        <v>6716</v>
      </c>
      <c r="B387" s="31" t="s">
        <v>35</v>
      </c>
      <c r="C387" s="19" t="s">
        <v>68</v>
      </c>
      <c r="D387" s="19" t="s">
        <v>14</v>
      </c>
      <c r="E387" s="20">
        <v>5476.19</v>
      </c>
      <c r="F387" s="20">
        <v>0</v>
      </c>
      <c r="G387" s="20">
        <v>0</v>
      </c>
      <c r="H387" s="20">
        <v>304.23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0</v>
      </c>
      <c r="P387" s="22">
        <v>5780.42</v>
      </c>
      <c r="Q387" s="20">
        <v>1134.54</v>
      </c>
      <c r="R387" s="23">
        <v>4645.88</v>
      </c>
    </row>
    <row r="388" spans="1:18" ht="15" customHeight="1" x14ac:dyDescent="0.25">
      <c r="A388" s="19">
        <v>6700</v>
      </c>
      <c r="B388" s="31" t="s">
        <v>459</v>
      </c>
      <c r="C388" s="19" t="s">
        <v>82</v>
      </c>
      <c r="D388" s="19" t="s">
        <v>14</v>
      </c>
      <c r="E388" s="20">
        <v>4839.3</v>
      </c>
      <c r="F388" s="20">
        <v>0</v>
      </c>
      <c r="G388" s="20">
        <v>0</v>
      </c>
      <c r="H388" s="20">
        <v>0</v>
      </c>
      <c r="I388" s="20">
        <v>2567.9900000000002</v>
      </c>
      <c r="J388" s="20">
        <v>0</v>
      </c>
      <c r="K388" s="20">
        <v>0</v>
      </c>
      <c r="L388" s="20">
        <v>0</v>
      </c>
      <c r="M388" s="20">
        <v>0</v>
      </c>
      <c r="N388" s="20">
        <v>0</v>
      </c>
      <c r="O388" s="20">
        <v>0</v>
      </c>
      <c r="P388" s="22">
        <v>7407.2900000000009</v>
      </c>
      <c r="Q388" s="20">
        <v>1747.06</v>
      </c>
      <c r="R388" s="23">
        <v>5660.2300000000014</v>
      </c>
    </row>
    <row r="389" spans="1:18" ht="15" customHeight="1" x14ac:dyDescent="0.25">
      <c r="A389" s="19">
        <v>6777</v>
      </c>
      <c r="B389" s="31" t="s">
        <v>460</v>
      </c>
      <c r="C389" s="19" t="s">
        <v>48</v>
      </c>
      <c r="D389" s="19" t="s">
        <v>60</v>
      </c>
      <c r="E389" s="20">
        <v>2006.13</v>
      </c>
      <c r="F389" s="20">
        <v>0</v>
      </c>
      <c r="G389" s="20">
        <v>0</v>
      </c>
      <c r="H389" s="20">
        <v>0</v>
      </c>
      <c r="I389" s="20">
        <v>0</v>
      </c>
      <c r="J389" s="20">
        <v>0</v>
      </c>
      <c r="K389" s="20">
        <v>0</v>
      </c>
      <c r="L389" s="20">
        <v>0</v>
      </c>
      <c r="M389" s="20">
        <v>0</v>
      </c>
      <c r="N389" s="20">
        <v>0</v>
      </c>
      <c r="O389" s="20">
        <v>1404.29</v>
      </c>
      <c r="P389" s="22">
        <v>3410.42</v>
      </c>
      <c r="Q389" s="20">
        <v>157.78</v>
      </c>
      <c r="R389" s="23">
        <v>3252.64</v>
      </c>
    </row>
    <row r="390" spans="1:18" ht="15" customHeight="1" x14ac:dyDescent="0.25">
      <c r="A390" s="19">
        <v>759</v>
      </c>
      <c r="B390" s="31" t="s">
        <v>461</v>
      </c>
      <c r="C390" s="19" t="s">
        <v>54</v>
      </c>
      <c r="D390" s="19" t="s">
        <v>43</v>
      </c>
      <c r="E390" s="20">
        <v>4599.82</v>
      </c>
      <c r="F390" s="20">
        <v>2748.66</v>
      </c>
      <c r="G390" s="20">
        <v>0.5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170.88</v>
      </c>
      <c r="N390" s="20">
        <v>0</v>
      </c>
      <c r="O390" s="20">
        <v>0</v>
      </c>
      <c r="P390" s="22">
        <v>7519.86</v>
      </c>
      <c r="Q390" s="20">
        <v>1753.73</v>
      </c>
      <c r="R390" s="23">
        <v>5766.1299999999992</v>
      </c>
    </row>
    <row r="391" spans="1:18" ht="15" customHeight="1" x14ac:dyDescent="0.25">
      <c r="A391" s="19">
        <v>5087</v>
      </c>
      <c r="B391" s="31" t="s">
        <v>462</v>
      </c>
      <c r="C391" s="19" t="s">
        <v>17</v>
      </c>
      <c r="D391" s="19" t="s">
        <v>76</v>
      </c>
      <c r="E391" s="20">
        <v>5342.98</v>
      </c>
      <c r="F391" s="20">
        <v>0</v>
      </c>
      <c r="G391" s="20">
        <v>0</v>
      </c>
      <c r="H391" s="20">
        <v>0</v>
      </c>
      <c r="I391" s="20">
        <v>0</v>
      </c>
      <c r="J391" s="20">
        <v>0</v>
      </c>
      <c r="K391" s="20">
        <v>4816.6499999999996</v>
      </c>
      <c r="L391" s="20">
        <v>0</v>
      </c>
      <c r="M391" s="20">
        <v>104.48</v>
      </c>
      <c r="N391" s="20">
        <v>0</v>
      </c>
      <c r="O391" s="20">
        <v>0</v>
      </c>
      <c r="P391" s="22">
        <v>10264.109999999999</v>
      </c>
      <c r="Q391" s="20">
        <v>2637.33</v>
      </c>
      <c r="R391" s="23">
        <v>7626.7799999999988</v>
      </c>
    </row>
    <row r="392" spans="1:18" ht="15" customHeight="1" x14ac:dyDescent="0.25">
      <c r="A392" s="19">
        <v>6923</v>
      </c>
      <c r="B392" s="31" t="s">
        <v>463</v>
      </c>
      <c r="C392" s="19" t="s">
        <v>69</v>
      </c>
      <c r="D392" s="19" t="s">
        <v>14</v>
      </c>
      <c r="E392" s="20">
        <v>2674.84</v>
      </c>
      <c r="F392" s="20">
        <v>0</v>
      </c>
      <c r="G392" s="20">
        <v>0</v>
      </c>
      <c r="H392" s="20">
        <v>0</v>
      </c>
      <c r="I392" s="20">
        <v>0</v>
      </c>
      <c r="J392" s="20">
        <v>0</v>
      </c>
      <c r="K392" s="20">
        <v>0</v>
      </c>
      <c r="L392" s="20">
        <v>0</v>
      </c>
      <c r="M392" s="20">
        <v>0</v>
      </c>
      <c r="N392" s="20">
        <v>0</v>
      </c>
      <c r="O392" s="20">
        <v>0</v>
      </c>
      <c r="P392" s="22">
        <v>2674.84</v>
      </c>
      <c r="Q392" s="20">
        <v>643.11</v>
      </c>
      <c r="R392" s="23">
        <v>2031.73</v>
      </c>
    </row>
    <row r="393" spans="1:18" ht="15" customHeight="1" x14ac:dyDescent="0.25">
      <c r="A393" s="19">
        <v>6909</v>
      </c>
      <c r="B393" s="31" t="s">
        <v>464</v>
      </c>
      <c r="C393" s="19" t="s">
        <v>30</v>
      </c>
      <c r="D393" s="19" t="s">
        <v>14</v>
      </c>
      <c r="E393" s="20">
        <v>2735.52</v>
      </c>
      <c r="F393" s="20">
        <v>0</v>
      </c>
      <c r="G393" s="20">
        <v>0</v>
      </c>
      <c r="H393" s="20">
        <v>0</v>
      </c>
      <c r="I393" s="20">
        <v>934.42000000000007</v>
      </c>
      <c r="J393" s="20">
        <v>0</v>
      </c>
      <c r="K393" s="20">
        <v>0</v>
      </c>
      <c r="L393" s="20">
        <v>0</v>
      </c>
      <c r="M393" s="20">
        <v>0</v>
      </c>
      <c r="N393" s="20">
        <v>0</v>
      </c>
      <c r="O393" s="20">
        <v>0</v>
      </c>
      <c r="P393" s="22">
        <v>3669.94</v>
      </c>
      <c r="Q393" s="20">
        <v>404.04</v>
      </c>
      <c r="R393" s="23">
        <v>3265.9</v>
      </c>
    </row>
    <row r="394" spans="1:18" ht="15" customHeight="1" x14ac:dyDescent="0.25">
      <c r="A394" s="19">
        <v>6761</v>
      </c>
      <c r="B394" s="31" t="s">
        <v>465</v>
      </c>
      <c r="C394" s="19" t="s">
        <v>48</v>
      </c>
      <c r="D394" s="19" t="s">
        <v>14</v>
      </c>
      <c r="E394" s="20">
        <v>2674.84</v>
      </c>
      <c r="F394" s="20">
        <v>0</v>
      </c>
      <c r="G394" s="20">
        <v>0</v>
      </c>
      <c r="H394" s="20">
        <v>0</v>
      </c>
      <c r="I394" s="20">
        <v>251.88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2">
        <v>2926.7200000000003</v>
      </c>
      <c r="Q394" s="20">
        <v>553.20000000000005</v>
      </c>
      <c r="R394" s="23">
        <v>2373.5200000000004</v>
      </c>
    </row>
    <row r="395" spans="1:18" ht="15" customHeight="1" x14ac:dyDescent="0.25">
      <c r="A395" s="19">
        <v>6780</v>
      </c>
      <c r="B395" s="31" t="s">
        <v>1006</v>
      </c>
      <c r="C395" s="19" t="s">
        <v>67</v>
      </c>
      <c r="D395" s="19" t="s">
        <v>14</v>
      </c>
      <c r="E395" s="20">
        <v>4839.3</v>
      </c>
      <c r="F395" s="20">
        <v>0</v>
      </c>
      <c r="G395" s="20">
        <v>0</v>
      </c>
      <c r="H395" s="20">
        <v>2957.3499999999995</v>
      </c>
      <c r="I395" s="20">
        <v>0</v>
      </c>
      <c r="J395" s="20">
        <v>0</v>
      </c>
      <c r="K395" s="20">
        <v>0</v>
      </c>
      <c r="L395" s="20">
        <v>0</v>
      </c>
      <c r="M395" s="20">
        <v>0</v>
      </c>
      <c r="N395" s="20">
        <v>0</v>
      </c>
      <c r="O395" s="20">
        <v>3387.51</v>
      </c>
      <c r="P395" s="22">
        <v>11184.16</v>
      </c>
      <c r="Q395" s="20">
        <v>1031.74</v>
      </c>
      <c r="R395" s="23">
        <v>10152.42</v>
      </c>
    </row>
    <row r="396" spans="1:18" ht="15" customHeight="1" x14ac:dyDescent="0.25">
      <c r="A396" s="19">
        <v>5668</v>
      </c>
      <c r="B396" s="31" t="s">
        <v>466</v>
      </c>
      <c r="C396" s="19" t="s">
        <v>48</v>
      </c>
      <c r="D396" s="19" t="s">
        <v>66</v>
      </c>
      <c r="E396" s="20">
        <v>2782.91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0">
        <v>3489.99</v>
      </c>
      <c r="L396" s="20">
        <v>0</v>
      </c>
      <c r="M396" s="20">
        <v>223.64</v>
      </c>
      <c r="N396" s="20">
        <v>0</v>
      </c>
      <c r="O396" s="20">
        <v>2998.04</v>
      </c>
      <c r="P396" s="22">
        <v>9494.58</v>
      </c>
      <c r="Q396" s="20">
        <v>1520.65</v>
      </c>
      <c r="R396" s="23">
        <v>7973.93</v>
      </c>
    </row>
    <row r="397" spans="1:18" ht="15" customHeight="1" x14ac:dyDescent="0.25">
      <c r="A397" s="19">
        <v>6318</v>
      </c>
      <c r="B397" s="31" t="s">
        <v>467</v>
      </c>
      <c r="C397" s="19" t="s">
        <v>56</v>
      </c>
      <c r="D397" s="19" t="s">
        <v>126</v>
      </c>
      <c r="E397" s="20">
        <v>3211.1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2">
        <v>3211.1</v>
      </c>
      <c r="Q397" s="20">
        <v>291.86</v>
      </c>
      <c r="R397" s="23">
        <v>2919.24</v>
      </c>
    </row>
    <row r="398" spans="1:18" ht="15" customHeight="1" x14ac:dyDescent="0.25">
      <c r="A398" s="19">
        <v>6399</v>
      </c>
      <c r="B398" s="31" t="s">
        <v>468</v>
      </c>
      <c r="C398" s="19" t="s">
        <v>48</v>
      </c>
      <c r="D398" s="19" t="s">
        <v>14</v>
      </c>
      <c r="E398" s="20">
        <v>2674.84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2">
        <v>2674.84</v>
      </c>
      <c r="Q398" s="20">
        <v>222.96</v>
      </c>
      <c r="R398" s="23">
        <v>2451.88</v>
      </c>
    </row>
    <row r="399" spans="1:18" ht="15" customHeight="1" x14ac:dyDescent="0.25">
      <c r="A399" s="19">
        <v>5443</v>
      </c>
      <c r="B399" s="31" t="s">
        <v>469</v>
      </c>
      <c r="C399" s="19" t="s">
        <v>39</v>
      </c>
      <c r="D399" s="19" t="s">
        <v>47</v>
      </c>
      <c r="E399" s="20">
        <v>5135.51</v>
      </c>
      <c r="F399" s="20">
        <v>0</v>
      </c>
      <c r="G399" s="20">
        <v>0</v>
      </c>
      <c r="H399" s="20">
        <v>0</v>
      </c>
      <c r="I399" s="20">
        <v>0</v>
      </c>
      <c r="J399" s="20">
        <v>0</v>
      </c>
      <c r="K399" s="20">
        <v>0</v>
      </c>
      <c r="L399" s="20">
        <v>0</v>
      </c>
      <c r="M399" s="20">
        <v>0</v>
      </c>
      <c r="N399" s="20">
        <v>0</v>
      </c>
      <c r="O399" s="20">
        <v>0</v>
      </c>
      <c r="P399" s="22">
        <v>5135.51</v>
      </c>
      <c r="Q399" s="20">
        <v>876.93</v>
      </c>
      <c r="R399" s="23">
        <v>4258.58</v>
      </c>
    </row>
    <row r="400" spans="1:18" ht="15" customHeight="1" x14ac:dyDescent="0.25">
      <c r="A400" s="19">
        <v>6935</v>
      </c>
      <c r="B400" s="31" t="s">
        <v>470</v>
      </c>
      <c r="C400" s="19" t="s">
        <v>48</v>
      </c>
      <c r="D400" s="19" t="s">
        <v>14</v>
      </c>
      <c r="E400" s="20">
        <v>2674.8399999999997</v>
      </c>
      <c r="F400" s="20">
        <v>0</v>
      </c>
      <c r="G400" s="20">
        <v>0</v>
      </c>
      <c r="H400" s="20">
        <v>0</v>
      </c>
      <c r="I400" s="20">
        <v>0</v>
      </c>
      <c r="J400" s="20">
        <v>0</v>
      </c>
      <c r="K400" s="20">
        <v>0</v>
      </c>
      <c r="L400" s="20">
        <v>0</v>
      </c>
      <c r="M400" s="20">
        <v>0</v>
      </c>
      <c r="N400" s="20">
        <v>0</v>
      </c>
      <c r="O400" s="20">
        <v>0</v>
      </c>
      <c r="P400" s="22">
        <v>2674.8399999999997</v>
      </c>
      <c r="Q400" s="20">
        <v>222.96</v>
      </c>
      <c r="R400" s="23">
        <v>2451.8799999999997</v>
      </c>
    </row>
    <row r="401" spans="1:18" ht="15" customHeight="1" x14ac:dyDescent="0.25">
      <c r="A401" s="19">
        <v>5789</v>
      </c>
      <c r="B401" s="31" t="s">
        <v>471</v>
      </c>
      <c r="C401" s="19" t="s">
        <v>23</v>
      </c>
      <c r="D401" s="19" t="s">
        <v>66</v>
      </c>
      <c r="E401" s="20">
        <v>5697.42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2">
        <v>5697.42</v>
      </c>
      <c r="Q401" s="20">
        <v>1103.3</v>
      </c>
      <c r="R401" s="23">
        <v>4594.12</v>
      </c>
    </row>
    <row r="402" spans="1:18" ht="15" customHeight="1" x14ac:dyDescent="0.25">
      <c r="A402" s="19">
        <v>5713</v>
      </c>
      <c r="B402" s="31" t="s">
        <v>472</v>
      </c>
      <c r="C402" s="19" t="s">
        <v>49</v>
      </c>
      <c r="D402" s="19" t="s">
        <v>126</v>
      </c>
      <c r="E402" s="20">
        <v>10703.66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2">
        <v>10703.66</v>
      </c>
      <c r="Q402" s="20">
        <v>3807.96</v>
      </c>
      <c r="R402" s="23">
        <v>6895.7</v>
      </c>
    </row>
    <row r="403" spans="1:18" ht="15" customHeight="1" x14ac:dyDescent="0.25">
      <c r="A403" s="19">
        <v>6943</v>
      </c>
      <c r="B403" s="31" t="s">
        <v>473</v>
      </c>
      <c r="C403" s="19" t="s">
        <v>30</v>
      </c>
      <c r="D403" s="19" t="s">
        <v>14</v>
      </c>
      <c r="E403" s="20">
        <v>2735.52</v>
      </c>
      <c r="F403" s="20">
        <v>0</v>
      </c>
      <c r="G403" s="20">
        <v>0</v>
      </c>
      <c r="H403" s="20">
        <v>0</v>
      </c>
      <c r="I403" s="20">
        <v>0</v>
      </c>
      <c r="J403" s="20">
        <v>0</v>
      </c>
      <c r="K403" s="20">
        <v>0</v>
      </c>
      <c r="L403" s="20">
        <v>0</v>
      </c>
      <c r="M403" s="20">
        <v>0</v>
      </c>
      <c r="N403" s="20">
        <v>0</v>
      </c>
      <c r="O403" s="20">
        <v>0</v>
      </c>
      <c r="P403" s="22">
        <v>2735.52</v>
      </c>
      <c r="Q403" s="20">
        <v>228.42</v>
      </c>
      <c r="R403" s="23">
        <v>2507.1</v>
      </c>
    </row>
    <row r="404" spans="1:18" ht="15" customHeight="1" x14ac:dyDescent="0.25">
      <c r="A404" s="19">
        <v>6032</v>
      </c>
      <c r="B404" s="31" t="s">
        <v>474</v>
      </c>
      <c r="C404" s="19" t="s">
        <v>38</v>
      </c>
      <c r="D404" s="19" t="s">
        <v>14</v>
      </c>
      <c r="E404" s="20">
        <v>2035.22</v>
      </c>
      <c r="F404" s="20">
        <v>0</v>
      </c>
      <c r="G404" s="20">
        <v>303.60000000000002</v>
      </c>
      <c r="H404" s="20">
        <v>0</v>
      </c>
      <c r="I404" s="20">
        <v>0</v>
      </c>
      <c r="J404" s="20">
        <v>0</v>
      </c>
      <c r="K404" s="20">
        <v>0</v>
      </c>
      <c r="L404" s="20">
        <v>0</v>
      </c>
      <c r="M404" s="20">
        <v>0</v>
      </c>
      <c r="N404" s="20">
        <v>0</v>
      </c>
      <c r="O404" s="20">
        <v>0</v>
      </c>
      <c r="P404" s="22">
        <v>2338.8200000000002</v>
      </c>
      <c r="Q404" s="20">
        <v>334.61</v>
      </c>
      <c r="R404" s="23">
        <v>2004.21</v>
      </c>
    </row>
    <row r="405" spans="1:18" ht="15" customHeight="1" x14ac:dyDescent="0.25">
      <c r="A405" s="19">
        <v>5256</v>
      </c>
      <c r="B405" s="31" t="s">
        <v>475</v>
      </c>
      <c r="C405" s="19" t="s">
        <v>69</v>
      </c>
      <c r="D405" s="19" t="s">
        <v>14</v>
      </c>
      <c r="E405" s="20">
        <v>2674.84</v>
      </c>
      <c r="F405" s="20">
        <v>0</v>
      </c>
      <c r="G405" s="20">
        <v>0</v>
      </c>
      <c r="H405" s="20">
        <v>1783.22</v>
      </c>
      <c r="I405" s="20">
        <v>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2">
        <v>4458.0600000000004</v>
      </c>
      <c r="Q405" s="20">
        <v>1033.3900000000001</v>
      </c>
      <c r="R405" s="23">
        <v>3424.67</v>
      </c>
    </row>
    <row r="406" spans="1:18" ht="15" customHeight="1" x14ac:dyDescent="0.25">
      <c r="A406" s="19">
        <v>7024</v>
      </c>
      <c r="B406" s="31" t="s">
        <v>476</v>
      </c>
      <c r="C406" s="19" t="s">
        <v>37</v>
      </c>
      <c r="D406" s="19" t="s">
        <v>14</v>
      </c>
      <c r="E406" s="20">
        <v>1771.3899999999999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2">
        <v>1771.3899999999999</v>
      </c>
      <c r="Q406" s="20">
        <v>719.93</v>
      </c>
      <c r="R406" s="23">
        <v>1051.46</v>
      </c>
    </row>
    <row r="407" spans="1:18" ht="15" customHeight="1" x14ac:dyDescent="0.25">
      <c r="A407" s="19">
        <v>365</v>
      </c>
      <c r="B407" s="31" t="s">
        <v>477</v>
      </c>
      <c r="C407" s="19" t="s">
        <v>54</v>
      </c>
      <c r="D407" s="19" t="s">
        <v>43</v>
      </c>
      <c r="E407" s="20">
        <v>4599.82</v>
      </c>
      <c r="F407" s="20">
        <v>700.95</v>
      </c>
      <c r="G407" s="20">
        <v>0</v>
      </c>
      <c r="H407" s="20">
        <v>0</v>
      </c>
      <c r="I407" s="20">
        <v>0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2">
        <v>5300.7699999999995</v>
      </c>
      <c r="Q407" s="20">
        <v>907.09</v>
      </c>
      <c r="R407" s="23">
        <v>4393.6799999999994</v>
      </c>
    </row>
    <row r="408" spans="1:18" ht="15" customHeight="1" x14ac:dyDescent="0.25">
      <c r="A408" s="19">
        <v>5878</v>
      </c>
      <c r="B408" s="31" t="s">
        <v>478</v>
      </c>
      <c r="C408" s="19" t="s">
        <v>17</v>
      </c>
      <c r="D408" s="19" t="s">
        <v>31</v>
      </c>
      <c r="E408" s="20">
        <v>4936.09</v>
      </c>
      <c r="F408" s="20">
        <v>0</v>
      </c>
      <c r="G408" s="20">
        <v>0</v>
      </c>
      <c r="H408" s="20">
        <v>0</v>
      </c>
      <c r="I408" s="20">
        <v>0</v>
      </c>
      <c r="J408" s="20">
        <v>0</v>
      </c>
      <c r="K408" s="20">
        <v>0</v>
      </c>
      <c r="L408" s="20">
        <v>0</v>
      </c>
      <c r="M408" s="20">
        <v>171.97</v>
      </c>
      <c r="N408" s="20">
        <v>0</v>
      </c>
      <c r="O408" s="20">
        <v>0</v>
      </c>
      <c r="P408" s="22">
        <v>5108.0600000000004</v>
      </c>
      <c r="Q408" s="20">
        <v>799.14</v>
      </c>
      <c r="R408" s="23">
        <v>4308.92</v>
      </c>
    </row>
    <row r="409" spans="1:18" ht="15" customHeight="1" x14ac:dyDescent="0.25">
      <c r="A409" s="19">
        <v>6808</v>
      </c>
      <c r="B409" s="31" t="s">
        <v>479</v>
      </c>
      <c r="C409" s="19" t="s">
        <v>38</v>
      </c>
      <c r="D409" s="19" t="s">
        <v>14</v>
      </c>
      <c r="E409" s="20">
        <v>2035.22</v>
      </c>
      <c r="F409" s="20">
        <v>0</v>
      </c>
      <c r="G409" s="20">
        <v>303.60000000000002</v>
      </c>
      <c r="H409" s="20">
        <v>0</v>
      </c>
      <c r="I409" s="20">
        <v>0</v>
      </c>
      <c r="J409" s="20">
        <v>0</v>
      </c>
      <c r="K409" s="20">
        <v>0</v>
      </c>
      <c r="L409" s="20">
        <v>0</v>
      </c>
      <c r="M409" s="20">
        <v>0</v>
      </c>
      <c r="N409" s="20">
        <v>0</v>
      </c>
      <c r="O409" s="20">
        <v>0</v>
      </c>
      <c r="P409" s="22">
        <v>2338.8200000000002</v>
      </c>
      <c r="Q409" s="20">
        <v>290.10000000000002</v>
      </c>
      <c r="R409" s="23">
        <v>2048.7200000000003</v>
      </c>
    </row>
    <row r="410" spans="1:18" ht="15" customHeight="1" x14ac:dyDescent="0.25">
      <c r="A410" s="19">
        <v>7158</v>
      </c>
      <c r="B410" s="31" t="s">
        <v>936</v>
      </c>
      <c r="C410" s="19" t="s">
        <v>17</v>
      </c>
      <c r="D410" s="19" t="s">
        <v>14</v>
      </c>
      <c r="E410" s="20">
        <v>4839.3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2">
        <v>4839.3</v>
      </c>
      <c r="Q410" s="20">
        <v>748.18</v>
      </c>
      <c r="R410" s="23">
        <v>4091.1200000000003</v>
      </c>
    </row>
    <row r="411" spans="1:18" ht="15" customHeight="1" x14ac:dyDescent="0.25">
      <c r="A411" s="19">
        <v>6772</v>
      </c>
      <c r="B411" s="31" t="s">
        <v>480</v>
      </c>
      <c r="C411" s="19" t="s">
        <v>17</v>
      </c>
      <c r="D411" s="19" t="s">
        <v>14</v>
      </c>
      <c r="E411" s="20">
        <v>4839.3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  <c r="P411" s="22">
        <v>4839.3</v>
      </c>
      <c r="Q411" s="20">
        <v>763.81</v>
      </c>
      <c r="R411" s="23">
        <v>4075.4900000000002</v>
      </c>
    </row>
    <row r="412" spans="1:18" ht="15" customHeight="1" x14ac:dyDescent="0.25">
      <c r="A412" s="19">
        <v>6789</v>
      </c>
      <c r="B412" s="31" t="s">
        <v>481</v>
      </c>
      <c r="C412" s="19" t="s">
        <v>81</v>
      </c>
      <c r="D412" s="19" t="s">
        <v>14</v>
      </c>
      <c r="E412" s="20">
        <v>2251.5300000000002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0">
        <v>0</v>
      </c>
      <c r="L412" s="20">
        <v>0</v>
      </c>
      <c r="M412" s="20">
        <v>0</v>
      </c>
      <c r="N412" s="20">
        <v>0</v>
      </c>
      <c r="O412" s="20">
        <v>0</v>
      </c>
      <c r="P412" s="22">
        <v>2251.5300000000002</v>
      </c>
      <c r="Q412" s="20">
        <v>213.48</v>
      </c>
      <c r="R412" s="23">
        <v>2038.0500000000002</v>
      </c>
    </row>
    <row r="413" spans="1:18" ht="15" customHeight="1" x14ac:dyDescent="0.25">
      <c r="A413" s="19">
        <v>505</v>
      </c>
      <c r="B413" s="31" t="s">
        <v>482</v>
      </c>
      <c r="C413" s="19" t="s">
        <v>87</v>
      </c>
      <c r="D413" s="19" t="s">
        <v>43</v>
      </c>
      <c r="E413" s="20">
        <v>3512.35</v>
      </c>
      <c r="F413" s="20">
        <v>0</v>
      </c>
      <c r="G413" s="20">
        <v>814.25000000000011</v>
      </c>
      <c r="H413" s="20">
        <v>1423.22</v>
      </c>
      <c r="I413" s="20">
        <v>0</v>
      </c>
      <c r="J413" s="20">
        <v>0</v>
      </c>
      <c r="K413" s="20">
        <v>0</v>
      </c>
      <c r="L413" s="20">
        <v>0</v>
      </c>
      <c r="M413" s="20">
        <v>533.66</v>
      </c>
      <c r="N413" s="20">
        <v>0</v>
      </c>
      <c r="O413" s="20">
        <v>0</v>
      </c>
      <c r="P413" s="22">
        <v>6283.4800000000005</v>
      </c>
      <c r="Q413" s="20">
        <v>1018.74</v>
      </c>
      <c r="R413" s="23">
        <v>5264.7400000000007</v>
      </c>
    </row>
    <row r="414" spans="1:18" ht="15" customHeight="1" x14ac:dyDescent="0.25">
      <c r="A414" s="19">
        <v>4984</v>
      </c>
      <c r="B414" s="31" t="s">
        <v>483</v>
      </c>
      <c r="C414" s="19" t="s">
        <v>17</v>
      </c>
      <c r="D414" s="19" t="s">
        <v>43</v>
      </c>
      <c r="E414" s="20">
        <v>5449.84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>
        <v>4174.43</v>
      </c>
      <c r="L414" s="20">
        <v>0</v>
      </c>
      <c r="M414" s="20">
        <v>0</v>
      </c>
      <c r="N414" s="20">
        <v>0</v>
      </c>
      <c r="O414" s="20">
        <v>0</v>
      </c>
      <c r="P414" s="22">
        <v>9624.27</v>
      </c>
      <c r="Q414" s="20">
        <v>2490.11</v>
      </c>
      <c r="R414" s="23">
        <v>7134.16</v>
      </c>
    </row>
    <row r="415" spans="1:18" ht="15" customHeight="1" x14ac:dyDescent="0.25">
      <c r="A415" s="19">
        <v>6762</v>
      </c>
      <c r="B415" s="31" t="s">
        <v>484</v>
      </c>
      <c r="C415" s="19" t="s">
        <v>48</v>
      </c>
      <c r="D415" s="19" t="s">
        <v>14</v>
      </c>
      <c r="E415" s="20">
        <v>2674.84</v>
      </c>
      <c r="F415" s="20">
        <v>0</v>
      </c>
      <c r="G415" s="20">
        <v>0</v>
      </c>
      <c r="H415" s="20">
        <v>0</v>
      </c>
      <c r="I415" s="20">
        <v>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1872.39</v>
      </c>
      <c r="P415" s="22">
        <v>4547.2300000000005</v>
      </c>
      <c r="Q415" s="20">
        <v>452.69</v>
      </c>
      <c r="R415" s="23">
        <v>4094.5400000000004</v>
      </c>
    </row>
    <row r="416" spans="1:18" ht="15" customHeight="1" x14ac:dyDescent="0.25">
      <c r="A416" s="19">
        <v>6769</v>
      </c>
      <c r="B416" s="31" t="s">
        <v>485</v>
      </c>
      <c r="C416" s="19" t="s">
        <v>17</v>
      </c>
      <c r="D416" s="19" t="s">
        <v>14</v>
      </c>
      <c r="E416" s="20">
        <v>4839.3</v>
      </c>
      <c r="F416" s="20">
        <v>0</v>
      </c>
      <c r="G416" s="20">
        <v>0</v>
      </c>
      <c r="H416" s="20">
        <v>0</v>
      </c>
      <c r="I416" s="20">
        <v>0</v>
      </c>
      <c r="J416" s="20">
        <v>0</v>
      </c>
      <c r="K416" s="20">
        <v>0</v>
      </c>
      <c r="L416" s="20">
        <v>0</v>
      </c>
      <c r="M416" s="20">
        <v>0</v>
      </c>
      <c r="N416" s="20">
        <v>0</v>
      </c>
      <c r="O416" s="20">
        <v>0</v>
      </c>
      <c r="P416" s="22">
        <v>4839.3</v>
      </c>
      <c r="Q416" s="20">
        <v>763.81</v>
      </c>
      <c r="R416" s="23">
        <v>4075.4900000000002</v>
      </c>
    </row>
    <row r="417" spans="1:18" ht="15" customHeight="1" x14ac:dyDescent="0.25">
      <c r="A417" s="19">
        <v>5676</v>
      </c>
      <c r="B417" s="31" t="s">
        <v>486</v>
      </c>
      <c r="C417" s="19" t="s">
        <v>48</v>
      </c>
      <c r="D417" s="19" t="s">
        <v>66</v>
      </c>
      <c r="E417" s="20">
        <v>2782.91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223.64</v>
      </c>
      <c r="N417" s="20">
        <v>0</v>
      </c>
      <c r="O417" s="20">
        <v>0</v>
      </c>
      <c r="P417" s="22">
        <v>3006.5499999999997</v>
      </c>
      <c r="Q417" s="20">
        <v>874.94</v>
      </c>
      <c r="R417" s="23">
        <v>2131.6099999999997</v>
      </c>
    </row>
    <row r="418" spans="1:18" ht="15" customHeight="1" x14ac:dyDescent="0.25">
      <c r="A418" s="19">
        <v>6625</v>
      </c>
      <c r="B418" s="31" t="s">
        <v>487</v>
      </c>
      <c r="C418" s="19" t="s">
        <v>58</v>
      </c>
      <c r="D418" s="19" t="s">
        <v>126</v>
      </c>
      <c r="E418" s="20">
        <v>1200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20">
        <v>100</v>
      </c>
      <c r="M418" s="20">
        <v>0</v>
      </c>
      <c r="N418" s="20">
        <v>0</v>
      </c>
      <c r="O418" s="20">
        <v>0</v>
      </c>
      <c r="P418" s="22">
        <v>1300</v>
      </c>
      <c r="Q418" s="20">
        <v>0</v>
      </c>
      <c r="R418" s="23">
        <v>1300</v>
      </c>
    </row>
    <row r="419" spans="1:18" ht="15" customHeight="1" x14ac:dyDescent="0.25">
      <c r="A419" s="19">
        <v>6741</v>
      </c>
      <c r="B419" s="31" t="s">
        <v>488</v>
      </c>
      <c r="C419" s="19" t="s">
        <v>48</v>
      </c>
      <c r="D419" s="19" t="s">
        <v>14</v>
      </c>
      <c r="E419" s="20">
        <v>2674.84</v>
      </c>
      <c r="F419" s="20">
        <v>0</v>
      </c>
      <c r="G419" s="20">
        <v>0</v>
      </c>
      <c r="H419" s="20">
        <v>297.2</v>
      </c>
      <c r="I419" s="20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2">
        <v>2972.04</v>
      </c>
      <c r="Q419" s="20">
        <v>283.66000000000003</v>
      </c>
      <c r="R419" s="23">
        <v>2688.38</v>
      </c>
    </row>
    <row r="420" spans="1:18" ht="15" customHeight="1" x14ac:dyDescent="0.25">
      <c r="A420" s="19">
        <v>7166</v>
      </c>
      <c r="B420" s="31" t="s">
        <v>969</v>
      </c>
      <c r="C420" s="19" t="s">
        <v>1007</v>
      </c>
      <c r="D420" s="19" t="s">
        <v>14</v>
      </c>
      <c r="E420" s="20">
        <v>9842.59</v>
      </c>
      <c r="F420" s="20">
        <v>0</v>
      </c>
      <c r="G420" s="20">
        <v>303.60000000000002</v>
      </c>
      <c r="H420" s="20">
        <v>0</v>
      </c>
      <c r="I420" s="20">
        <v>0</v>
      </c>
      <c r="J420" s="20">
        <v>0</v>
      </c>
      <c r="K420" s="20">
        <v>0</v>
      </c>
      <c r="L420" s="20">
        <v>0</v>
      </c>
      <c r="M420" s="20">
        <v>0</v>
      </c>
      <c r="N420" s="20">
        <v>0</v>
      </c>
      <c r="O420" s="20">
        <v>0</v>
      </c>
      <c r="P420" s="22">
        <v>10146.19</v>
      </c>
      <c r="Q420" s="20">
        <v>2571.4</v>
      </c>
      <c r="R420" s="23">
        <v>7574.7900000000009</v>
      </c>
    </row>
    <row r="421" spans="1:18" ht="15" customHeight="1" x14ac:dyDescent="0.25">
      <c r="A421" s="19">
        <v>7123</v>
      </c>
      <c r="B421" s="31" t="s">
        <v>937</v>
      </c>
      <c r="C421" s="19" t="s">
        <v>986</v>
      </c>
      <c r="D421" s="19" t="s">
        <v>14</v>
      </c>
      <c r="E421" s="20">
        <v>2674.84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2">
        <v>2674.84</v>
      </c>
      <c r="Q421" s="20">
        <v>383.45</v>
      </c>
      <c r="R421" s="23">
        <v>2291.3900000000003</v>
      </c>
    </row>
    <row r="422" spans="1:18" ht="15" customHeight="1" x14ac:dyDescent="0.25">
      <c r="A422" s="19">
        <v>6746</v>
      </c>
      <c r="B422" s="31" t="s">
        <v>489</v>
      </c>
      <c r="C422" s="19" t="s">
        <v>48</v>
      </c>
      <c r="D422" s="19" t="s">
        <v>14</v>
      </c>
      <c r="E422" s="20">
        <v>2674.84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2">
        <v>2674.84</v>
      </c>
      <c r="Q422" s="20">
        <v>222.96</v>
      </c>
      <c r="R422" s="23">
        <v>2451.88</v>
      </c>
    </row>
    <row r="423" spans="1:18" ht="15" customHeight="1" x14ac:dyDescent="0.25">
      <c r="A423" s="19">
        <v>6629</v>
      </c>
      <c r="B423" s="31" t="s">
        <v>490</v>
      </c>
      <c r="C423" s="19" t="s">
        <v>85</v>
      </c>
      <c r="D423" s="19" t="s">
        <v>14</v>
      </c>
      <c r="E423" s="20">
        <v>11118.45</v>
      </c>
      <c r="F423" s="20">
        <v>0</v>
      </c>
      <c r="G423" s="20">
        <v>0</v>
      </c>
      <c r="H423" s="20">
        <v>0</v>
      </c>
      <c r="I423" s="20">
        <v>0</v>
      </c>
      <c r="J423" s="20">
        <v>0</v>
      </c>
      <c r="K423" s="20">
        <v>0</v>
      </c>
      <c r="L423" s="20">
        <v>0</v>
      </c>
      <c r="M423" s="20">
        <v>0</v>
      </c>
      <c r="N423" s="20">
        <v>0</v>
      </c>
      <c r="O423" s="20">
        <v>0</v>
      </c>
      <c r="P423" s="22">
        <v>11118.45</v>
      </c>
      <c r="Q423" s="20">
        <v>2843.77</v>
      </c>
      <c r="R423" s="23">
        <v>8274.68</v>
      </c>
    </row>
    <row r="424" spans="1:18" ht="15" customHeight="1" x14ac:dyDescent="0.25">
      <c r="A424" s="19">
        <v>5828</v>
      </c>
      <c r="B424" s="31" t="s">
        <v>491</v>
      </c>
      <c r="C424" s="19" t="s">
        <v>39</v>
      </c>
      <c r="D424" s="19" t="s">
        <v>66</v>
      </c>
      <c r="E424" s="20">
        <v>5034.8100000000004</v>
      </c>
      <c r="F424" s="20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4816.6499999999996</v>
      </c>
      <c r="L424" s="20">
        <v>0</v>
      </c>
      <c r="M424" s="20">
        <v>219.12</v>
      </c>
      <c r="N424" s="20">
        <v>0</v>
      </c>
      <c r="O424" s="20">
        <v>0</v>
      </c>
      <c r="P424" s="22">
        <v>10070.58</v>
      </c>
      <c r="Q424" s="20">
        <v>2495.35</v>
      </c>
      <c r="R424" s="23">
        <v>7575.23</v>
      </c>
    </row>
    <row r="425" spans="1:18" ht="15" customHeight="1" x14ac:dyDescent="0.25">
      <c r="A425" s="19">
        <v>7044</v>
      </c>
      <c r="B425" s="31" t="s">
        <v>918</v>
      </c>
      <c r="C425" s="19" t="s">
        <v>986</v>
      </c>
      <c r="D425" s="19" t="s">
        <v>14</v>
      </c>
      <c r="E425" s="20">
        <v>2674.84</v>
      </c>
      <c r="F425" s="20">
        <v>0</v>
      </c>
      <c r="G425" s="20">
        <v>0</v>
      </c>
      <c r="H425" s="20">
        <v>0</v>
      </c>
      <c r="I425" s="20">
        <v>0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2">
        <v>2674.84</v>
      </c>
      <c r="Q425" s="20">
        <v>385.23</v>
      </c>
      <c r="R425" s="23">
        <v>2289.61</v>
      </c>
    </row>
    <row r="426" spans="1:18" ht="15" customHeight="1" x14ac:dyDescent="0.25">
      <c r="A426" s="19">
        <v>7060</v>
      </c>
      <c r="B426" s="31" t="s">
        <v>919</v>
      </c>
      <c r="C426" s="19" t="s">
        <v>986</v>
      </c>
      <c r="D426" s="19" t="s">
        <v>60</v>
      </c>
      <c r="E426" s="20">
        <v>2006.13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2">
        <v>2006.13</v>
      </c>
      <c r="Q426" s="20">
        <v>157.78</v>
      </c>
      <c r="R426" s="23">
        <v>1848.3500000000001</v>
      </c>
    </row>
    <row r="427" spans="1:18" ht="15" customHeight="1" x14ac:dyDescent="0.25">
      <c r="A427" s="19">
        <v>6719</v>
      </c>
      <c r="B427" s="31" t="s">
        <v>492</v>
      </c>
      <c r="C427" s="19" t="s">
        <v>41</v>
      </c>
      <c r="D427" s="19" t="s">
        <v>14</v>
      </c>
      <c r="E427" s="20">
        <v>5476.19</v>
      </c>
      <c r="F427" s="20">
        <v>0</v>
      </c>
      <c r="G427" s="20">
        <v>0</v>
      </c>
      <c r="H427" s="20">
        <v>0</v>
      </c>
      <c r="I427" s="20">
        <v>0</v>
      </c>
      <c r="J427" s="20">
        <v>0</v>
      </c>
      <c r="K427" s="20">
        <v>0</v>
      </c>
      <c r="L427" s="20">
        <v>0</v>
      </c>
      <c r="M427" s="20">
        <v>0</v>
      </c>
      <c r="N427" s="20">
        <v>0</v>
      </c>
      <c r="O427" s="20">
        <v>3833.33</v>
      </c>
      <c r="P427" s="22">
        <v>9309.52</v>
      </c>
      <c r="Q427" s="20">
        <v>967.87</v>
      </c>
      <c r="R427" s="23">
        <v>8341.65</v>
      </c>
    </row>
    <row r="428" spans="1:18" ht="15" customHeight="1" x14ac:dyDescent="0.25">
      <c r="A428" s="19">
        <v>5560</v>
      </c>
      <c r="B428" s="31" t="s">
        <v>493</v>
      </c>
      <c r="C428" s="19" t="s">
        <v>42</v>
      </c>
      <c r="D428" s="19" t="s">
        <v>31</v>
      </c>
      <c r="E428" s="20">
        <v>6512.6900000000005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0">
        <v>0</v>
      </c>
      <c r="L428" s="20">
        <v>0</v>
      </c>
      <c r="M428" s="20">
        <v>182.9</v>
      </c>
      <c r="N428" s="20">
        <v>0</v>
      </c>
      <c r="O428" s="20">
        <v>0</v>
      </c>
      <c r="P428" s="22">
        <v>6695.59</v>
      </c>
      <c r="Q428" s="20">
        <v>2148.06</v>
      </c>
      <c r="R428" s="23">
        <v>4547.5300000000007</v>
      </c>
    </row>
    <row r="429" spans="1:18" ht="15" customHeight="1" x14ac:dyDescent="0.25">
      <c r="A429" s="19">
        <v>6978</v>
      </c>
      <c r="B429" s="31" t="s">
        <v>494</v>
      </c>
      <c r="C429" s="19" t="s">
        <v>58</v>
      </c>
      <c r="D429" s="19" t="s">
        <v>126</v>
      </c>
      <c r="E429" s="20">
        <v>1200</v>
      </c>
      <c r="F429" s="20">
        <v>0</v>
      </c>
      <c r="G429" s="20">
        <v>0</v>
      </c>
      <c r="H429" s="20">
        <v>0</v>
      </c>
      <c r="I429" s="20">
        <v>0</v>
      </c>
      <c r="J429" s="20">
        <v>0</v>
      </c>
      <c r="K429" s="20">
        <v>0</v>
      </c>
      <c r="L429" s="20">
        <v>100</v>
      </c>
      <c r="M429" s="20">
        <v>0</v>
      </c>
      <c r="N429" s="20">
        <v>0</v>
      </c>
      <c r="O429" s="20">
        <v>0</v>
      </c>
      <c r="P429" s="22">
        <v>1300</v>
      </c>
      <c r="Q429" s="20">
        <v>0</v>
      </c>
      <c r="R429" s="23">
        <v>1300</v>
      </c>
    </row>
    <row r="430" spans="1:18" ht="15" customHeight="1" x14ac:dyDescent="0.25">
      <c r="A430" s="19">
        <v>6735</v>
      </c>
      <c r="B430" s="31" t="s">
        <v>495</v>
      </c>
      <c r="C430" s="19" t="s">
        <v>48</v>
      </c>
      <c r="D430" s="19" t="s">
        <v>14</v>
      </c>
      <c r="E430" s="20">
        <v>2674.84</v>
      </c>
      <c r="F430" s="20">
        <v>0</v>
      </c>
      <c r="G430" s="20">
        <v>0</v>
      </c>
      <c r="H430" s="20">
        <v>0</v>
      </c>
      <c r="I430" s="20">
        <v>0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2">
        <v>2674.84</v>
      </c>
      <c r="Q430" s="20">
        <v>812.46</v>
      </c>
      <c r="R430" s="23">
        <v>1862.38</v>
      </c>
    </row>
    <row r="431" spans="1:18" ht="15" customHeight="1" x14ac:dyDescent="0.25">
      <c r="A431" s="19">
        <v>5600</v>
      </c>
      <c r="B431" s="31" t="s">
        <v>496</v>
      </c>
      <c r="C431" s="19" t="s">
        <v>48</v>
      </c>
      <c r="D431" s="19" t="s">
        <v>71</v>
      </c>
      <c r="E431" s="20">
        <v>2046.25</v>
      </c>
      <c r="F431" s="20">
        <v>0</v>
      </c>
      <c r="G431" s="20">
        <v>0</v>
      </c>
      <c r="H431" s="20">
        <v>341.04</v>
      </c>
      <c r="I431" s="20">
        <v>0</v>
      </c>
      <c r="J431" s="20">
        <v>0</v>
      </c>
      <c r="K431" s="20">
        <v>0</v>
      </c>
      <c r="L431" s="20">
        <v>0</v>
      </c>
      <c r="M431" s="20">
        <v>610.41</v>
      </c>
      <c r="N431" s="20">
        <v>0</v>
      </c>
      <c r="O431" s="20">
        <v>0</v>
      </c>
      <c r="P431" s="22">
        <v>2997.7</v>
      </c>
      <c r="Q431" s="20">
        <v>192.08</v>
      </c>
      <c r="R431" s="23">
        <v>2805.62</v>
      </c>
    </row>
    <row r="432" spans="1:18" ht="15" customHeight="1" x14ac:dyDescent="0.25">
      <c r="A432" s="19">
        <v>6485</v>
      </c>
      <c r="B432" s="31" t="s">
        <v>497</v>
      </c>
      <c r="C432" s="19" t="s">
        <v>48</v>
      </c>
      <c r="D432" s="19" t="s">
        <v>14</v>
      </c>
      <c r="E432" s="20">
        <v>2674.84</v>
      </c>
      <c r="F432" s="20">
        <v>0</v>
      </c>
      <c r="G432" s="20">
        <v>0</v>
      </c>
      <c r="H432" s="20">
        <v>148.6</v>
      </c>
      <c r="I432" s="20">
        <v>0</v>
      </c>
      <c r="J432" s="20">
        <v>0</v>
      </c>
      <c r="K432" s="20">
        <v>0</v>
      </c>
      <c r="L432" s="20">
        <v>0</v>
      </c>
      <c r="M432" s="20">
        <v>142.88</v>
      </c>
      <c r="N432" s="20">
        <v>0</v>
      </c>
      <c r="O432" s="20">
        <v>0</v>
      </c>
      <c r="P432" s="22">
        <v>2966.32</v>
      </c>
      <c r="Q432" s="20">
        <v>237.21</v>
      </c>
      <c r="R432" s="23">
        <v>2729.11</v>
      </c>
    </row>
    <row r="433" spans="1:18" ht="15" customHeight="1" x14ac:dyDescent="0.25">
      <c r="A433" s="19">
        <v>7200</v>
      </c>
      <c r="B433" s="31" t="s">
        <v>1008</v>
      </c>
      <c r="C433" s="19" t="s">
        <v>38</v>
      </c>
      <c r="D433" s="19" t="s">
        <v>14</v>
      </c>
      <c r="E433" s="20">
        <v>1560.34</v>
      </c>
      <c r="F433" s="20">
        <v>0</v>
      </c>
      <c r="G433" s="20">
        <v>232.76</v>
      </c>
      <c r="H433" s="20">
        <v>0</v>
      </c>
      <c r="I433" s="20">
        <v>0</v>
      </c>
      <c r="J433" s="20">
        <v>0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22">
        <v>1793.1</v>
      </c>
      <c r="Q433" s="20">
        <v>173.68</v>
      </c>
      <c r="R433" s="23">
        <v>1619.4199999999998</v>
      </c>
    </row>
    <row r="434" spans="1:18" ht="15" customHeight="1" x14ac:dyDescent="0.25">
      <c r="A434" s="19">
        <v>6526</v>
      </c>
      <c r="B434" s="31" t="s">
        <v>498</v>
      </c>
      <c r="C434" s="19" t="s">
        <v>38</v>
      </c>
      <c r="D434" s="19" t="s">
        <v>14</v>
      </c>
      <c r="E434" s="20">
        <v>2035.22</v>
      </c>
      <c r="F434" s="20">
        <v>0</v>
      </c>
      <c r="G434" s="20">
        <v>303.60000000000002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2">
        <v>2338.8200000000002</v>
      </c>
      <c r="Q434" s="20">
        <v>192.72</v>
      </c>
      <c r="R434" s="23">
        <v>2146.1000000000004</v>
      </c>
    </row>
    <row r="435" spans="1:18" ht="15" customHeight="1" x14ac:dyDescent="0.25">
      <c r="A435" s="19">
        <v>6375</v>
      </c>
      <c r="B435" s="31" t="s">
        <v>499</v>
      </c>
      <c r="C435" s="19" t="s">
        <v>48</v>
      </c>
      <c r="D435" s="19" t="s">
        <v>14</v>
      </c>
      <c r="E435" s="20">
        <v>2674.84</v>
      </c>
      <c r="F435" s="20">
        <v>0</v>
      </c>
      <c r="G435" s="20">
        <v>0</v>
      </c>
      <c r="H435" s="20">
        <v>0</v>
      </c>
      <c r="I435" s="20">
        <v>0</v>
      </c>
      <c r="J435" s="20">
        <v>0</v>
      </c>
      <c r="K435" s="20">
        <v>0</v>
      </c>
      <c r="L435" s="20">
        <v>0</v>
      </c>
      <c r="M435" s="20">
        <v>131.44999999999999</v>
      </c>
      <c r="N435" s="20">
        <v>0</v>
      </c>
      <c r="O435" s="20">
        <v>0</v>
      </c>
      <c r="P435" s="22">
        <v>2806.29</v>
      </c>
      <c r="Q435" s="20">
        <v>222.96</v>
      </c>
      <c r="R435" s="23">
        <v>2583.33</v>
      </c>
    </row>
    <row r="436" spans="1:18" ht="15" customHeight="1" x14ac:dyDescent="0.25">
      <c r="A436" s="19">
        <v>6839</v>
      </c>
      <c r="B436" s="31" t="s">
        <v>500</v>
      </c>
      <c r="C436" s="19" t="s">
        <v>1009</v>
      </c>
      <c r="D436" s="19" t="s">
        <v>14</v>
      </c>
      <c r="E436" s="20">
        <v>5476.19</v>
      </c>
      <c r="F436" s="20">
        <v>0</v>
      </c>
      <c r="G436" s="20">
        <v>0</v>
      </c>
      <c r="H436" s="20">
        <v>0</v>
      </c>
      <c r="I436" s="20">
        <v>0</v>
      </c>
      <c r="J436" s="20">
        <v>0</v>
      </c>
      <c r="K436" s="20">
        <v>0</v>
      </c>
      <c r="L436" s="20">
        <v>0</v>
      </c>
      <c r="M436" s="20">
        <v>0</v>
      </c>
      <c r="N436" s="20">
        <v>0</v>
      </c>
      <c r="O436" s="20">
        <v>0</v>
      </c>
      <c r="P436" s="22">
        <v>5476.19</v>
      </c>
      <c r="Q436" s="20">
        <v>1011.49</v>
      </c>
      <c r="R436" s="23">
        <v>4464.7</v>
      </c>
    </row>
    <row r="437" spans="1:18" ht="15" customHeight="1" x14ac:dyDescent="0.25">
      <c r="A437" s="19">
        <v>6559</v>
      </c>
      <c r="B437" s="31" t="s">
        <v>501</v>
      </c>
      <c r="C437" s="19" t="s">
        <v>41</v>
      </c>
      <c r="D437" s="19" t="s">
        <v>14</v>
      </c>
      <c r="E437" s="20">
        <v>5476.19</v>
      </c>
      <c r="F437" s="20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2">
        <v>5476.19</v>
      </c>
      <c r="Q437" s="20">
        <v>1011.49</v>
      </c>
      <c r="R437" s="23">
        <v>4464.7</v>
      </c>
    </row>
    <row r="438" spans="1:18" ht="15" customHeight="1" x14ac:dyDescent="0.25">
      <c r="A438" s="19">
        <v>6499</v>
      </c>
      <c r="B438" s="31" t="s">
        <v>502</v>
      </c>
      <c r="C438" s="19" t="s">
        <v>48</v>
      </c>
      <c r="D438" s="19" t="s">
        <v>14</v>
      </c>
      <c r="E438" s="20">
        <v>2674.8399999999997</v>
      </c>
      <c r="F438" s="20">
        <v>0</v>
      </c>
      <c r="G438" s="20">
        <v>0</v>
      </c>
      <c r="H438" s="20">
        <v>445.8</v>
      </c>
      <c r="I438" s="20">
        <v>0</v>
      </c>
      <c r="J438" s="20">
        <v>0</v>
      </c>
      <c r="K438" s="20">
        <v>0</v>
      </c>
      <c r="L438" s="20">
        <v>0</v>
      </c>
      <c r="M438" s="20">
        <v>131.44999999999999</v>
      </c>
      <c r="N438" s="20">
        <v>0</v>
      </c>
      <c r="O438" s="20">
        <v>0</v>
      </c>
      <c r="P438" s="22">
        <v>3252.0899999999997</v>
      </c>
      <c r="Q438" s="20">
        <v>272.88</v>
      </c>
      <c r="R438" s="23">
        <v>2979.2099999999996</v>
      </c>
    </row>
    <row r="439" spans="1:18" ht="15" customHeight="1" x14ac:dyDescent="0.25">
      <c r="A439" s="19">
        <v>4636</v>
      </c>
      <c r="B439" s="31" t="s">
        <v>503</v>
      </c>
      <c r="C439" s="19" t="s">
        <v>101</v>
      </c>
      <c r="D439" s="19" t="s">
        <v>43</v>
      </c>
      <c r="E439" s="20">
        <v>7190.54</v>
      </c>
      <c r="F439" s="20">
        <v>0</v>
      </c>
      <c r="G439" s="20">
        <v>0</v>
      </c>
      <c r="H439" s="20">
        <v>0</v>
      </c>
      <c r="I439" s="20">
        <v>0</v>
      </c>
      <c r="J439" s="20">
        <v>0</v>
      </c>
      <c r="K439" s="20">
        <v>0</v>
      </c>
      <c r="L439" s="20">
        <v>0</v>
      </c>
      <c r="M439" s="20">
        <v>0</v>
      </c>
      <c r="N439" s="20">
        <v>0</v>
      </c>
      <c r="O439" s="20">
        <v>0</v>
      </c>
      <c r="P439" s="22">
        <v>7190.54</v>
      </c>
      <c r="Q439" s="20">
        <v>3279.13</v>
      </c>
      <c r="R439" s="23">
        <v>3911.41</v>
      </c>
    </row>
    <row r="440" spans="1:18" ht="15" customHeight="1" x14ac:dyDescent="0.25">
      <c r="A440" s="19">
        <v>6396</v>
      </c>
      <c r="B440" s="31" t="s">
        <v>504</v>
      </c>
      <c r="C440" s="19" t="s">
        <v>48</v>
      </c>
      <c r="D440" s="19" t="s">
        <v>14</v>
      </c>
      <c r="E440" s="20">
        <v>2674.84</v>
      </c>
      <c r="F440" s="20">
        <v>0</v>
      </c>
      <c r="G440" s="20">
        <v>0</v>
      </c>
      <c r="H440" s="20">
        <v>0</v>
      </c>
      <c r="I440" s="20">
        <v>0</v>
      </c>
      <c r="J440" s="20">
        <v>0</v>
      </c>
      <c r="K440" s="20">
        <v>0</v>
      </c>
      <c r="L440" s="20">
        <v>0</v>
      </c>
      <c r="M440" s="20">
        <v>131.44999999999999</v>
      </c>
      <c r="N440" s="20">
        <v>0</v>
      </c>
      <c r="O440" s="20">
        <v>0</v>
      </c>
      <c r="P440" s="22">
        <v>2806.29</v>
      </c>
      <c r="Q440" s="20">
        <v>885.73</v>
      </c>
      <c r="R440" s="23">
        <v>1920.56</v>
      </c>
    </row>
    <row r="441" spans="1:18" ht="15" customHeight="1" x14ac:dyDescent="0.25">
      <c r="A441" s="19">
        <v>6690</v>
      </c>
      <c r="B441" s="31" t="s">
        <v>505</v>
      </c>
      <c r="C441" s="19" t="s">
        <v>48</v>
      </c>
      <c r="D441" s="19" t="s">
        <v>14</v>
      </c>
      <c r="E441" s="20">
        <v>2674.84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2">
        <v>2674.84</v>
      </c>
      <c r="Q441" s="20">
        <v>222.96</v>
      </c>
      <c r="R441" s="23">
        <v>2451.88</v>
      </c>
    </row>
    <row r="442" spans="1:18" ht="15" customHeight="1" x14ac:dyDescent="0.25">
      <c r="A442" s="19">
        <v>5453</v>
      </c>
      <c r="B442" s="31" t="s">
        <v>506</v>
      </c>
      <c r="C442" s="19" t="s">
        <v>39</v>
      </c>
      <c r="D442" s="19" t="s">
        <v>47</v>
      </c>
      <c r="E442" s="20">
        <v>5135.51</v>
      </c>
      <c r="F442" s="20">
        <v>0</v>
      </c>
      <c r="G442" s="20">
        <v>0</v>
      </c>
      <c r="H442" s="20">
        <v>3317.76</v>
      </c>
      <c r="I442" s="20">
        <v>0</v>
      </c>
      <c r="J442" s="20">
        <v>0</v>
      </c>
      <c r="K442" s="20">
        <v>1500</v>
      </c>
      <c r="L442" s="20">
        <v>0</v>
      </c>
      <c r="M442" s="20">
        <v>104.48</v>
      </c>
      <c r="N442" s="20">
        <v>0</v>
      </c>
      <c r="O442" s="20">
        <v>0</v>
      </c>
      <c r="P442" s="22">
        <v>10057.75</v>
      </c>
      <c r="Q442" s="20">
        <v>1595.28</v>
      </c>
      <c r="R442" s="23">
        <v>8462.4699999999993</v>
      </c>
    </row>
    <row r="443" spans="1:18" ht="15" customHeight="1" x14ac:dyDescent="0.25">
      <c r="A443" s="19">
        <v>5886</v>
      </c>
      <c r="B443" s="31" t="s">
        <v>507</v>
      </c>
      <c r="C443" s="19" t="s">
        <v>17</v>
      </c>
      <c r="D443" s="19" t="s">
        <v>31</v>
      </c>
      <c r="E443" s="20">
        <v>4936.09</v>
      </c>
      <c r="F443" s="20">
        <v>0</v>
      </c>
      <c r="G443" s="20">
        <v>0</v>
      </c>
      <c r="H443" s="20">
        <v>603.29999999999995</v>
      </c>
      <c r="I443" s="20">
        <v>0</v>
      </c>
      <c r="J443" s="20">
        <v>0</v>
      </c>
      <c r="K443" s="20">
        <v>0</v>
      </c>
      <c r="L443" s="20">
        <v>0</v>
      </c>
      <c r="M443" s="20">
        <v>0</v>
      </c>
      <c r="N443" s="20">
        <v>0</v>
      </c>
      <c r="O443" s="20">
        <v>0</v>
      </c>
      <c r="P443" s="22">
        <v>5539.39</v>
      </c>
      <c r="Q443" s="20">
        <v>1032.71</v>
      </c>
      <c r="R443" s="23">
        <v>4506.68</v>
      </c>
    </row>
    <row r="444" spans="1:18" ht="15" customHeight="1" x14ac:dyDescent="0.25">
      <c r="A444" s="19">
        <v>6218</v>
      </c>
      <c r="B444" s="31" t="s">
        <v>508</v>
      </c>
      <c r="C444" s="19" t="s">
        <v>48</v>
      </c>
      <c r="D444" s="19" t="s">
        <v>14</v>
      </c>
      <c r="E444" s="20">
        <v>2674.84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20">
        <v>0</v>
      </c>
      <c r="M444" s="20">
        <v>131.44999999999999</v>
      </c>
      <c r="N444" s="20">
        <v>0</v>
      </c>
      <c r="O444" s="20">
        <v>0</v>
      </c>
      <c r="P444" s="22">
        <v>2806.29</v>
      </c>
      <c r="Q444" s="20">
        <v>222.96</v>
      </c>
      <c r="R444" s="23">
        <v>2583.33</v>
      </c>
    </row>
    <row r="445" spans="1:18" ht="15" customHeight="1" x14ac:dyDescent="0.25">
      <c r="A445" s="19">
        <v>7036</v>
      </c>
      <c r="B445" s="31" t="s">
        <v>509</v>
      </c>
      <c r="C445" s="19" t="s">
        <v>37</v>
      </c>
      <c r="D445" s="19" t="s">
        <v>14</v>
      </c>
      <c r="E445" s="20">
        <v>1706.39</v>
      </c>
      <c r="F445" s="20">
        <v>0</v>
      </c>
      <c r="G445" s="20">
        <v>0</v>
      </c>
      <c r="H445" s="20">
        <v>0</v>
      </c>
      <c r="I445" s="20">
        <v>0</v>
      </c>
      <c r="J445" s="20">
        <v>0</v>
      </c>
      <c r="K445" s="20">
        <v>0</v>
      </c>
      <c r="L445" s="20">
        <v>0</v>
      </c>
      <c r="M445" s="20">
        <v>0</v>
      </c>
      <c r="N445" s="20">
        <v>0</v>
      </c>
      <c r="O445" s="20">
        <v>0</v>
      </c>
      <c r="P445" s="22">
        <v>1706.39</v>
      </c>
      <c r="Q445" s="20">
        <v>238.18</v>
      </c>
      <c r="R445" s="23">
        <v>1468.21</v>
      </c>
    </row>
    <row r="446" spans="1:18" ht="15" customHeight="1" x14ac:dyDescent="0.25">
      <c r="A446" s="19">
        <v>111</v>
      </c>
      <c r="B446" s="31" t="s">
        <v>510</v>
      </c>
      <c r="C446" s="19" t="s">
        <v>70</v>
      </c>
      <c r="D446" s="19" t="s">
        <v>14</v>
      </c>
      <c r="E446" s="20">
        <v>7190.54</v>
      </c>
      <c r="F446" s="20">
        <v>3370.75</v>
      </c>
      <c r="G446" s="20">
        <v>0</v>
      </c>
      <c r="H446" s="20">
        <v>0</v>
      </c>
      <c r="I446" s="20">
        <v>0</v>
      </c>
      <c r="J446" s="20">
        <v>0</v>
      </c>
      <c r="K446" s="20">
        <v>7725.24</v>
      </c>
      <c r="L446" s="20">
        <v>0</v>
      </c>
      <c r="M446" s="20">
        <v>276.44</v>
      </c>
      <c r="N446" s="20">
        <v>0</v>
      </c>
      <c r="O446" s="20">
        <v>0</v>
      </c>
      <c r="P446" s="22">
        <v>18562.969999999998</v>
      </c>
      <c r="Q446" s="20">
        <v>4848.71</v>
      </c>
      <c r="R446" s="23">
        <v>13714.259999999998</v>
      </c>
    </row>
    <row r="447" spans="1:18" ht="15" customHeight="1" x14ac:dyDescent="0.25">
      <c r="A447" s="19">
        <v>7009</v>
      </c>
      <c r="B447" s="31" t="s">
        <v>511</v>
      </c>
      <c r="C447" s="19" t="s">
        <v>61</v>
      </c>
      <c r="D447" s="19" t="s">
        <v>14</v>
      </c>
      <c r="E447" s="20">
        <v>4839.3</v>
      </c>
      <c r="F447" s="20">
        <v>0</v>
      </c>
      <c r="G447" s="20">
        <f>303.6+1386.44</f>
        <v>1690.04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0">
        <v>0</v>
      </c>
      <c r="O447" s="20">
        <v>0</v>
      </c>
      <c r="P447" s="22">
        <v>6529.34</v>
      </c>
      <c r="Q447" s="20">
        <v>1411.51</v>
      </c>
      <c r="R447" s="23">
        <v>5117.83</v>
      </c>
    </row>
    <row r="448" spans="1:18" ht="15" customHeight="1" x14ac:dyDescent="0.25">
      <c r="A448" s="19">
        <v>5679</v>
      </c>
      <c r="B448" s="31" t="s">
        <v>512</v>
      </c>
      <c r="C448" s="19" t="s">
        <v>17</v>
      </c>
      <c r="D448" s="19" t="s">
        <v>66</v>
      </c>
      <c r="E448" s="20">
        <v>5034.8100000000004</v>
      </c>
      <c r="F448" s="20">
        <v>0</v>
      </c>
      <c r="G448" s="20">
        <v>0</v>
      </c>
      <c r="H448" s="20">
        <v>0</v>
      </c>
      <c r="I448" s="20">
        <v>0</v>
      </c>
      <c r="J448" s="20">
        <v>0</v>
      </c>
      <c r="K448" s="20">
        <v>0</v>
      </c>
      <c r="L448" s="20">
        <v>0</v>
      </c>
      <c r="M448" s="20">
        <v>0</v>
      </c>
      <c r="N448" s="20">
        <v>0</v>
      </c>
      <c r="O448" s="20">
        <v>0</v>
      </c>
      <c r="P448" s="22">
        <v>5034.8100000000004</v>
      </c>
      <c r="Q448" s="20">
        <v>1473.4</v>
      </c>
      <c r="R448" s="23">
        <v>3561.4100000000003</v>
      </c>
    </row>
    <row r="449" spans="1:18" ht="15" customHeight="1" x14ac:dyDescent="0.25">
      <c r="A449" s="19">
        <v>7124</v>
      </c>
      <c r="B449" s="31" t="s">
        <v>938</v>
      </c>
      <c r="C449" s="19" t="s">
        <v>23</v>
      </c>
      <c r="D449" s="19" t="s">
        <v>14</v>
      </c>
      <c r="E449" s="20">
        <v>5476.19</v>
      </c>
      <c r="F449" s="20">
        <v>0</v>
      </c>
      <c r="G449" s="20">
        <v>0</v>
      </c>
      <c r="H449" s="20">
        <v>0</v>
      </c>
      <c r="I449" s="20">
        <v>0</v>
      </c>
      <c r="J449" s="20">
        <v>0</v>
      </c>
      <c r="K449" s="20">
        <v>0</v>
      </c>
      <c r="L449" s="20">
        <v>0</v>
      </c>
      <c r="M449" s="20">
        <v>0</v>
      </c>
      <c r="N449" s="20">
        <v>0</v>
      </c>
      <c r="O449" s="20">
        <v>0</v>
      </c>
      <c r="P449" s="22">
        <v>5476.19</v>
      </c>
      <c r="Q449" s="20">
        <v>1011.49</v>
      </c>
      <c r="R449" s="23">
        <v>4464.7</v>
      </c>
    </row>
    <row r="450" spans="1:18" ht="15" customHeight="1" x14ac:dyDescent="0.25">
      <c r="A450" s="19">
        <v>7004</v>
      </c>
      <c r="B450" s="31" t="s">
        <v>513</v>
      </c>
      <c r="C450" s="19" t="s">
        <v>48</v>
      </c>
      <c r="D450" s="19" t="s">
        <v>60</v>
      </c>
      <c r="E450" s="20">
        <v>2006.13</v>
      </c>
      <c r="F450" s="20">
        <v>0</v>
      </c>
      <c r="G450" s="20">
        <v>0</v>
      </c>
      <c r="H450" s="20">
        <v>0</v>
      </c>
      <c r="I450" s="20">
        <v>0</v>
      </c>
      <c r="J450" s="20">
        <v>0</v>
      </c>
      <c r="K450" s="20">
        <v>0</v>
      </c>
      <c r="L450" s="20">
        <v>0</v>
      </c>
      <c r="M450" s="20">
        <v>0</v>
      </c>
      <c r="N450" s="20">
        <v>0</v>
      </c>
      <c r="O450" s="20">
        <v>0</v>
      </c>
      <c r="P450" s="22">
        <v>2006.13</v>
      </c>
      <c r="Q450" s="20">
        <v>157.78</v>
      </c>
      <c r="R450" s="23">
        <v>1848.3500000000001</v>
      </c>
    </row>
    <row r="451" spans="1:18" ht="15" customHeight="1" x14ac:dyDescent="0.25">
      <c r="A451" s="19">
        <v>6934</v>
      </c>
      <c r="B451" s="31" t="s">
        <v>514</v>
      </c>
      <c r="C451" s="19" t="s">
        <v>48</v>
      </c>
      <c r="D451" s="19" t="s">
        <v>14</v>
      </c>
      <c r="E451" s="20">
        <v>2674.84</v>
      </c>
      <c r="F451" s="20">
        <v>0</v>
      </c>
      <c r="G451" s="20">
        <v>0</v>
      </c>
      <c r="H451" s="20">
        <v>0</v>
      </c>
      <c r="I451" s="20">
        <v>0</v>
      </c>
      <c r="J451" s="20">
        <v>0</v>
      </c>
      <c r="K451" s="20">
        <v>0</v>
      </c>
      <c r="L451" s="20">
        <v>0</v>
      </c>
      <c r="M451" s="20">
        <v>0</v>
      </c>
      <c r="N451" s="20">
        <v>0</v>
      </c>
      <c r="O451" s="20">
        <v>0</v>
      </c>
      <c r="P451" s="22">
        <v>2674.84</v>
      </c>
      <c r="Q451" s="20">
        <v>222.96</v>
      </c>
      <c r="R451" s="23">
        <v>2451.88</v>
      </c>
    </row>
    <row r="452" spans="1:18" ht="15" customHeight="1" x14ac:dyDescent="0.25">
      <c r="A452" s="19">
        <v>6937</v>
      </c>
      <c r="B452" s="31" t="s">
        <v>515</v>
      </c>
      <c r="C452" s="19" t="s">
        <v>48</v>
      </c>
      <c r="D452" s="19" t="s">
        <v>14</v>
      </c>
      <c r="E452" s="20">
        <v>2674.84</v>
      </c>
      <c r="F452" s="20">
        <v>0</v>
      </c>
      <c r="G452" s="20">
        <v>0</v>
      </c>
      <c r="H452" s="20">
        <v>0</v>
      </c>
      <c r="I452" s="20">
        <v>0</v>
      </c>
      <c r="J452" s="20">
        <v>0</v>
      </c>
      <c r="K452" s="20">
        <v>0</v>
      </c>
      <c r="L452" s="20">
        <v>0</v>
      </c>
      <c r="M452" s="20">
        <v>0</v>
      </c>
      <c r="N452" s="20">
        <v>0</v>
      </c>
      <c r="O452" s="20">
        <v>0</v>
      </c>
      <c r="P452" s="22">
        <v>2674.84</v>
      </c>
      <c r="Q452" s="20">
        <v>222.96</v>
      </c>
      <c r="R452" s="23">
        <v>2451.88</v>
      </c>
    </row>
    <row r="453" spans="1:18" ht="15" customHeight="1" x14ac:dyDescent="0.25">
      <c r="A453" s="19">
        <v>6265</v>
      </c>
      <c r="B453" s="31" t="s">
        <v>516</v>
      </c>
      <c r="C453" s="19" t="s">
        <v>48</v>
      </c>
      <c r="D453" s="19" t="s">
        <v>31</v>
      </c>
      <c r="E453" s="20">
        <v>2728.34</v>
      </c>
      <c r="F453" s="20">
        <v>0</v>
      </c>
      <c r="G453" s="20">
        <v>0</v>
      </c>
      <c r="H453" s="20">
        <v>0</v>
      </c>
      <c r="I453" s="20">
        <v>0</v>
      </c>
      <c r="J453" s="20">
        <v>0</v>
      </c>
      <c r="K453" s="20">
        <v>0</v>
      </c>
      <c r="L453" s="20">
        <v>0</v>
      </c>
      <c r="M453" s="20">
        <v>131.44999999999999</v>
      </c>
      <c r="N453" s="20">
        <v>0</v>
      </c>
      <c r="O453" s="20">
        <v>0</v>
      </c>
      <c r="P453" s="22">
        <v>2859.79</v>
      </c>
      <c r="Q453" s="20">
        <v>227.78</v>
      </c>
      <c r="R453" s="23">
        <v>2632.0099999999998</v>
      </c>
    </row>
    <row r="454" spans="1:18" ht="15" customHeight="1" x14ac:dyDescent="0.25">
      <c r="A454" s="19">
        <v>6724</v>
      </c>
      <c r="B454" s="31" t="s">
        <v>517</v>
      </c>
      <c r="C454" s="19" t="s">
        <v>48</v>
      </c>
      <c r="D454" s="19" t="s">
        <v>14</v>
      </c>
      <c r="E454" s="20">
        <v>2674.84</v>
      </c>
      <c r="F454" s="20">
        <v>0</v>
      </c>
      <c r="G454" s="20">
        <v>0</v>
      </c>
      <c r="H454" s="20">
        <v>0</v>
      </c>
      <c r="I454" s="20">
        <v>0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2">
        <v>2674.84</v>
      </c>
      <c r="Q454" s="20">
        <v>222.96</v>
      </c>
      <c r="R454" s="23">
        <v>2451.88</v>
      </c>
    </row>
    <row r="455" spans="1:18" ht="15" customHeight="1" x14ac:dyDescent="0.25">
      <c r="A455" s="19">
        <v>6905</v>
      </c>
      <c r="B455" s="31" t="s">
        <v>518</v>
      </c>
      <c r="C455" s="19" t="s">
        <v>48</v>
      </c>
      <c r="D455" s="19" t="s">
        <v>14</v>
      </c>
      <c r="E455" s="20">
        <v>2674.84</v>
      </c>
      <c r="F455" s="20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  <c r="P455" s="22">
        <v>2674.84</v>
      </c>
      <c r="Q455" s="20">
        <v>222.96</v>
      </c>
      <c r="R455" s="23">
        <v>2451.88</v>
      </c>
    </row>
    <row r="456" spans="1:18" ht="15" customHeight="1" x14ac:dyDescent="0.25">
      <c r="A456" s="19">
        <v>6114</v>
      </c>
      <c r="B456" s="31" t="s">
        <v>519</v>
      </c>
      <c r="C456" s="19" t="s">
        <v>39</v>
      </c>
      <c r="D456" s="19" t="s">
        <v>31</v>
      </c>
      <c r="E456" s="20">
        <v>4936.09</v>
      </c>
      <c r="F456" s="20">
        <v>0</v>
      </c>
      <c r="G456" s="20">
        <v>0</v>
      </c>
      <c r="H456" s="20">
        <v>0</v>
      </c>
      <c r="I456" s="20">
        <v>0</v>
      </c>
      <c r="J456" s="20">
        <v>0</v>
      </c>
      <c r="K456" s="20">
        <v>4816.6499999999996</v>
      </c>
      <c r="L456" s="20">
        <v>0</v>
      </c>
      <c r="M456" s="20">
        <v>0</v>
      </c>
      <c r="N456" s="20">
        <v>0</v>
      </c>
      <c r="O456" s="20">
        <v>0</v>
      </c>
      <c r="P456" s="22">
        <v>9752.74</v>
      </c>
      <c r="Q456" s="20">
        <v>2416.06</v>
      </c>
      <c r="R456" s="23">
        <v>7336.68</v>
      </c>
    </row>
    <row r="457" spans="1:18" ht="15" customHeight="1" x14ac:dyDescent="0.25">
      <c r="A457" s="19">
        <v>6970</v>
      </c>
      <c r="B457" s="31" t="s">
        <v>520</v>
      </c>
      <c r="C457" s="19" t="s">
        <v>58</v>
      </c>
      <c r="D457" s="19" t="s">
        <v>126</v>
      </c>
      <c r="E457" s="20">
        <v>1200</v>
      </c>
      <c r="F457" s="20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20">
        <v>100</v>
      </c>
      <c r="M457" s="20">
        <v>0</v>
      </c>
      <c r="N457" s="20">
        <v>0</v>
      </c>
      <c r="O457" s="20">
        <v>0</v>
      </c>
      <c r="P457" s="22">
        <v>1300</v>
      </c>
      <c r="Q457" s="20">
        <v>0</v>
      </c>
      <c r="R457" s="23">
        <v>1300</v>
      </c>
    </row>
    <row r="458" spans="1:18" ht="15" customHeight="1" x14ac:dyDescent="0.25">
      <c r="A458" s="19">
        <v>6281</v>
      </c>
      <c r="B458" s="31" t="s">
        <v>521</v>
      </c>
      <c r="C458" s="19" t="s">
        <v>38</v>
      </c>
      <c r="D458" s="19" t="s">
        <v>14</v>
      </c>
      <c r="E458" s="20">
        <v>2035.22</v>
      </c>
      <c r="F458" s="20">
        <v>0</v>
      </c>
      <c r="G458" s="20">
        <v>303.60000000000002</v>
      </c>
      <c r="H458" s="20">
        <v>0</v>
      </c>
      <c r="I458" s="20">
        <v>0</v>
      </c>
      <c r="J458" s="20">
        <v>0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  <c r="P458" s="22">
        <v>2338.8200000000002</v>
      </c>
      <c r="Q458" s="20">
        <v>828.14</v>
      </c>
      <c r="R458" s="23">
        <v>1510.6800000000003</v>
      </c>
    </row>
    <row r="459" spans="1:18" ht="15" customHeight="1" x14ac:dyDescent="0.25">
      <c r="A459" s="19">
        <v>433</v>
      </c>
      <c r="B459" s="31" t="s">
        <v>522</v>
      </c>
      <c r="C459" s="19" t="s">
        <v>51</v>
      </c>
      <c r="D459" s="19" t="s">
        <v>43</v>
      </c>
      <c r="E459" s="20">
        <v>2291.9899999999998</v>
      </c>
      <c r="F459" s="20">
        <v>1555.65</v>
      </c>
      <c r="G459" s="20">
        <v>0</v>
      </c>
      <c r="H459" s="20">
        <v>0</v>
      </c>
      <c r="I459" s="20">
        <v>0</v>
      </c>
      <c r="J459" s="20">
        <v>0</v>
      </c>
      <c r="K459" s="20">
        <v>0</v>
      </c>
      <c r="L459" s="20">
        <v>0</v>
      </c>
      <c r="M459" s="20">
        <v>0</v>
      </c>
      <c r="N459" s="20">
        <v>0</v>
      </c>
      <c r="O459" s="20">
        <v>0</v>
      </c>
      <c r="P459" s="22">
        <v>3847.64</v>
      </c>
      <c r="Q459" s="20">
        <v>452.03</v>
      </c>
      <c r="R459" s="23">
        <v>3395.6099999999997</v>
      </c>
    </row>
    <row r="460" spans="1:18" ht="15" customHeight="1" x14ac:dyDescent="0.25">
      <c r="A460" s="19">
        <v>4525</v>
      </c>
      <c r="B460" s="31" t="s">
        <v>523</v>
      </c>
      <c r="C460" s="19" t="s">
        <v>70</v>
      </c>
      <c r="D460" s="19" t="s">
        <v>43</v>
      </c>
      <c r="E460" s="20">
        <v>7190.54</v>
      </c>
      <c r="F460" s="20">
        <v>0</v>
      </c>
      <c r="G460" s="20">
        <v>0</v>
      </c>
      <c r="H460" s="20">
        <v>0</v>
      </c>
      <c r="I460" s="20">
        <v>0</v>
      </c>
      <c r="J460" s="20">
        <v>0</v>
      </c>
      <c r="K460" s="20">
        <v>0</v>
      </c>
      <c r="L460" s="20">
        <v>0</v>
      </c>
      <c r="M460" s="20">
        <v>0</v>
      </c>
      <c r="N460" s="20">
        <v>0</v>
      </c>
      <c r="O460" s="20">
        <v>5033.38</v>
      </c>
      <c r="P460" s="22">
        <v>12223.92</v>
      </c>
      <c r="Q460" s="20">
        <v>1665.45</v>
      </c>
      <c r="R460" s="23">
        <v>10558.47</v>
      </c>
    </row>
    <row r="461" spans="1:18" ht="15" customHeight="1" x14ac:dyDescent="0.25">
      <c r="A461" s="19">
        <v>6575</v>
      </c>
      <c r="B461" s="31" t="s">
        <v>1027</v>
      </c>
      <c r="C461" s="19" t="s">
        <v>58</v>
      </c>
      <c r="D461" s="19" t="s">
        <v>126</v>
      </c>
      <c r="E461" s="20">
        <v>80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6.67</v>
      </c>
      <c r="M461" s="20">
        <v>0</v>
      </c>
      <c r="N461" s="20">
        <v>0</v>
      </c>
      <c r="O461" s="20">
        <v>0</v>
      </c>
      <c r="P461" s="22">
        <v>86.67</v>
      </c>
      <c r="Q461" s="20">
        <v>80</v>
      </c>
      <c r="R461" s="23">
        <v>6.6700000000000017</v>
      </c>
    </row>
    <row r="462" spans="1:18" ht="15" customHeight="1" x14ac:dyDescent="0.25">
      <c r="A462" s="19">
        <v>6529</v>
      </c>
      <c r="B462" s="31" t="s">
        <v>524</v>
      </c>
      <c r="C462" s="19" t="s">
        <v>38</v>
      </c>
      <c r="D462" s="19" t="s">
        <v>14</v>
      </c>
      <c r="E462" s="20">
        <v>2035.22</v>
      </c>
      <c r="F462" s="20">
        <v>0</v>
      </c>
      <c r="G462" s="20">
        <v>303.60000000000002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2">
        <v>2338.8200000000002</v>
      </c>
      <c r="Q462" s="20">
        <v>828.09</v>
      </c>
      <c r="R462" s="23">
        <v>1510.73</v>
      </c>
    </row>
    <row r="463" spans="1:18" ht="15" customHeight="1" x14ac:dyDescent="0.25">
      <c r="A463" s="19">
        <v>6031</v>
      </c>
      <c r="B463" s="31" t="s">
        <v>525</v>
      </c>
      <c r="C463" s="19" t="s">
        <v>110</v>
      </c>
      <c r="D463" s="19" t="s">
        <v>31</v>
      </c>
      <c r="E463" s="20">
        <v>5585.71</v>
      </c>
      <c r="F463" s="20">
        <v>0</v>
      </c>
      <c r="G463" s="20">
        <v>0</v>
      </c>
      <c r="H463" s="20">
        <v>0</v>
      </c>
      <c r="I463" s="20">
        <v>0</v>
      </c>
      <c r="J463" s="20">
        <v>0</v>
      </c>
      <c r="K463" s="20">
        <v>0</v>
      </c>
      <c r="L463" s="20">
        <v>0</v>
      </c>
      <c r="M463" s="20">
        <v>95.26</v>
      </c>
      <c r="N463" s="20">
        <v>0</v>
      </c>
      <c r="O463" s="20">
        <v>0</v>
      </c>
      <c r="P463" s="22">
        <v>5680.97</v>
      </c>
      <c r="Q463" s="20">
        <v>1056.94</v>
      </c>
      <c r="R463" s="23">
        <v>4624.0300000000007</v>
      </c>
    </row>
    <row r="464" spans="1:18" ht="15" customHeight="1" x14ac:dyDescent="0.25">
      <c r="A464" s="19">
        <v>6397</v>
      </c>
      <c r="B464" s="31" t="s">
        <v>526</v>
      </c>
      <c r="C464" s="19" t="s">
        <v>48</v>
      </c>
      <c r="D464" s="19" t="s">
        <v>14</v>
      </c>
      <c r="E464" s="20">
        <v>2674.84</v>
      </c>
      <c r="F464" s="20">
        <v>0</v>
      </c>
      <c r="G464" s="20">
        <v>0</v>
      </c>
      <c r="H464" s="20">
        <v>0</v>
      </c>
      <c r="I464" s="20">
        <v>0</v>
      </c>
      <c r="J464" s="20">
        <v>0</v>
      </c>
      <c r="K464" s="20">
        <v>4816.6499999999996</v>
      </c>
      <c r="L464" s="20">
        <v>0</v>
      </c>
      <c r="M464" s="20">
        <v>104.48</v>
      </c>
      <c r="N464" s="20">
        <v>0</v>
      </c>
      <c r="O464" s="20">
        <v>0</v>
      </c>
      <c r="P464" s="22">
        <v>7595.9699999999993</v>
      </c>
      <c r="Q464" s="20">
        <v>1778.76</v>
      </c>
      <c r="R464" s="23">
        <v>5817.2099999999991</v>
      </c>
    </row>
    <row r="465" spans="1:18" ht="15" customHeight="1" x14ac:dyDescent="0.25">
      <c r="A465" s="19">
        <v>6821</v>
      </c>
      <c r="B465" s="31" t="s">
        <v>527</v>
      </c>
      <c r="C465" s="19" t="s">
        <v>38</v>
      </c>
      <c r="D465" s="19" t="s">
        <v>14</v>
      </c>
      <c r="E465" s="20">
        <v>2035.22</v>
      </c>
      <c r="F465" s="20">
        <v>0</v>
      </c>
      <c r="G465" s="20">
        <v>617.32000000000005</v>
      </c>
      <c r="H465" s="20">
        <v>0</v>
      </c>
      <c r="I465" s="20">
        <v>0</v>
      </c>
      <c r="J465" s="20">
        <v>0</v>
      </c>
      <c r="K465" s="20">
        <v>0</v>
      </c>
      <c r="L465" s="20">
        <v>0</v>
      </c>
      <c r="M465" s="20">
        <v>0</v>
      </c>
      <c r="N465" s="20">
        <v>0</v>
      </c>
      <c r="O465" s="20">
        <v>0</v>
      </c>
      <c r="P465" s="22">
        <v>2652.54</v>
      </c>
      <c r="Q465" s="20">
        <v>343.06</v>
      </c>
      <c r="R465" s="23">
        <v>2309.48</v>
      </c>
    </row>
    <row r="466" spans="1:18" ht="15" customHeight="1" x14ac:dyDescent="0.25">
      <c r="A466" s="19">
        <v>7198</v>
      </c>
      <c r="B466" s="31" t="s">
        <v>1010</v>
      </c>
      <c r="C466" s="19" t="s">
        <v>49</v>
      </c>
      <c r="D466" s="19" t="s">
        <v>126</v>
      </c>
      <c r="E466" s="20">
        <v>8206.14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2">
        <v>8206.14</v>
      </c>
      <c r="Q466" s="20">
        <v>2198.4299999999998</v>
      </c>
      <c r="R466" s="23">
        <v>6007.7099999999991</v>
      </c>
    </row>
    <row r="467" spans="1:18" ht="15" customHeight="1" x14ac:dyDescent="0.25">
      <c r="A467" s="19">
        <v>6441</v>
      </c>
      <c r="B467" s="31" t="s">
        <v>528</v>
      </c>
      <c r="C467" s="19" t="s">
        <v>56</v>
      </c>
      <c r="D467" s="19" t="s">
        <v>126</v>
      </c>
      <c r="E467" s="20">
        <v>3211.1</v>
      </c>
      <c r="F467" s="20">
        <v>0</v>
      </c>
      <c r="G467" s="20">
        <v>0</v>
      </c>
      <c r="H467" s="20">
        <v>0</v>
      </c>
      <c r="I467" s="20">
        <v>0</v>
      </c>
      <c r="J467" s="20">
        <v>0</v>
      </c>
      <c r="K467" s="20">
        <v>0</v>
      </c>
      <c r="L467" s="20">
        <v>0</v>
      </c>
      <c r="M467" s="20">
        <v>0</v>
      </c>
      <c r="N467" s="20">
        <v>0</v>
      </c>
      <c r="O467" s="20">
        <v>0</v>
      </c>
      <c r="P467" s="22">
        <v>3211.1</v>
      </c>
      <c r="Q467" s="20">
        <v>278.73</v>
      </c>
      <c r="R467" s="23">
        <v>2932.37</v>
      </c>
    </row>
    <row r="468" spans="1:18" ht="15" customHeight="1" x14ac:dyDescent="0.25">
      <c r="A468" s="19">
        <v>6989</v>
      </c>
      <c r="B468" s="31" t="s">
        <v>529</v>
      </c>
      <c r="C468" s="19" t="s">
        <v>50</v>
      </c>
      <c r="D468" s="19" t="s">
        <v>14</v>
      </c>
      <c r="E468" s="20">
        <v>2035.22</v>
      </c>
      <c r="F468" s="20">
        <v>0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20">
        <v>0</v>
      </c>
      <c r="M468" s="20">
        <v>0</v>
      </c>
      <c r="N468" s="20">
        <v>0</v>
      </c>
      <c r="O468" s="20">
        <v>0</v>
      </c>
      <c r="P468" s="22">
        <v>2035.22</v>
      </c>
      <c r="Q468" s="20">
        <v>165.39</v>
      </c>
      <c r="R468" s="23">
        <v>1869.83</v>
      </c>
    </row>
    <row r="469" spans="1:18" ht="15" customHeight="1" x14ac:dyDescent="0.25">
      <c r="A469" s="19">
        <v>5481</v>
      </c>
      <c r="B469" s="31" t="s">
        <v>530</v>
      </c>
      <c r="C469" s="19" t="s">
        <v>44</v>
      </c>
      <c r="D469" s="19">
        <v>4</v>
      </c>
      <c r="E469" s="20">
        <v>13914.76</v>
      </c>
      <c r="F469" s="20">
        <v>0</v>
      </c>
      <c r="G469" s="20">
        <v>0</v>
      </c>
      <c r="H469" s="20">
        <v>0</v>
      </c>
      <c r="I469" s="20">
        <v>0</v>
      </c>
      <c r="J469" s="20">
        <v>0</v>
      </c>
      <c r="K469" s="20">
        <v>0</v>
      </c>
      <c r="L469" s="20">
        <v>0</v>
      </c>
      <c r="M469" s="20">
        <v>0</v>
      </c>
      <c r="N469" s="20">
        <v>0</v>
      </c>
      <c r="O469" s="20">
        <v>0</v>
      </c>
      <c r="P469" s="22">
        <v>13914.76</v>
      </c>
      <c r="Q469" s="20">
        <v>3612.75</v>
      </c>
      <c r="R469" s="23">
        <v>10302.01</v>
      </c>
    </row>
    <row r="470" spans="1:18" ht="15" customHeight="1" x14ac:dyDescent="0.25">
      <c r="A470" s="19">
        <v>5898</v>
      </c>
      <c r="B470" s="31" t="s">
        <v>531</v>
      </c>
      <c r="C470" s="19" t="s">
        <v>48</v>
      </c>
      <c r="D470" s="19" t="s">
        <v>31</v>
      </c>
      <c r="E470" s="20">
        <v>2728.34</v>
      </c>
      <c r="F470" s="20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2">
        <v>2728.34</v>
      </c>
      <c r="Q470" s="20">
        <v>285.02</v>
      </c>
      <c r="R470" s="23">
        <v>2443.3200000000002</v>
      </c>
    </row>
    <row r="471" spans="1:18" ht="15" customHeight="1" x14ac:dyDescent="0.25">
      <c r="A471" s="19">
        <v>6838</v>
      </c>
      <c r="B471" s="31" t="s">
        <v>532</v>
      </c>
      <c r="C471" s="19" t="s">
        <v>111</v>
      </c>
      <c r="D471" s="19" t="s">
        <v>126</v>
      </c>
      <c r="E471" s="20">
        <v>23179.08</v>
      </c>
      <c r="F471" s="20">
        <v>0</v>
      </c>
      <c r="G471" s="20">
        <v>0</v>
      </c>
      <c r="H471" s="20">
        <v>0</v>
      </c>
      <c r="I471" s="20">
        <v>0</v>
      </c>
      <c r="J471" s="20">
        <v>0</v>
      </c>
      <c r="K471" s="20">
        <v>0</v>
      </c>
      <c r="L471" s="20">
        <v>0</v>
      </c>
      <c r="M471" s="20">
        <v>0</v>
      </c>
      <c r="N471" s="20">
        <v>0</v>
      </c>
      <c r="O471" s="20">
        <v>0</v>
      </c>
      <c r="P471" s="22">
        <v>23179.08</v>
      </c>
      <c r="Q471" s="20">
        <v>6160.44</v>
      </c>
      <c r="R471" s="23">
        <v>17018.640000000003</v>
      </c>
    </row>
    <row r="472" spans="1:18" ht="15" customHeight="1" x14ac:dyDescent="0.25">
      <c r="A472" s="19">
        <v>6828</v>
      </c>
      <c r="B472" s="31" t="s">
        <v>533</v>
      </c>
      <c r="C472" s="19" t="s">
        <v>75</v>
      </c>
      <c r="D472" s="19" t="s">
        <v>14</v>
      </c>
      <c r="E472" s="20">
        <v>4839.3</v>
      </c>
      <c r="F472" s="20">
        <v>0</v>
      </c>
      <c r="G472" s="20">
        <v>0</v>
      </c>
      <c r="H472" s="20">
        <v>0</v>
      </c>
      <c r="I472" s="20">
        <v>519.37</v>
      </c>
      <c r="J472" s="20">
        <v>0</v>
      </c>
      <c r="K472" s="20">
        <v>0</v>
      </c>
      <c r="L472" s="20">
        <v>0</v>
      </c>
      <c r="M472" s="20">
        <v>0</v>
      </c>
      <c r="N472" s="20">
        <v>0</v>
      </c>
      <c r="O472" s="20">
        <v>0</v>
      </c>
      <c r="P472" s="22">
        <v>5358.67</v>
      </c>
      <c r="Q472" s="20">
        <v>962.71</v>
      </c>
      <c r="R472" s="23">
        <v>4395.96</v>
      </c>
    </row>
    <row r="473" spans="1:18" ht="15" customHeight="1" x14ac:dyDescent="0.25">
      <c r="A473" s="19">
        <v>5414</v>
      </c>
      <c r="B473" s="31" t="s">
        <v>534</v>
      </c>
      <c r="C473" s="19" t="s">
        <v>44</v>
      </c>
      <c r="D473" s="19">
        <v>3</v>
      </c>
      <c r="E473" s="20">
        <v>11131.81</v>
      </c>
      <c r="F473" s="20">
        <v>0</v>
      </c>
      <c r="G473" s="20">
        <v>0</v>
      </c>
      <c r="H473" s="20">
        <v>0</v>
      </c>
      <c r="I473" s="20">
        <v>0</v>
      </c>
      <c r="J473" s="20">
        <v>0</v>
      </c>
      <c r="K473" s="20">
        <v>0</v>
      </c>
      <c r="L473" s="20">
        <v>0</v>
      </c>
      <c r="M473" s="20">
        <v>167.75</v>
      </c>
      <c r="N473" s="20">
        <v>0</v>
      </c>
      <c r="O473" s="20">
        <v>0</v>
      </c>
      <c r="P473" s="22">
        <v>11299.56</v>
      </c>
      <c r="Q473" s="20">
        <v>2847.44</v>
      </c>
      <c r="R473" s="23">
        <v>8452.119999999999</v>
      </c>
    </row>
    <row r="474" spans="1:18" ht="15" customHeight="1" x14ac:dyDescent="0.25">
      <c r="A474" s="19">
        <v>5740</v>
      </c>
      <c r="B474" s="31" t="s">
        <v>535</v>
      </c>
      <c r="C474" s="19" t="s">
        <v>44</v>
      </c>
      <c r="D474" s="19" t="s">
        <v>112</v>
      </c>
      <c r="E474" s="20">
        <v>8027.75</v>
      </c>
      <c r="F474" s="20">
        <v>0</v>
      </c>
      <c r="G474" s="20">
        <v>0</v>
      </c>
      <c r="H474" s="20">
        <v>0</v>
      </c>
      <c r="I474" s="20">
        <v>0</v>
      </c>
      <c r="J474" s="20">
        <v>0</v>
      </c>
      <c r="K474" s="20">
        <v>0</v>
      </c>
      <c r="L474" s="20">
        <v>0</v>
      </c>
      <c r="M474" s="20">
        <v>0</v>
      </c>
      <c r="N474" s="20">
        <v>0</v>
      </c>
      <c r="O474" s="20">
        <v>0</v>
      </c>
      <c r="P474" s="22">
        <v>8027.75</v>
      </c>
      <c r="Q474" s="20">
        <v>1980.66</v>
      </c>
      <c r="R474" s="23">
        <v>6047.09</v>
      </c>
    </row>
    <row r="475" spans="1:18" ht="15" customHeight="1" x14ac:dyDescent="0.25">
      <c r="A475" s="19">
        <v>6314</v>
      </c>
      <c r="B475" s="31" t="s">
        <v>536</v>
      </c>
      <c r="C475" s="19" t="s">
        <v>48</v>
      </c>
      <c r="D475" s="19" t="s">
        <v>31</v>
      </c>
      <c r="E475" s="20">
        <v>2728.34</v>
      </c>
      <c r="F475" s="20">
        <v>0</v>
      </c>
      <c r="G475" s="20">
        <v>0</v>
      </c>
      <c r="H475" s="20">
        <v>0</v>
      </c>
      <c r="I475" s="20">
        <v>0</v>
      </c>
      <c r="J475" s="20">
        <v>0</v>
      </c>
      <c r="K475" s="20">
        <v>0</v>
      </c>
      <c r="L475" s="20">
        <v>0</v>
      </c>
      <c r="M475" s="20">
        <v>0</v>
      </c>
      <c r="N475" s="20">
        <v>0</v>
      </c>
      <c r="O475" s="20">
        <v>0</v>
      </c>
      <c r="P475" s="22">
        <v>2728.34</v>
      </c>
      <c r="Q475" s="20">
        <v>227.78</v>
      </c>
      <c r="R475" s="23">
        <v>2500.56</v>
      </c>
    </row>
    <row r="476" spans="1:18" ht="15" customHeight="1" x14ac:dyDescent="0.25">
      <c r="A476" s="19">
        <v>6687</v>
      </c>
      <c r="B476" s="31" t="s">
        <v>537</v>
      </c>
      <c r="C476" s="19" t="s">
        <v>63</v>
      </c>
      <c r="D476" s="19" t="s">
        <v>126</v>
      </c>
      <c r="E476" s="20">
        <v>8027.75</v>
      </c>
      <c r="F476" s="20">
        <v>0</v>
      </c>
      <c r="G476" s="20">
        <v>0</v>
      </c>
      <c r="H476" s="20">
        <v>0</v>
      </c>
      <c r="I476" s="20">
        <v>0</v>
      </c>
      <c r="J476" s="20">
        <v>0</v>
      </c>
      <c r="K476" s="20">
        <v>0</v>
      </c>
      <c r="L476" s="20">
        <v>0</v>
      </c>
      <c r="M476" s="20">
        <v>0</v>
      </c>
      <c r="N476" s="20">
        <v>0</v>
      </c>
      <c r="O476" s="20">
        <v>0</v>
      </c>
      <c r="P476" s="22">
        <v>8027.75</v>
      </c>
      <c r="Q476" s="20">
        <v>1980.66</v>
      </c>
      <c r="R476" s="23">
        <v>6047.09</v>
      </c>
    </row>
    <row r="477" spans="1:18" ht="15" customHeight="1" x14ac:dyDescent="0.25">
      <c r="A477" s="19">
        <v>7171</v>
      </c>
      <c r="B477" s="31" t="s">
        <v>970</v>
      </c>
      <c r="C477" s="19" t="s">
        <v>16</v>
      </c>
      <c r="D477" s="19" t="s">
        <v>14</v>
      </c>
      <c r="E477" s="20">
        <v>1706.39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2">
        <v>1706.39</v>
      </c>
      <c r="Q477" s="20">
        <v>345.56</v>
      </c>
      <c r="R477" s="23">
        <v>1360.8300000000002</v>
      </c>
    </row>
    <row r="478" spans="1:18" ht="15" customHeight="1" x14ac:dyDescent="0.25">
      <c r="A478" s="19">
        <v>7120</v>
      </c>
      <c r="B478" s="31" t="s">
        <v>939</v>
      </c>
      <c r="C478" s="19" t="s">
        <v>17</v>
      </c>
      <c r="D478" s="19" t="s">
        <v>14</v>
      </c>
      <c r="E478" s="20">
        <v>4839.3</v>
      </c>
      <c r="F478" s="20">
        <v>0</v>
      </c>
      <c r="G478" s="20">
        <v>0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2">
        <v>4839.3</v>
      </c>
      <c r="Q478" s="20">
        <v>763.81</v>
      </c>
      <c r="R478" s="23">
        <v>4075.4900000000002</v>
      </c>
    </row>
    <row r="479" spans="1:18" ht="15" customHeight="1" x14ac:dyDescent="0.25">
      <c r="A479" s="19">
        <v>6627</v>
      </c>
      <c r="B479" s="31" t="s">
        <v>538</v>
      </c>
      <c r="C479" s="19" t="s">
        <v>52</v>
      </c>
      <c r="D479" s="19" t="s">
        <v>14</v>
      </c>
      <c r="E479" s="20">
        <v>4839.3</v>
      </c>
      <c r="F479" s="20">
        <v>0</v>
      </c>
      <c r="G479" s="20">
        <v>0</v>
      </c>
      <c r="H479" s="20">
        <v>0</v>
      </c>
      <c r="I479" s="20">
        <v>368.17</v>
      </c>
      <c r="J479" s="20">
        <v>0</v>
      </c>
      <c r="K479" s="20">
        <v>0</v>
      </c>
      <c r="L479" s="20">
        <v>0</v>
      </c>
      <c r="M479" s="20">
        <v>0</v>
      </c>
      <c r="N479" s="20">
        <v>0</v>
      </c>
      <c r="O479" s="20">
        <v>0</v>
      </c>
      <c r="P479" s="22">
        <v>5207.47</v>
      </c>
      <c r="Q479" s="20">
        <v>903.19</v>
      </c>
      <c r="R479" s="23">
        <v>4304.2800000000007</v>
      </c>
    </row>
    <row r="480" spans="1:18" ht="15" customHeight="1" x14ac:dyDescent="0.25">
      <c r="A480" s="19">
        <v>283</v>
      </c>
      <c r="B480" s="31" t="s">
        <v>539</v>
      </c>
      <c r="C480" s="19" t="s">
        <v>70</v>
      </c>
      <c r="D480" s="19" t="s">
        <v>43</v>
      </c>
      <c r="E480" s="20">
        <v>7190.54</v>
      </c>
      <c r="F480" s="20">
        <v>1103.31</v>
      </c>
      <c r="G480" s="20">
        <v>0</v>
      </c>
      <c r="H480" s="20">
        <v>0</v>
      </c>
      <c r="I480" s="20">
        <v>0</v>
      </c>
      <c r="J480" s="20">
        <v>0</v>
      </c>
      <c r="K480" s="20">
        <v>0</v>
      </c>
      <c r="L480" s="20">
        <v>0</v>
      </c>
      <c r="M480" s="20">
        <v>447.32</v>
      </c>
      <c r="N480" s="20">
        <v>0</v>
      </c>
      <c r="O480" s="20">
        <v>0</v>
      </c>
      <c r="P480" s="22">
        <v>8741.17</v>
      </c>
      <c r="Q480" s="20">
        <v>2152.86</v>
      </c>
      <c r="R480" s="23">
        <v>6588.3099999999995</v>
      </c>
    </row>
    <row r="481" spans="1:18" ht="15" customHeight="1" x14ac:dyDescent="0.25">
      <c r="A481" s="19">
        <v>5102</v>
      </c>
      <c r="B481" s="31" t="s">
        <v>540</v>
      </c>
      <c r="C481" s="19" t="s">
        <v>17</v>
      </c>
      <c r="D481" s="19" t="s">
        <v>76</v>
      </c>
      <c r="E481" s="20">
        <v>5342.98</v>
      </c>
      <c r="F481" s="20">
        <v>0</v>
      </c>
      <c r="G481" s="20">
        <v>0</v>
      </c>
      <c r="H481" s="20">
        <v>831.13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2">
        <v>6174.11</v>
      </c>
      <c r="Q481" s="20">
        <v>1277.76</v>
      </c>
      <c r="R481" s="23">
        <v>4896.3499999999995</v>
      </c>
    </row>
    <row r="482" spans="1:18" ht="15" customHeight="1" x14ac:dyDescent="0.25">
      <c r="A482" s="19">
        <v>6484</v>
      </c>
      <c r="B482" s="31" t="s">
        <v>541</v>
      </c>
      <c r="C482" s="19" t="s">
        <v>56</v>
      </c>
      <c r="D482" s="19" t="s">
        <v>126</v>
      </c>
      <c r="E482" s="20">
        <v>3211.1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2">
        <v>3211.1</v>
      </c>
      <c r="Q482" s="20">
        <v>291.86</v>
      </c>
      <c r="R482" s="23">
        <v>2919.24</v>
      </c>
    </row>
    <row r="483" spans="1:18" ht="15" customHeight="1" x14ac:dyDescent="0.25">
      <c r="A483" s="19">
        <v>6946</v>
      </c>
      <c r="B483" s="31" t="s">
        <v>542</v>
      </c>
      <c r="C483" s="19" t="s">
        <v>17</v>
      </c>
      <c r="D483" s="19" t="s">
        <v>14</v>
      </c>
      <c r="E483" s="20">
        <v>4839.3</v>
      </c>
      <c r="F483" s="20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20">
        <v>0</v>
      </c>
      <c r="M483" s="20">
        <v>0</v>
      </c>
      <c r="N483" s="20">
        <v>0</v>
      </c>
      <c r="O483" s="20">
        <v>0</v>
      </c>
      <c r="P483" s="22">
        <v>4839.3</v>
      </c>
      <c r="Q483" s="20">
        <v>763.81</v>
      </c>
      <c r="R483" s="23">
        <v>4075.4900000000002</v>
      </c>
    </row>
    <row r="484" spans="1:18" ht="15" customHeight="1" x14ac:dyDescent="0.25">
      <c r="A484" s="19">
        <v>7170</v>
      </c>
      <c r="B484" s="31" t="s">
        <v>971</v>
      </c>
      <c r="C484" s="19" t="s">
        <v>50</v>
      </c>
      <c r="D484" s="19" t="s">
        <v>14</v>
      </c>
      <c r="E484" s="20">
        <v>2035.22</v>
      </c>
      <c r="F484" s="20">
        <v>0</v>
      </c>
      <c r="G484" s="20">
        <v>0</v>
      </c>
      <c r="H484" s="20">
        <v>0</v>
      </c>
      <c r="I484" s="20">
        <v>0</v>
      </c>
      <c r="J484" s="20">
        <v>0</v>
      </c>
      <c r="K484" s="20">
        <v>0</v>
      </c>
      <c r="L484" s="20">
        <v>0</v>
      </c>
      <c r="M484" s="20">
        <v>0</v>
      </c>
      <c r="N484" s="20">
        <v>0</v>
      </c>
      <c r="O484" s="20">
        <v>0</v>
      </c>
      <c r="P484" s="22">
        <v>2035.22</v>
      </c>
      <c r="Q484" s="20">
        <v>170.39</v>
      </c>
      <c r="R484" s="23">
        <v>1864.83</v>
      </c>
    </row>
    <row r="485" spans="1:18" ht="15" customHeight="1" x14ac:dyDescent="0.25">
      <c r="A485" s="19">
        <v>6977</v>
      </c>
      <c r="B485" s="31" t="s">
        <v>543</v>
      </c>
      <c r="C485" s="19" t="s">
        <v>58</v>
      </c>
      <c r="D485" s="19" t="s">
        <v>126</v>
      </c>
      <c r="E485" s="20">
        <v>905.4</v>
      </c>
      <c r="F485" s="20">
        <v>0</v>
      </c>
      <c r="G485" s="20">
        <v>0</v>
      </c>
      <c r="H485" s="20">
        <v>0</v>
      </c>
      <c r="I485" s="20">
        <v>0</v>
      </c>
      <c r="J485" s="20">
        <v>0</v>
      </c>
      <c r="K485" s="20">
        <v>0</v>
      </c>
      <c r="L485" s="20">
        <v>100</v>
      </c>
      <c r="M485" s="20">
        <v>0</v>
      </c>
      <c r="N485" s="20">
        <v>0</v>
      </c>
      <c r="O485" s="20">
        <v>0</v>
      </c>
      <c r="P485" s="22">
        <v>1005.4</v>
      </c>
      <c r="Q485" s="20">
        <v>30.18</v>
      </c>
      <c r="R485" s="23">
        <v>975.22</v>
      </c>
    </row>
    <row r="486" spans="1:18" ht="15" customHeight="1" x14ac:dyDescent="0.25">
      <c r="A486" s="19">
        <v>4361</v>
      </c>
      <c r="B486" s="31" t="s">
        <v>544</v>
      </c>
      <c r="C486" s="19" t="s">
        <v>39</v>
      </c>
      <c r="D486" s="19" t="s">
        <v>66</v>
      </c>
      <c r="E486" s="20">
        <v>5034.8100000000004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256.31</v>
      </c>
      <c r="N486" s="20">
        <v>0</v>
      </c>
      <c r="O486" s="20">
        <v>3524.37</v>
      </c>
      <c r="P486" s="22">
        <v>8815.4900000000016</v>
      </c>
      <c r="Q486" s="20">
        <v>926.03</v>
      </c>
      <c r="R486" s="23">
        <v>7889.4600000000019</v>
      </c>
    </row>
    <row r="487" spans="1:18" ht="15" customHeight="1" x14ac:dyDescent="0.25">
      <c r="A487" s="19">
        <v>6401</v>
      </c>
      <c r="B487" s="31" t="s">
        <v>545</v>
      </c>
      <c r="C487" s="19" t="s">
        <v>48</v>
      </c>
      <c r="D487" s="19" t="s">
        <v>14</v>
      </c>
      <c r="E487" s="20">
        <v>2674.84</v>
      </c>
      <c r="F487" s="20">
        <v>0</v>
      </c>
      <c r="G487" s="20">
        <v>0</v>
      </c>
      <c r="H487" s="20">
        <v>0</v>
      </c>
      <c r="I487" s="20">
        <v>0</v>
      </c>
      <c r="J487" s="20">
        <v>0</v>
      </c>
      <c r="K487" s="20">
        <v>0</v>
      </c>
      <c r="L487" s="20">
        <v>0</v>
      </c>
      <c r="M487" s="20">
        <v>0</v>
      </c>
      <c r="N487" s="20">
        <v>0</v>
      </c>
      <c r="O487" s="20">
        <v>0</v>
      </c>
      <c r="P487" s="22">
        <v>2674.84</v>
      </c>
      <c r="Q487" s="20">
        <v>857.2</v>
      </c>
      <c r="R487" s="23">
        <v>1817.64</v>
      </c>
    </row>
    <row r="488" spans="1:18" ht="15" customHeight="1" x14ac:dyDescent="0.25">
      <c r="A488" s="19">
        <v>5921</v>
      </c>
      <c r="B488" s="31" t="s">
        <v>546</v>
      </c>
      <c r="C488" s="19" t="s">
        <v>17</v>
      </c>
      <c r="D488" s="19" t="s">
        <v>31</v>
      </c>
      <c r="E488" s="20">
        <v>4936.09</v>
      </c>
      <c r="F488" s="20">
        <v>0</v>
      </c>
      <c r="G488" s="20">
        <v>0</v>
      </c>
      <c r="H488" s="20">
        <v>0</v>
      </c>
      <c r="I488" s="20">
        <v>0</v>
      </c>
      <c r="J488" s="20">
        <v>0</v>
      </c>
      <c r="K488" s="20">
        <v>0</v>
      </c>
      <c r="L488" s="20">
        <v>0</v>
      </c>
      <c r="M488" s="20">
        <v>256.31</v>
      </c>
      <c r="N488" s="20">
        <v>0</v>
      </c>
      <c r="O488" s="20">
        <v>0</v>
      </c>
      <c r="P488" s="22">
        <v>5192.4000000000005</v>
      </c>
      <c r="Q488" s="20">
        <v>799.14</v>
      </c>
      <c r="R488" s="23">
        <v>4393.26</v>
      </c>
    </row>
    <row r="489" spans="1:18" ht="15" customHeight="1" x14ac:dyDescent="0.25">
      <c r="A489" s="19">
        <v>6400</v>
      </c>
      <c r="B489" s="31" t="s">
        <v>547</v>
      </c>
      <c r="C489" s="19" t="s">
        <v>48</v>
      </c>
      <c r="D489" s="19" t="s">
        <v>14</v>
      </c>
      <c r="E489" s="20">
        <v>2674.8399999999997</v>
      </c>
      <c r="F489" s="20">
        <v>0</v>
      </c>
      <c r="G489" s="20">
        <v>0</v>
      </c>
      <c r="H489" s="20">
        <v>0</v>
      </c>
      <c r="I489" s="20">
        <v>0</v>
      </c>
      <c r="J489" s="20">
        <v>0</v>
      </c>
      <c r="K489" s="20">
        <v>0</v>
      </c>
      <c r="L489" s="20">
        <v>0</v>
      </c>
      <c r="M489" s="20">
        <v>266.87</v>
      </c>
      <c r="N489" s="20">
        <v>0</v>
      </c>
      <c r="O489" s="20">
        <v>0</v>
      </c>
      <c r="P489" s="22">
        <v>2941.7099999999996</v>
      </c>
      <c r="Q489" s="20">
        <v>222.96</v>
      </c>
      <c r="R489" s="23">
        <v>2718.7499999999995</v>
      </c>
    </row>
    <row r="490" spans="1:18" ht="15" customHeight="1" x14ac:dyDescent="0.25">
      <c r="A490" s="19">
        <v>6824</v>
      </c>
      <c r="B490" s="31" t="s">
        <v>548</v>
      </c>
      <c r="C490" s="19" t="s">
        <v>41</v>
      </c>
      <c r="D490" s="19" t="s">
        <v>14</v>
      </c>
      <c r="E490" s="20">
        <v>5476.19</v>
      </c>
      <c r="F490" s="20">
        <v>0</v>
      </c>
      <c r="G490" s="20">
        <v>0</v>
      </c>
      <c r="H490" s="20">
        <v>0</v>
      </c>
      <c r="I490" s="20">
        <v>0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22">
        <v>5476.19</v>
      </c>
      <c r="Q490" s="20">
        <v>1011.49</v>
      </c>
      <c r="R490" s="23">
        <v>4464.7</v>
      </c>
    </row>
    <row r="491" spans="1:18" ht="15" customHeight="1" x14ac:dyDescent="0.25">
      <c r="A491" s="19">
        <v>5756</v>
      </c>
      <c r="B491" s="31" t="s">
        <v>549</v>
      </c>
      <c r="C491" s="19" t="s">
        <v>75</v>
      </c>
      <c r="D491" s="19" t="s">
        <v>14</v>
      </c>
      <c r="E491" s="20">
        <v>4839.3</v>
      </c>
      <c r="F491" s="20">
        <v>0</v>
      </c>
      <c r="G491" s="20">
        <v>0</v>
      </c>
      <c r="H491" s="20">
        <v>806.55</v>
      </c>
      <c r="I491" s="20">
        <v>519.37</v>
      </c>
      <c r="J491" s="20">
        <v>0</v>
      </c>
      <c r="K491" s="20">
        <v>0</v>
      </c>
      <c r="L491" s="20">
        <v>0</v>
      </c>
      <c r="M491" s="20">
        <v>0</v>
      </c>
      <c r="N491" s="20">
        <v>0</v>
      </c>
      <c r="O491" s="20">
        <v>0</v>
      </c>
      <c r="P491" s="22">
        <v>6165.22</v>
      </c>
      <c r="Q491" s="20">
        <v>1279.42</v>
      </c>
      <c r="R491" s="23">
        <v>4885.8</v>
      </c>
    </row>
    <row r="492" spans="1:18" ht="15" customHeight="1" x14ac:dyDescent="0.25">
      <c r="A492" s="19">
        <v>5672</v>
      </c>
      <c r="B492" s="31" t="s">
        <v>550</v>
      </c>
      <c r="C492" s="19" t="s">
        <v>113</v>
      </c>
      <c r="D492" s="19" t="s">
        <v>66</v>
      </c>
      <c r="E492" s="20">
        <v>5697.42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0</v>
      </c>
      <c r="L492" s="20">
        <v>0</v>
      </c>
      <c r="M492" s="20">
        <v>0</v>
      </c>
      <c r="N492" s="20">
        <v>0</v>
      </c>
      <c r="O492" s="20">
        <v>0</v>
      </c>
      <c r="P492" s="22">
        <v>5697.42</v>
      </c>
      <c r="Q492" s="20">
        <v>1103.3</v>
      </c>
      <c r="R492" s="23">
        <v>4594.12</v>
      </c>
    </row>
    <row r="493" spans="1:18" ht="15" customHeight="1" x14ac:dyDescent="0.25">
      <c r="A493" s="19">
        <v>5923</v>
      </c>
      <c r="B493" s="31" t="s">
        <v>551</v>
      </c>
      <c r="C493" s="19" t="s">
        <v>17</v>
      </c>
      <c r="D493" s="19" t="s">
        <v>31</v>
      </c>
      <c r="E493" s="20">
        <v>4936.09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20">
        <v>0</v>
      </c>
      <c r="M493" s="20">
        <v>285.76</v>
      </c>
      <c r="N493" s="20">
        <v>0</v>
      </c>
      <c r="O493" s="20">
        <v>0</v>
      </c>
      <c r="P493" s="22">
        <v>5221.8500000000004</v>
      </c>
      <c r="Q493" s="20">
        <v>799.14</v>
      </c>
      <c r="R493" s="23">
        <v>4422.71</v>
      </c>
    </row>
    <row r="494" spans="1:18" ht="15" customHeight="1" x14ac:dyDescent="0.25">
      <c r="A494" s="19">
        <v>5793</v>
      </c>
      <c r="B494" s="31" t="s">
        <v>552</v>
      </c>
      <c r="C494" s="19" t="s">
        <v>44</v>
      </c>
      <c r="D494" s="19">
        <v>3</v>
      </c>
      <c r="E494" s="20">
        <v>11131.81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2">
        <v>11131.81</v>
      </c>
      <c r="Q494" s="20">
        <v>2847.44</v>
      </c>
      <c r="R494" s="23">
        <v>8284.369999999999</v>
      </c>
    </row>
    <row r="495" spans="1:18" ht="15" customHeight="1" x14ac:dyDescent="0.25">
      <c r="A495" s="19">
        <v>6573</v>
      </c>
      <c r="B495" s="31" t="s">
        <v>1028</v>
      </c>
      <c r="C495" s="19" t="s">
        <v>58</v>
      </c>
      <c r="D495" s="19" t="s">
        <v>126</v>
      </c>
      <c r="E495" s="20">
        <v>1026.1199999999999</v>
      </c>
      <c r="F495" s="20">
        <v>0</v>
      </c>
      <c r="G495" s="20">
        <v>0</v>
      </c>
      <c r="H495" s="20">
        <v>0</v>
      </c>
      <c r="I495" s="20">
        <v>0</v>
      </c>
      <c r="J495" s="20">
        <v>0</v>
      </c>
      <c r="K495" s="20">
        <v>0</v>
      </c>
      <c r="L495" s="20">
        <v>56.67</v>
      </c>
      <c r="M495" s="20">
        <v>0</v>
      </c>
      <c r="N495" s="20">
        <v>0</v>
      </c>
      <c r="O495" s="20">
        <v>0</v>
      </c>
      <c r="P495" s="22">
        <v>1082.79</v>
      </c>
      <c r="Q495" s="20">
        <v>0</v>
      </c>
      <c r="R495" s="23">
        <v>1082.79</v>
      </c>
    </row>
    <row r="496" spans="1:18" ht="15" customHeight="1" x14ac:dyDescent="0.25">
      <c r="A496" s="19">
        <v>5829</v>
      </c>
      <c r="B496" s="31" t="s">
        <v>553</v>
      </c>
      <c r="C496" s="19" t="s">
        <v>75</v>
      </c>
      <c r="D496" s="19" t="s">
        <v>66</v>
      </c>
      <c r="E496" s="20">
        <v>5034.8100000000004</v>
      </c>
      <c r="F496" s="20">
        <v>0</v>
      </c>
      <c r="G496" s="20">
        <v>0</v>
      </c>
      <c r="H496" s="20">
        <v>0</v>
      </c>
      <c r="I496" s="20">
        <v>0</v>
      </c>
      <c r="J496" s="20">
        <v>0</v>
      </c>
      <c r="K496" s="20">
        <v>1500</v>
      </c>
      <c r="L496" s="20">
        <v>0</v>
      </c>
      <c r="M496" s="20">
        <v>0</v>
      </c>
      <c r="N496" s="20">
        <v>0</v>
      </c>
      <c r="O496" s="20">
        <v>0</v>
      </c>
      <c r="P496" s="22">
        <v>6534.81</v>
      </c>
      <c r="Q496" s="20">
        <v>1418.57</v>
      </c>
      <c r="R496" s="23">
        <v>5116.2400000000007</v>
      </c>
    </row>
    <row r="497" spans="1:18" ht="15" customHeight="1" x14ac:dyDescent="0.25">
      <c r="A497" s="19">
        <v>6105</v>
      </c>
      <c r="B497" s="31" t="s">
        <v>554</v>
      </c>
      <c r="C497" s="19" t="s">
        <v>39</v>
      </c>
      <c r="D497" s="19" t="s">
        <v>31</v>
      </c>
      <c r="E497" s="20">
        <v>4936.09</v>
      </c>
      <c r="F497" s="20">
        <v>0</v>
      </c>
      <c r="G497" s="20">
        <v>0</v>
      </c>
      <c r="H497" s="20">
        <v>493.61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2">
        <v>5429.7</v>
      </c>
      <c r="Q497" s="20">
        <v>992.2</v>
      </c>
      <c r="R497" s="23">
        <v>4437.5</v>
      </c>
    </row>
    <row r="498" spans="1:18" ht="15" customHeight="1" x14ac:dyDescent="0.25">
      <c r="A498" s="19">
        <v>6967</v>
      </c>
      <c r="B498" s="31" t="s">
        <v>555</v>
      </c>
      <c r="C498" s="19" t="s">
        <v>50</v>
      </c>
      <c r="D498" s="19" t="s">
        <v>14</v>
      </c>
      <c r="E498" s="20">
        <v>2035.22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22">
        <v>2035.22</v>
      </c>
      <c r="Q498" s="20">
        <v>287.5</v>
      </c>
      <c r="R498" s="23">
        <v>1747.72</v>
      </c>
    </row>
    <row r="499" spans="1:18" ht="15" customHeight="1" x14ac:dyDescent="0.25">
      <c r="A499" s="19">
        <v>5970</v>
      </c>
      <c r="B499" s="31" t="s">
        <v>940</v>
      </c>
      <c r="C499" s="19" t="s">
        <v>44</v>
      </c>
      <c r="D499" s="19" t="s">
        <v>112</v>
      </c>
      <c r="E499" s="20">
        <v>8027.75</v>
      </c>
      <c r="F499" s="20">
        <v>0</v>
      </c>
      <c r="G499" s="20">
        <v>0</v>
      </c>
      <c r="H499" s="20">
        <v>0</v>
      </c>
      <c r="I499" s="20">
        <v>0</v>
      </c>
      <c r="J499" s="20">
        <v>0</v>
      </c>
      <c r="K499" s="20">
        <v>0</v>
      </c>
      <c r="L499" s="20">
        <v>0</v>
      </c>
      <c r="M499" s="20">
        <v>149.1</v>
      </c>
      <c r="N499" s="20">
        <v>0</v>
      </c>
      <c r="O499" s="20">
        <v>0</v>
      </c>
      <c r="P499" s="22">
        <v>8176.85</v>
      </c>
      <c r="Q499" s="20">
        <v>2128.86</v>
      </c>
      <c r="R499" s="23">
        <v>6047.99</v>
      </c>
    </row>
    <row r="500" spans="1:18" ht="15" customHeight="1" x14ac:dyDescent="0.25">
      <c r="A500" s="19">
        <v>6990</v>
      </c>
      <c r="B500" s="31" t="s">
        <v>556</v>
      </c>
      <c r="C500" s="19" t="s">
        <v>82</v>
      </c>
      <c r="D500" s="19" t="s">
        <v>14</v>
      </c>
      <c r="E500" s="20">
        <v>4839.3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>
        <v>0</v>
      </c>
      <c r="L500" s="20">
        <v>0</v>
      </c>
      <c r="M500" s="20">
        <v>0</v>
      </c>
      <c r="N500" s="20">
        <v>0</v>
      </c>
      <c r="O500" s="20">
        <v>0</v>
      </c>
      <c r="P500" s="22">
        <v>4839.3</v>
      </c>
      <c r="Q500" s="20">
        <v>768.81</v>
      </c>
      <c r="R500" s="23">
        <v>4070.4900000000002</v>
      </c>
    </row>
    <row r="501" spans="1:18" ht="15" customHeight="1" x14ac:dyDescent="0.25">
      <c r="A501" s="19">
        <v>4322</v>
      </c>
      <c r="B501" s="31" t="s">
        <v>557</v>
      </c>
      <c r="C501" s="19" t="s">
        <v>39</v>
      </c>
      <c r="D501" s="19" t="s">
        <v>66</v>
      </c>
      <c r="E501" s="20">
        <v>5034.8100000000004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4816.6499999999996</v>
      </c>
      <c r="L501" s="20">
        <v>0</v>
      </c>
      <c r="M501" s="20">
        <v>0</v>
      </c>
      <c r="N501" s="20">
        <v>0</v>
      </c>
      <c r="O501" s="20">
        <v>0</v>
      </c>
      <c r="P501" s="22">
        <v>9851.4599999999991</v>
      </c>
      <c r="Q501" s="20">
        <v>2989.69</v>
      </c>
      <c r="R501" s="23">
        <v>6861.7699999999986</v>
      </c>
    </row>
    <row r="502" spans="1:18" ht="15" customHeight="1" x14ac:dyDescent="0.25">
      <c r="A502" s="19">
        <v>6439</v>
      </c>
      <c r="B502" s="31" t="s">
        <v>558</v>
      </c>
      <c r="C502" s="19" t="s">
        <v>48</v>
      </c>
      <c r="D502" s="19" t="s">
        <v>14</v>
      </c>
      <c r="E502" s="20">
        <v>2674.84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1872.39</v>
      </c>
      <c r="P502" s="22">
        <v>4547.2300000000005</v>
      </c>
      <c r="Q502" s="20">
        <v>274.06</v>
      </c>
      <c r="R502" s="23">
        <v>4273.17</v>
      </c>
    </row>
    <row r="503" spans="1:18" ht="15" customHeight="1" x14ac:dyDescent="0.25">
      <c r="A503" s="19">
        <v>6956</v>
      </c>
      <c r="B503" s="31" t="s">
        <v>559</v>
      </c>
      <c r="C503" s="19" t="s">
        <v>58</v>
      </c>
      <c r="D503" s="19" t="s">
        <v>126</v>
      </c>
      <c r="E503" s="20">
        <v>1200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0</v>
      </c>
      <c r="L503" s="20">
        <v>100</v>
      </c>
      <c r="M503" s="20">
        <v>0</v>
      </c>
      <c r="N503" s="20">
        <v>0</v>
      </c>
      <c r="O503" s="20">
        <v>0</v>
      </c>
      <c r="P503" s="22">
        <v>1300</v>
      </c>
      <c r="Q503" s="20">
        <v>40</v>
      </c>
      <c r="R503" s="23">
        <v>1260</v>
      </c>
    </row>
    <row r="504" spans="1:18" ht="15" customHeight="1" x14ac:dyDescent="0.25">
      <c r="A504" s="19">
        <v>5746</v>
      </c>
      <c r="B504" s="31" t="s">
        <v>560</v>
      </c>
      <c r="C504" s="19" t="s">
        <v>110</v>
      </c>
      <c r="D504" s="19" t="s">
        <v>66</v>
      </c>
      <c r="E504" s="20">
        <v>5697.42</v>
      </c>
      <c r="F504" s="20">
        <v>0</v>
      </c>
      <c r="G504" s="20">
        <v>23.299999999999997</v>
      </c>
      <c r="H504" s="20">
        <v>0</v>
      </c>
      <c r="I504" s="20">
        <v>0</v>
      </c>
      <c r="J504" s="20">
        <v>0</v>
      </c>
      <c r="K504" s="20">
        <v>0</v>
      </c>
      <c r="L504" s="20">
        <v>0</v>
      </c>
      <c r="M504" s="20">
        <v>95.26</v>
      </c>
      <c r="N504" s="20">
        <v>0</v>
      </c>
      <c r="O504" s="20">
        <v>0</v>
      </c>
      <c r="P504" s="22">
        <v>5815.9800000000005</v>
      </c>
      <c r="Q504" s="20">
        <v>1112.07</v>
      </c>
      <c r="R504" s="23">
        <v>4703.9100000000008</v>
      </c>
    </row>
    <row r="505" spans="1:18" ht="15" customHeight="1" x14ac:dyDescent="0.25">
      <c r="A505" s="19">
        <v>6938</v>
      </c>
      <c r="B505" s="31" t="s">
        <v>561</v>
      </c>
      <c r="C505" s="19" t="s">
        <v>85</v>
      </c>
      <c r="D505" s="19" t="s">
        <v>14</v>
      </c>
      <c r="E505" s="20">
        <v>11118.45</v>
      </c>
      <c r="F505" s="20">
        <v>0</v>
      </c>
      <c r="G505" s="20">
        <v>0</v>
      </c>
      <c r="H505" s="20">
        <v>0</v>
      </c>
      <c r="I505" s="20">
        <v>0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6485.76</v>
      </c>
      <c r="P505" s="22">
        <v>17604.21</v>
      </c>
      <c r="Q505" s="20">
        <v>2843.77</v>
      </c>
      <c r="R505" s="23">
        <v>14760.439999999999</v>
      </c>
    </row>
    <row r="506" spans="1:18" ht="15" customHeight="1" x14ac:dyDescent="0.25">
      <c r="A506" s="19">
        <v>6379</v>
      </c>
      <c r="B506" s="31" t="s">
        <v>562</v>
      </c>
      <c r="C506" s="19" t="s">
        <v>46</v>
      </c>
      <c r="D506" s="19" t="s">
        <v>14</v>
      </c>
      <c r="E506" s="20">
        <v>2035.22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2">
        <v>2035.22</v>
      </c>
      <c r="Q506" s="20">
        <v>287.5</v>
      </c>
      <c r="R506" s="23">
        <v>1747.72</v>
      </c>
    </row>
    <row r="507" spans="1:18" ht="15" customHeight="1" x14ac:dyDescent="0.25">
      <c r="A507" s="19">
        <v>7117</v>
      </c>
      <c r="B507" s="31" t="s">
        <v>941</v>
      </c>
      <c r="C507" s="19" t="s">
        <v>46</v>
      </c>
      <c r="D507" s="19" t="s">
        <v>14</v>
      </c>
      <c r="E507" s="20">
        <v>2035.22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20">
        <v>0</v>
      </c>
      <c r="M507" s="20">
        <v>0</v>
      </c>
      <c r="N507" s="20">
        <v>0</v>
      </c>
      <c r="O507" s="20">
        <v>0</v>
      </c>
      <c r="P507" s="22">
        <v>2035.22</v>
      </c>
      <c r="Q507" s="20">
        <v>287.5</v>
      </c>
      <c r="R507" s="23">
        <v>1747.72</v>
      </c>
    </row>
    <row r="508" spans="1:18" ht="15" customHeight="1" x14ac:dyDescent="0.25">
      <c r="A508" s="19">
        <v>7134</v>
      </c>
      <c r="B508" s="31" t="s">
        <v>942</v>
      </c>
      <c r="C508" s="19" t="s">
        <v>38</v>
      </c>
      <c r="D508" s="19" t="s">
        <v>14</v>
      </c>
      <c r="E508" s="20">
        <v>2035.22</v>
      </c>
      <c r="F508" s="20">
        <v>0</v>
      </c>
      <c r="G508" s="20">
        <v>303.60000000000002</v>
      </c>
      <c r="H508" s="20">
        <v>0</v>
      </c>
      <c r="I508" s="20">
        <v>0</v>
      </c>
      <c r="J508" s="20">
        <v>0</v>
      </c>
      <c r="K508" s="20">
        <v>0</v>
      </c>
      <c r="L508" s="20">
        <v>0</v>
      </c>
      <c r="M508" s="20">
        <v>0</v>
      </c>
      <c r="N508" s="20">
        <v>0</v>
      </c>
      <c r="O508" s="20">
        <v>0</v>
      </c>
      <c r="P508" s="22">
        <v>2338.8200000000002</v>
      </c>
      <c r="Q508" s="20">
        <v>314.83</v>
      </c>
      <c r="R508" s="23">
        <v>2023.9900000000002</v>
      </c>
    </row>
    <row r="509" spans="1:18" ht="15" customHeight="1" x14ac:dyDescent="0.25">
      <c r="A509" s="19">
        <v>6557</v>
      </c>
      <c r="B509" s="31" t="s">
        <v>563</v>
      </c>
      <c r="C509" s="19" t="s">
        <v>67</v>
      </c>
      <c r="D509" s="19" t="s">
        <v>14</v>
      </c>
      <c r="E509" s="20">
        <v>4839.3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0">
        <v>0</v>
      </c>
      <c r="L509" s="20">
        <v>0</v>
      </c>
      <c r="M509" s="20">
        <v>0</v>
      </c>
      <c r="N509" s="20">
        <v>0</v>
      </c>
      <c r="O509" s="20">
        <v>0</v>
      </c>
      <c r="P509" s="22">
        <v>4839.3</v>
      </c>
      <c r="Q509" s="20">
        <v>768.81</v>
      </c>
      <c r="R509" s="23">
        <v>4070.4900000000002</v>
      </c>
    </row>
    <row r="510" spans="1:18" ht="15" customHeight="1" x14ac:dyDescent="0.25">
      <c r="A510" s="19">
        <v>7051</v>
      </c>
      <c r="B510" s="31" t="s">
        <v>920</v>
      </c>
      <c r="C510" s="19" t="s">
        <v>56</v>
      </c>
      <c r="D510" s="19" t="s">
        <v>126</v>
      </c>
      <c r="E510" s="20">
        <v>3211.1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2">
        <v>3211.1</v>
      </c>
      <c r="Q510" s="20">
        <v>291.86</v>
      </c>
      <c r="R510" s="23">
        <v>2919.24</v>
      </c>
    </row>
    <row r="511" spans="1:18" ht="15" customHeight="1" x14ac:dyDescent="0.25">
      <c r="A511" s="19">
        <v>6616</v>
      </c>
      <c r="B511" s="31" t="s">
        <v>564</v>
      </c>
      <c r="C511" s="19" t="s">
        <v>48</v>
      </c>
      <c r="D511" s="19" t="s">
        <v>14</v>
      </c>
      <c r="E511" s="20">
        <v>2674.84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20">
        <v>0</v>
      </c>
      <c r="M511" s="20">
        <v>0</v>
      </c>
      <c r="N511" s="20">
        <v>0</v>
      </c>
      <c r="O511" s="20">
        <v>0</v>
      </c>
      <c r="P511" s="22">
        <v>2674.84</v>
      </c>
      <c r="Q511" s="20">
        <v>251.58</v>
      </c>
      <c r="R511" s="23">
        <v>2423.2600000000002</v>
      </c>
    </row>
    <row r="512" spans="1:18" ht="15" customHeight="1" x14ac:dyDescent="0.25">
      <c r="A512" s="19">
        <v>4395</v>
      </c>
      <c r="B512" s="31" t="s">
        <v>565</v>
      </c>
      <c r="C512" s="19" t="s">
        <v>86</v>
      </c>
      <c r="D512" s="19" t="s">
        <v>43</v>
      </c>
      <c r="E512" s="20">
        <v>3512.35</v>
      </c>
      <c r="F512" s="20">
        <v>1347.68</v>
      </c>
      <c r="G512" s="20">
        <v>0</v>
      </c>
      <c r="H512" s="20">
        <v>0</v>
      </c>
      <c r="I512" s="20">
        <v>0</v>
      </c>
      <c r="J512" s="20">
        <v>0</v>
      </c>
      <c r="K512" s="20">
        <v>0</v>
      </c>
      <c r="L512" s="20">
        <v>0</v>
      </c>
      <c r="M512" s="20">
        <v>256.31</v>
      </c>
      <c r="N512" s="20">
        <v>0</v>
      </c>
      <c r="O512" s="20">
        <v>0</v>
      </c>
      <c r="P512" s="22">
        <v>5116.34</v>
      </c>
      <c r="Q512" s="20">
        <v>776.38</v>
      </c>
      <c r="R512" s="23">
        <v>4339.96</v>
      </c>
    </row>
    <row r="513" spans="1:18" ht="15" customHeight="1" x14ac:dyDescent="0.25">
      <c r="A513" s="19">
        <v>5573</v>
      </c>
      <c r="B513" s="31" t="s">
        <v>566</v>
      </c>
      <c r="C513" s="19" t="s">
        <v>49</v>
      </c>
      <c r="D513" s="19" t="s">
        <v>126</v>
      </c>
      <c r="E513" s="20">
        <v>10703.66</v>
      </c>
      <c r="F513" s="20">
        <v>0</v>
      </c>
      <c r="G513" s="20">
        <v>0</v>
      </c>
      <c r="H513" s="20">
        <v>0</v>
      </c>
      <c r="I513" s="20">
        <v>0</v>
      </c>
      <c r="J513" s="20">
        <v>0</v>
      </c>
      <c r="K513" s="20">
        <v>0</v>
      </c>
      <c r="L513" s="20">
        <v>0</v>
      </c>
      <c r="M513" s="20">
        <v>405.03</v>
      </c>
      <c r="N513" s="20">
        <v>0</v>
      </c>
      <c r="O513" s="20">
        <v>0</v>
      </c>
      <c r="P513" s="22">
        <v>11108.69</v>
      </c>
      <c r="Q513" s="20">
        <v>2763.42</v>
      </c>
      <c r="R513" s="23">
        <v>8345.27</v>
      </c>
    </row>
    <row r="514" spans="1:18" ht="15" customHeight="1" x14ac:dyDescent="0.25">
      <c r="A514" s="19">
        <v>7000</v>
      </c>
      <c r="B514" s="31" t="s">
        <v>567</v>
      </c>
      <c r="C514" s="19" t="s">
        <v>50</v>
      </c>
      <c r="D514" s="19" t="s">
        <v>14</v>
      </c>
      <c r="E514" s="20">
        <v>2035.22</v>
      </c>
      <c r="F514" s="20">
        <v>0</v>
      </c>
      <c r="G514" s="20">
        <v>0</v>
      </c>
      <c r="H514" s="20">
        <v>0</v>
      </c>
      <c r="I514" s="20">
        <v>218.48000000000002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 s="22">
        <v>2253.6999999999998</v>
      </c>
      <c r="Q514" s="20">
        <v>270.92</v>
      </c>
      <c r="R514" s="23">
        <v>1982.7799999999997</v>
      </c>
    </row>
    <row r="515" spans="1:18" ht="15" customHeight="1" x14ac:dyDescent="0.25">
      <c r="A515" s="19">
        <v>5965</v>
      </c>
      <c r="B515" s="31" t="s">
        <v>568</v>
      </c>
      <c r="C515" s="19" t="s">
        <v>17</v>
      </c>
      <c r="D515" s="19" t="s">
        <v>31</v>
      </c>
      <c r="E515" s="20">
        <v>4936.09</v>
      </c>
      <c r="F515" s="20">
        <v>0</v>
      </c>
      <c r="G515" s="20">
        <v>0</v>
      </c>
      <c r="H515" s="20">
        <v>1645.36</v>
      </c>
      <c r="I515" s="20">
        <v>0</v>
      </c>
      <c r="J515" s="20">
        <v>0</v>
      </c>
      <c r="K515" s="20">
        <v>0</v>
      </c>
      <c r="L515" s="20">
        <v>0</v>
      </c>
      <c r="M515" s="20">
        <v>223.64</v>
      </c>
      <c r="N515" s="20">
        <v>0</v>
      </c>
      <c r="O515" s="20">
        <v>0</v>
      </c>
      <c r="P515" s="22">
        <v>6805.09</v>
      </c>
      <c r="Q515" s="20">
        <v>2133.23</v>
      </c>
      <c r="R515" s="23">
        <v>4671.8600000000006</v>
      </c>
    </row>
    <row r="516" spans="1:18" ht="15" customHeight="1" x14ac:dyDescent="0.25">
      <c r="A516" s="19">
        <v>5585</v>
      </c>
      <c r="B516" s="31" t="s">
        <v>1011</v>
      </c>
      <c r="C516" s="19" t="s">
        <v>102</v>
      </c>
      <c r="D516" s="19" t="s">
        <v>14</v>
      </c>
      <c r="E516" s="20">
        <v>2674.8399999999997</v>
      </c>
      <c r="F516" s="20">
        <v>0</v>
      </c>
      <c r="G516" s="20">
        <v>0</v>
      </c>
      <c r="H516" s="20">
        <v>0</v>
      </c>
      <c r="I516" s="20">
        <v>0</v>
      </c>
      <c r="J516" s="20">
        <v>0</v>
      </c>
      <c r="K516" s="20">
        <v>0</v>
      </c>
      <c r="L516" s="20">
        <v>0</v>
      </c>
      <c r="M516" s="20">
        <v>387.76</v>
      </c>
      <c r="N516" s="20">
        <v>0</v>
      </c>
      <c r="O516" s="20">
        <v>0</v>
      </c>
      <c r="P516" s="22">
        <v>3062.5999999999995</v>
      </c>
      <c r="Q516" s="20">
        <v>383.45</v>
      </c>
      <c r="R516" s="23">
        <v>2679.1499999999996</v>
      </c>
    </row>
    <row r="517" spans="1:18" ht="15" customHeight="1" x14ac:dyDescent="0.25">
      <c r="A517" s="19">
        <v>179</v>
      </c>
      <c r="B517" s="31" t="s">
        <v>569</v>
      </c>
      <c r="C517" s="19" t="s">
        <v>70</v>
      </c>
      <c r="D517" s="19" t="s">
        <v>109</v>
      </c>
      <c r="E517" s="20">
        <v>5392.91</v>
      </c>
      <c r="F517" s="20">
        <v>1904.26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276.44</v>
      </c>
      <c r="N517" s="20">
        <v>0</v>
      </c>
      <c r="O517" s="20">
        <v>0</v>
      </c>
      <c r="P517" s="22">
        <v>7573.61</v>
      </c>
      <c r="Q517" s="20">
        <v>1700.6</v>
      </c>
      <c r="R517" s="23">
        <v>5873.01</v>
      </c>
    </row>
    <row r="518" spans="1:18" ht="15" customHeight="1" x14ac:dyDescent="0.25">
      <c r="A518" s="19">
        <v>5</v>
      </c>
      <c r="B518" s="31" t="s">
        <v>570</v>
      </c>
      <c r="C518" s="19" t="s">
        <v>54</v>
      </c>
      <c r="D518" s="19" t="s">
        <v>76</v>
      </c>
      <c r="E518" s="20">
        <v>4509.63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20">
        <v>0</v>
      </c>
      <c r="M518" s="20">
        <v>318.86</v>
      </c>
      <c r="N518" s="20">
        <v>0</v>
      </c>
      <c r="O518" s="20">
        <v>3156.74</v>
      </c>
      <c r="P518" s="22">
        <v>7985.23</v>
      </c>
      <c r="Q518" s="20">
        <v>1798.37</v>
      </c>
      <c r="R518" s="23">
        <v>6186.86</v>
      </c>
    </row>
    <row r="519" spans="1:18" ht="15" customHeight="1" x14ac:dyDescent="0.25">
      <c r="A519" s="19">
        <v>6725</v>
      </c>
      <c r="B519" s="31" t="s">
        <v>571</v>
      </c>
      <c r="C519" s="19" t="s">
        <v>48</v>
      </c>
      <c r="D519" s="19" t="s">
        <v>14</v>
      </c>
      <c r="E519" s="20">
        <v>2674.84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20">
        <v>0</v>
      </c>
      <c r="M519" s="20">
        <v>0</v>
      </c>
      <c r="N519" s="20">
        <v>0</v>
      </c>
      <c r="O519" s="20">
        <v>0</v>
      </c>
      <c r="P519" s="22">
        <v>2674.84</v>
      </c>
      <c r="Q519" s="20">
        <v>308.82</v>
      </c>
      <c r="R519" s="23">
        <v>2366.02</v>
      </c>
    </row>
    <row r="520" spans="1:18" ht="15" customHeight="1" x14ac:dyDescent="0.25">
      <c r="A520" s="19">
        <v>6915</v>
      </c>
      <c r="B520" s="31" t="s">
        <v>572</v>
      </c>
      <c r="C520" s="19" t="s">
        <v>30</v>
      </c>
      <c r="D520" s="19" t="s">
        <v>14</v>
      </c>
      <c r="E520" s="20">
        <v>2735.52</v>
      </c>
      <c r="F520" s="20">
        <v>0</v>
      </c>
      <c r="G520" s="20">
        <v>202.4</v>
      </c>
      <c r="H520" s="20">
        <v>0</v>
      </c>
      <c r="I520" s="20">
        <v>0</v>
      </c>
      <c r="J520" s="20">
        <v>0</v>
      </c>
      <c r="K520" s="20">
        <v>0</v>
      </c>
      <c r="L520" s="20">
        <v>0</v>
      </c>
      <c r="M520" s="20">
        <v>0</v>
      </c>
      <c r="N520" s="20">
        <v>0</v>
      </c>
      <c r="O520" s="20">
        <v>0</v>
      </c>
      <c r="P520" s="22">
        <v>2937.92</v>
      </c>
      <c r="Q520" s="20">
        <v>250.95</v>
      </c>
      <c r="R520" s="23">
        <v>2686.9700000000003</v>
      </c>
    </row>
    <row r="521" spans="1:18" ht="15" customHeight="1" x14ac:dyDescent="0.25">
      <c r="A521" s="19">
        <v>6740</v>
      </c>
      <c r="B521" s="31" t="s">
        <v>573</v>
      </c>
      <c r="C521" s="19" t="s">
        <v>48</v>
      </c>
      <c r="D521" s="19" t="s">
        <v>14</v>
      </c>
      <c r="E521" s="20">
        <v>2674.84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1872.39</v>
      </c>
      <c r="P521" s="22">
        <v>4547.2300000000005</v>
      </c>
      <c r="Q521" s="20">
        <v>383.45</v>
      </c>
      <c r="R521" s="23">
        <v>4163.7800000000007</v>
      </c>
    </row>
    <row r="522" spans="1:18" ht="15" customHeight="1" x14ac:dyDescent="0.25">
      <c r="A522" s="19">
        <v>7034</v>
      </c>
      <c r="B522" s="31" t="s">
        <v>574</v>
      </c>
      <c r="C522" s="19" t="s">
        <v>44</v>
      </c>
      <c r="D522" s="19">
        <v>2</v>
      </c>
      <c r="E522" s="20">
        <v>6957.39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2">
        <v>6957.39</v>
      </c>
      <c r="Q522" s="20">
        <v>1577.67</v>
      </c>
      <c r="R522" s="23">
        <v>5379.72</v>
      </c>
    </row>
    <row r="523" spans="1:18" ht="15" customHeight="1" x14ac:dyDescent="0.25">
      <c r="A523" s="19">
        <v>6481</v>
      </c>
      <c r="B523" s="31" t="s">
        <v>575</v>
      </c>
      <c r="C523" s="19" t="s">
        <v>48</v>
      </c>
      <c r="D523" s="19" t="s">
        <v>14</v>
      </c>
      <c r="E523" s="20">
        <v>2674.84</v>
      </c>
      <c r="F523" s="20">
        <v>0</v>
      </c>
      <c r="G523" s="20">
        <v>0</v>
      </c>
      <c r="H523" s="20">
        <v>148.6</v>
      </c>
      <c r="I523" s="20">
        <v>0</v>
      </c>
      <c r="J523" s="20">
        <v>0</v>
      </c>
      <c r="K523" s="20">
        <v>0</v>
      </c>
      <c r="L523" s="20">
        <v>0</v>
      </c>
      <c r="M523" s="20">
        <v>0</v>
      </c>
      <c r="N523" s="20">
        <v>0</v>
      </c>
      <c r="O523" s="20">
        <v>1872.39</v>
      </c>
      <c r="P523" s="22">
        <v>4695.83</v>
      </c>
      <c r="Q523" s="20">
        <v>294.45</v>
      </c>
      <c r="R523" s="23">
        <v>4401.38</v>
      </c>
    </row>
    <row r="524" spans="1:18" ht="15" customHeight="1" x14ac:dyDescent="0.25">
      <c r="A524" s="19">
        <v>5795</v>
      </c>
      <c r="B524" s="31" t="s">
        <v>576</v>
      </c>
      <c r="C524" s="19" t="s">
        <v>59</v>
      </c>
      <c r="D524" s="19" t="s">
        <v>66</v>
      </c>
      <c r="E524" s="20">
        <v>6642.94</v>
      </c>
      <c r="F524" s="20">
        <v>0</v>
      </c>
      <c r="G524" s="20">
        <v>0</v>
      </c>
      <c r="H524" s="20">
        <v>0</v>
      </c>
      <c r="I524" s="20">
        <v>0</v>
      </c>
      <c r="J524" s="20">
        <v>0</v>
      </c>
      <c r="K524" s="20">
        <v>8348.86</v>
      </c>
      <c r="L524" s="20">
        <v>0</v>
      </c>
      <c r="M524" s="20">
        <v>383.25</v>
      </c>
      <c r="N524" s="20">
        <v>0</v>
      </c>
      <c r="O524" s="20">
        <v>0</v>
      </c>
      <c r="P524" s="22">
        <v>15375.05</v>
      </c>
      <c r="Q524" s="20">
        <v>3942.66</v>
      </c>
      <c r="R524" s="23">
        <v>11432.39</v>
      </c>
    </row>
    <row r="525" spans="1:18" ht="15" customHeight="1" x14ac:dyDescent="0.25">
      <c r="A525" s="19">
        <v>7195</v>
      </c>
      <c r="B525" s="31" t="s">
        <v>1012</v>
      </c>
      <c r="C525" s="19" t="s">
        <v>58</v>
      </c>
      <c r="D525" s="19" t="s">
        <v>126</v>
      </c>
      <c r="E525" s="20">
        <v>640</v>
      </c>
      <c r="F525" s="20">
        <v>0</v>
      </c>
      <c r="G525" s="20">
        <v>0</v>
      </c>
      <c r="H525" s="20">
        <v>0</v>
      </c>
      <c r="I525" s="20">
        <v>0</v>
      </c>
      <c r="J525" s="20">
        <v>0</v>
      </c>
      <c r="K525" s="20">
        <v>0</v>
      </c>
      <c r="L525" s="20">
        <v>53.33</v>
      </c>
      <c r="M525" s="20">
        <v>0</v>
      </c>
      <c r="N525" s="20">
        <v>0</v>
      </c>
      <c r="O525" s="20">
        <v>0</v>
      </c>
      <c r="P525" s="22">
        <v>693.33</v>
      </c>
      <c r="Q525" s="20">
        <v>0</v>
      </c>
      <c r="R525" s="23">
        <v>693.33</v>
      </c>
    </row>
    <row r="526" spans="1:18" ht="15" customHeight="1" x14ac:dyDescent="0.25">
      <c r="A526" s="19">
        <v>6487</v>
      </c>
      <c r="B526" s="31" t="s">
        <v>577</v>
      </c>
      <c r="C526" s="19" t="s">
        <v>44</v>
      </c>
      <c r="D526" s="19">
        <v>3</v>
      </c>
      <c r="E526" s="20">
        <v>11131.81</v>
      </c>
      <c r="F526" s="20">
        <v>0</v>
      </c>
      <c r="G526" s="20">
        <v>0</v>
      </c>
      <c r="H526" s="20">
        <v>1855.3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2">
        <v>12987.109999999999</v>
      </c>
      <c r="Q526" s="20">
        <v>3357.65</v>
      </c>
      <c r="R526" s="23">
        <v>9629.4599999999991</v>
      </c>
    </row>
    <row r="527" spans="1:18" ht="15" customHeight="1" x14ac:dyDescent="0.25">
      <c r="A527" s="19">
        <v>6304</v>
      </c>
      <c r="B527" s="31" t="s">
        <v>578</v>
      </c>
      <c r="C527" s="19" t="s">
        <v>44</v>
      </c>
      <c r="D527" s="19">
        <v>4</v>
      </c>
      <c r="E527" s="20">
        <v>13914.76</v>
      </c>
      <c r="F527" s="20">
        <v>0</v>
      </c>
      <c r="G527" s="20">
        <v>0</v>
      </c>
      <c r="H527" s="20">
        <v>0</v>
      </c>
      <c r="I527" s="20">
        <v>0</v>
      </c>
      <c r="J527" s="20">
        <v>0</v>
      </c>
      <c r="K527" s="20">
        <v>0</v>
      </c>
      <c r="L527" s="20">
        <v>0</v>
      </c>
      <c r="M527" s="20">
        <v>0</v>
      </c>
      <c r="N527" s="20">
        <v>0</v>
      </c>
      <c r="O527" s="20">
        <v>0</v>
      </c>
      <c r="P527" s="22">
        <v>13914.76</v>
      </c>
      <c r="Q527" s="20">
        <v>3560.62</v>
      </c>
      <c r="R527" s="23">
        <v>10354.14</v>
      </c>
    </row>
    <row r="528" spans="1:18" ht="15" customHeight="1" x14ac:dyDescent="0.25">
      <c r="A528" s="19">
        <v>245</v>
      </c>
      <c r="B528" s="31" t="s">
        <v>579</v>
      </c>
      <c r="C528" s="19" t="s">
        <v>70</v>
      </c>
      <c r="D528" s="19" t="s">
        <v>43</v>
      </c>
      <c r="E528" s="20">
        <v>7190.54</v>
      </c>
      <c r="F528" s="20">
        <v>3370.75</v>
      </c>
      <c r="G528" s="20">
        <v>0</v>
      </c>
      <c r="H528" s="20">
        <v>5280.65</v>
      </c>
      <c r="I528" s="20">
        <v>1259.3200000000002</v>
      </c>
      <c r="J528" s="20">
        <v>0</v>
      </c>
      <c r="K528" s="20">
        <v>0</v>
      </c>
      <c r="L528" s="20">
        <v>0</v>
      </c>
      <c r="M528" s="20">
        <v>170.88</v>
      </c>
      <c r="N528" s="20">
        <v>0</v>
      </c>
      <c r="O528" s="20">
        <v>0</v>
      </c>
      <c r="P528" s="22">
        <v>17272.140000000003</v>
      </c>
      <c r="Q528" s="20">
        <v>5962.65</v>
      </c>
      <c r="R528" s="23">
        <v>11309.490000000003</v>
      </c>
    </row>
    <row r="529" spans="1:18" ht="15" customHeight="1" x14ac:dyDescent="0.25">
      <c r="A529" s="19">
        <v>6831</v>
      </c>
      <c r="B529" s="31" t="s">
        <v>580</v>
      </c>
      <c r="C529" s="19" t="s">
        <v>58</v>
      </c>
      <c r="D529" s="19" t="s">
        <v>126</v>
      </c>
      <c r="E529" s="20">
        <v>1200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0">
        <v>0</v>
      </c>
      <c r="L529" s="20">
        <v>100</v>
      </c>
      <c r="M529" s="20">
        <v>0</v>
      </c>
      <c r="N529" s="20">
        <v>0</v>
      </c>
      <c r="O529" s="20">
        <v>0</v>
      </c>
      <c r="P529" s="22">
        <v>1300</v>
      </c>
      <c r="Q529" s="20">
        <v>0</v>
      </c>
      <c r="R529" s="23">
        <v>1300</v>
      </c>
    </row>
    <row r="530" spans="1:18" ht="15" customHeight="1" x14ac:dyDescent="0.25">
      <c r="A530" s="19">
        <v>6261</v>
      </c>
      <c r="B530" s="31" t="s">
        <v>581</v>
      </c>
      <c r="C530" s="19" t="s">
        <v>72</v>
      </c>
      <c r="D530" s="19" t="s">
        <v>31</v>
      </c>
      <c r="E530" s="20">
        <v>2075.92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2">
        <v>2075.92</v>
      </c>
      <c r="Q530" s="20">
        <v>169.06</v>
      </c>
      <c r="R530" s="23">
        <v>1906.8600000000001</v>
      </c>
    </row>
    <row r="531" spans="1:18" ht="15" customHeight="1" x14ac:dyDescent="0.25">
      <c r="A531" s="19">
        <v>6428</v>
      </c>
      <c r="B531" s="31" t="s">
        <v>582</v>
      </c>
      <c r="C531" s="19" t="s">
        <v>114</v>
      </c>
      <c r="D531" s="19" t="s">
        <v>14</v>
      </c>
      <c r="E531" s="20">
        <v>11118.45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20">
        <v>6422.2</v>
      </c>
      <c r="L531" s="20">
        <v>0</v>
      </c>
      <c r="M531" s="20">
        <v>0</v>
      </c>
      <c r="N531" s="20">
        <v>0</v>
      </c>
      <c r="O531" s="20">
        <v>0</v>
      </c>
      <c r="P531" s="22">
        <v>17540.650000000001</v>
      </c>
      <c r="Q531" s="20">
        <v>4505.6000000000004</v>
      </c>
      <c r="R531" s="23">
        <v>13035.050000000001</v>
      </c>
    </row>
    <row r="532" spans="1:18" ht="15" customHeight="1" x14ac:dyDescent="0.25">
      <c r="A532" s="19">
        <v>5852</v>
      </c>
      <c r="B532" s="31" t="s">
        <v>583</v>
      </c>
      <c r="C532" s="19" t="s">
        <v>30</v>
      </c>
      <c r="D532" s="19" t="s">
        <v>31</v>
      </c>
      <c r="E532" s="20">
        <v>2790.23</v>
      </c>
      <c r="F532" s="20">
        <v>0</v>
      </c>
      <c r="G532" s="20">
        <v>303.60000000000002</v>
      </c>
      <c r="H532" s="20">
        <v>0</v>
      </c>
      <c r="I532" s="20">
        <v>0</v>
      </c>
      <c r="J532" s="20">
        <v>0</v>
      </c>
      <c r="K532" s="20">
        <v>0</v>
      </c>
      <c r="L532" s="20">
        <v>0</v>
      </c>
      <c r="M532" s="20">
        <v>0</v>
      </c>
      <c r="N532" s="20">
        <v>0</v>
      </c>
      <c r="O532" s="20">
        <v>0</v>
      </c>
      <c r="P532" s="22">
        <v>3093.83</v>
      </c>
      <c r="Q532" s="20">
        <v>355.52</v>
      </c>
      <c r="R532" s="23">
        <v>2738.31</v>
      </c>
    </row>
    <row r="533" spans="1:18" ht="15" customHeight="1" x14ac:dyDescent="0.25">
      <c r="A533" s="19">
        <v>5488</v>
      </c>
      <c r="B533" s="31" t="s">
        <v>584</v>
      </c>
      <c r="C533" s="19" t="s">
        <v>63</v>
      </c>
      <c r="D533" s="19" t="s">
        <v>126</v>
      </c>
      <c r="E533" s="20">
        <v>8027.75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  <c r="P533" s="22">
        <v>8027.75</v>
      </c>
      <c r="Q533" s="20">
        <v>2321.6</v>
      </c>
      <c r="R533" s="23">
        <v>5706.15</v>
      </c>
    </row>
    <row r="534" spans="1:18" ht="15" customHeight="1" x14ac:dyDescent="0.25">
      <c r="A534" s="19">
        <v>7192</v>
      </c>
      <c r="B534" s="31" t="s">
        <v>1013</v>
      </c>
      <c r="C534" s="19" t="s">
        <v>38</v>
      </c>
      <c r="D534" s="19" t="s">
        <v>14</v>
      </c>
      <c r="E534" s="20">
        <v>1967.38</v>
      </c>
      <c r="F534" s="20">
        <v>0</v>
      </c>
      <c r="G534" s="20">
        <v>293.48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2">
        <v>2260.86</v>
      </c>
      <c r="Q534" s="20">
        <v>215.78</v>
      </c>
      <c r="R534" s="23">
        <v>2045.0800000000002</v>
      </c>
    </row>
    <row r="535" spans="1:18" ht="15" customHeight="1" x14ac:dyDescent="0.25">
      <c r="A535" s="19">
        <v>5033</v>
      </c>
      <c r="B535" s="31" t="s">
        <v>585</v>
      </c>
      <c r="C535" s="19" t="s">
        <v>39</v>
      </c>
      <c r="D535" s="19" t="s">
        <v>76</v>
      </c>
      <c r="E535" s="20">
        <v>5342.98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20">
        <v>5619.4299999999994</v>
      </c>
      <c r="L535" s="20">
        <v>0</v>
      </c>
      <c r="M535" s="20">
        <v>0</v>
      </c>
      <c r="N535" s="20">
        <v>0</v>
      </c>
      <c r="O535" s="20">
        <v>0</v>
      </c>
      <c r="P535" s="22">
        <v>10962.41</v>
      </c>
      <c r="Q535" s="20">
        <v>3943.33</v>
      </c>
      <c r="R535" s="23">
        <v>7019.08</v>
      </c>
    </row>
    <row r="536" spans="1:18" ht="15" customHeight="1" x14ac:dyDescent="0.25">
      <c r="A536" s="19">
        <v>6111</v>
      </c>
      <c r="B536" s="31" t="s">
        <v>586</v>
      </c>
      <c r="C536" s="19" t="s">
        <v>39</v>
      </c>
      <c r="D536" s="19" t="s">
        <v>31</v>
      </c>
      <c r="E536" s="20">
        <v>4936.09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1926.66</v>
      </c>
      <c r="L536" s="20">
        <v>0</v>
      </c>
      <c r="M536" s="20">
        <v>0</v>
      </c>
      <c r="N536" s="20">
        <v>0</v>
      </c>
      <c r="O536" s="20">
        <v>0</v>
      </c>
      <c r="P536" s="22">
        <v>6862.75</v>
      </c>
      <c r="Q536" s="20">
        <v>1627.9</v>
      </c>
      <c r="R536" s="23">
        <v>5234.8500000000004</v>
      </c>
    </row>
    <row r="537" spans="1:18" ht="15" customHeight="1" x14ac:dyDescent="0.25">
      <c r="A537" s="19">
        <v>18</v>
      </c>
      <c r="B537" s="31" t="s">
        <v>587</v>
      </c>
      <c r="C537" s="19" t="s">
        <v>84</v>
      </c>
      <c r="D537" s="19" t="s">
        <v>43</v>
      </c>
      <c r="E537" s="20">
        <v>3012.32</v>
      </c>
      <c r="F537" s="20">
        <v>1153.9000000000001</v>
      </c>
      <c r="G537" s="20">
        <v>0</v>
      </c>
      <c r="H537" s="20">
        <v>2777.48</v>
      </c>
      <c r="I537" s="20">
        <v>2036.53</v>
      </c>
      <c r="J537" s="20">
        <v>0</v>
      </c>
      <c r="K537" s="20">
        <v>0</v>
      </c>
      <c r="L537" s="20">
        <v>0</v>
      </c>
      <c r="M537" s="20">
        <v>414.66</v>
      </c>
      <c r="N537" s="20">
        <v>0</v>
      </c>
      <c r="O537" s="20">
        <v>0</v>
      </c>
      <c r="P537" s="22">
        <v>9394.8900000000012</v>
      </c>
      <c r="Q537" s="20">
        <v>1642.13</v>
      </c>
      <c r="R537" s="23">
        <v>7752.7600000000011</v>
      </c>
    </row>
    <row r="538" spans="1:18" ht="15" customHeight="1" x14ac:dyDescent="0.25">
      <c r="A538" s="19">
        <v>4349</v>
      </c>
      <c r="B538" s="31" t="s">
        <v>588</v>
      </c>
      <c r="C538" s="19" t="s">
        <v>115</v>
      </c>
      <c r="D538" s="19" t="s">
        <v>43</v>
      </c>
      <c r="E538" s="20">
        <v>7190.54</v>
      </c>
      <c r="F538" s="20">
        <v>68.180000000000007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2">
        <v>7258.72</v>
      </c>
      <c r="Q538" s="20">
        <v>4142.3100000000004</v>
      </c>
      <c r="R538" s="23">
        <v>3116.41</v>
      </c>
    </row>
    <row r="539" spans="1:18" ht="15" customHeight="1" x14ac:dyDescent="0.25">
      <c r="A539" s="19">
        <v>6914</v>
      </c>
      <c r="B539" s="31" t="s">
        <v>589</v>
      </c>
      <c r="C539" s="19" t="s">
        <v>30</v>
      </c>
      <c r="D539" s="19" t="s">
        <v>14</v>
      </c>
      <c r="E539" s="20">
        <v>2735.52</v>
      </c>
      <c r="F539" s="20">
        <v>0</v>
      </c>
      <c r="G539" s="20">
        <v>101.2</v>
      </c>
      <c r="H539" s="20">
        <v>0</v>
      </c>
      <c r="I539" s="20">
        <v>0</v>
      </c>
      <c r="J539" s="20">
        <v>0</v>
      </c>
      <c r="K539" s="20">
        <v>0</v>
      </c>
      <c r="L539" s="20">
        <v>0</v>
      </c>
      <c r="M539" s="20">
        <v>0</v>
      </c>
      <c r="N539" s="20">
        <v>0</v>
      </c>
      <c r="O539" s="20">
        <v>0</v>
      </c>
      <c r="P539" s="22">
        <v>2836.72</v>
      </c>
      <c r="Q539" s="20">
        <v>238.81</v>
      </c>
      <c r="R539" s="23">
        <v>2597.91</v>
      </c>
    </row>
    <row r="540" spans="1:18" ht="15" customHeight="1" x14ac:dyDescent="0.25">
      <c r="A540" s="19">
        <v>6324</v>
      </c>
      <c r="B540" s="31" t="s">
        <v>590</v>
      </c>
      <c r="C540" s="19" t="s">
        <v>63</v>
      </c>
      <c r="D540" s="19" t="s">
        <v>126</v>
      </c>
      <c r="E540" s="20">
        <v>8027.75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1070.3699999999999</v>
      </c>
      <c r="L540" s="20">
        <v>0</v>
      </c>
      <c r="M540" s="20">
        <v>0</v>
      </c>
      <c r="N540" s="20">
        <v>0</v>
      </c>
      <c r="O540" s="20">
        <v>0</v>
      </c>
      <c r="P540" s="22">
        <v>9098.119999999999</v>
      </c>
      <c r="Q540" s="20">
        <v>2288.1799999999998</v>
      </c>
      <c r="R540" s="23">
        <v>6809.9399999999987</v>
      </c>
    </row>
    <row r="541" spans="1:18" ht="15" customHeight="1" x14ac:dyDescent="0.25">
      <c r="A541" s="19">
        <v>6608</v>
      </c>
      <c r="B541" s="31" t="s">
        <v>591</v>
      </c>
      <c r="C541" s="19" t="s">
        <v>44</v>
      </c>
      <c r="D541" s="19">
        <v>5</v>
      </c>
      <c r="E541" s="20">
        <f>19480.67+3896.13</f>
        <v>23376.799999999999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2">
        <v>23376.799999999999</v>
      </c>
      <c r="Q541" s="20">
        <v>9039.51</v>
      </c>
      <c r="R541" s="23">
        <v>14337.289999999999</v>
      </c>
    </row>
    <row r="542" spans="1:18" ht="15" customHeight="1" x14ac:dyDescent="0.25">
      <c r="A542" s="19">
        <v>5741</v>
      </c>
      <c r="B542" s="31" t="s">
        <v>592</v>
      </c>
      <c r="C542" s="19" t="s">
        <v>74</v>
      </c>
      <c r="D542" s="19" t="s">
        <v>66</v>
      </c>
      <c r="E542" s="20">
        <v>3173.86</v>
      </c>
      <c r="F542" s="20">
        <v>0</v>
      </c>
      <c r="G542" s="20">
        <v>828.22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2">
        <v>4002.08</v>
      </c>
      <c r="Q542" s="20">
        <v>493.72</v>
      </c>
      <c r="R542" s="23">
        <v>3508.3599999999997</v>
      </c>
    </row>
    <row r="543" spans="1:18" ht="15" customHeight="1" x14ac:dyDescent="0.25">
      <c r="A543" s="19">
        <v>6730</v>
      </c>
      <c r="B543" s="31" t="s">
        <v>593</v>
      </c>
      <c r="C543" s="19" t="s">
        <v>48</v>
      </c>
      <c r="D543" s="19" t="s">
        <v>14</v>
      </c>
      <c r="E543" s="20">
        <v>2674.84</v>
      </c>
      <c r="F543" s="20">
        <v>0</v>
      </c>
      <c r="G543" s="20">
        <v>0</v>
      </c>
      <c r="H543" s="20">
        <v>0</v>
      </c>
      <c r="I543" s="20">
        <v>0</v>
      </c>
      <c r="J543" s="20">
        <v>0</v>
      </c>
      <c r="K543" s="20">
        <v>0</v>
      </c>
      <c r="L543" s="20">
        <v>0</v>
      </c>
      <c r="M543" s="20">
        <v>0</v>
      </c>
      <c r="N543" s="20">
        <v>0</v>
      </c>
      <c r="O543" s="20">
        <v>0</v>
      </c>
      <c r="P543" s="22">
        <v>2674.84</v>
      </c>
      <c r="Q543" s="20">
        <v>222.96</v>
      </c>
      <c r="R543" s="23">
        <v>2451.88</v>
      </c>
    </row>
    <row r="544" spans="1:18" ht="15" customHeight="1" x14ac:dyDescent="0.25">
      <c r="A544" s="19">
        <v>5090</v>
      </c>
      <c r="B544" s="31" t="s">
        <v>594</v>
      </c>
      <c r="C544" s="19" t="s">
        <v>51</v>
      </c>
      <c r="D544" s="19" t="s">
        <v>43</v>
      </c>
      <c r="E544" s="20">
        <v>2291.9899999999998</v>
      </c>
      <c r="F544" s="20">
        <v>0</v>
      </c>
      <c r="G544" s="20">
        <v>303.60000000000002</v>
      </c>
      <c r="H544" s="20">
        <v>0</v>
      </c>
      <c r="I544" s="20">
        <v>0</v>
      </c>
      <c r="J544" s="20">
        <v>0</v>
      </c>
      <c r="K544" s="20">
        <v>0</v>
      </c>
      <c r="L544" s="20">
        <v>0</v>
      </c>
      <c r="M544" s="20">
        <v>860.77</v>
      </c>
      <c r="N544" s="20">
        <v>0</v>
      </c>
      <c r="O544" s="20">
        <v>0</v>
      </c>
      <c r="P544" s="22">
        <v>3456.3599999999997</v>
      </c>
      <c r="Q544" s="20">
        <v>330.31</v>
      </c>
      <c r="R544" s="23">
        <v>3126.0499999999997</v>
      </c>
    </row>
    <row r="545" spans="1:18" ht="15" customHeight="1" x14ac:dyDescent="0.25">
      <c r="A545" s="19">
        <v>6225</v>
      </c>
      <c r="B545" s="31" t="s">
        <v>595</v>
      </c>
      <c r="C545" s="19" t="s">
        <v>30</v>
      </c>
      <c r="D545" s="19" t="s">
        <v>14</v>
      </c>
      <c r="E545" s="20">
        <v>2735.52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>
        <v>0</v>
      </c>
      <c r="L545" s="20">
        <v>0</v>
      </c>
      <c r="M545" s="20">
        <v>575.16999999999996</v>
      </c>
      <c r="N545" s="20">
        <v>0</v>
      </c>
      <c r="O545" s="20">
        <v>0</v>
      </c>
      <c r="P545" s="22">
        <v>3310.69</v>
      </c>
      <c r="Q545" s="20">
        <v>392.55</v>
      </c>
      <c r="R545" s="23">
        <v>2918.14</v>
      </c>
    </row>
    <row r="546" spans="1:18" ht="15" customHeight="1" x14ac:dyDescent="0.25">
      <c r="A546" s="19">
        <v>6530</v>
      </c>
      <c r="B546" s="31" t="s">
        <v>596</v>
      </c>
      <c r="C546" s="19" t="s">
        <v>38</v>
      </c>
      <c r="D546" s="19" t="s">
        <v>14</v>
      </c>
      <c r="E546" s="20">
        <v>2035.22</v>
      </c>
      <c r="F546" s="20">
        <v>0</v>
      </c>
      <c r="G546" s="20">
        <v>303.60000000000002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2">
        <v>2338.8200000000002</v>
      </c>
      <c r="Q546" s="20">
        <v>662.33</v>
      </c>
      <c r="R546" s="23">
        <v>1676.4900000000002</v>
      </c>
    </row>
    <row r="547" spans="1:18" ht="15" customHeight="1" x14ac:dyDescent="0.25">
      <c r="A547" s="19">
        <v>6531</v>
      </c>
      <c r="B547" s="31" t="s">
        <v>597</v>
      </c>
      <c r="C547" s="19" t="s">
        <v>74</v>
      </c>
      <c r="D547" s="19" t="s">
        <v>14</v>
      </c>
      <c r="E547" s="20">
        <v>3173.86</v>
      </c>
      <c r="F547" s="20">
        <v>0</v>
      </c>
      <c r="G547" s="20">
        <v>303.60000000000002</v>
      </c>
      <c r="H547" s="20">
        <v>0</v>
      </c>
      <c r="I547" s="20">
        <v>0</v>
      </c>
      <c r="J547" s="20">
        <v>0</v>
      </c>
      <c r="K547" s="20">
        <v>0</v>
      </c>
      <c r="L547" s="20">
        <v>0</v>
      </c>
      <c r="M547" s="20">
        <v>256.31</v>
      </c>
      <c r="N547" s="20">
        <v>0</v>
      </c>
      <c r="O547" s="20">
        <v>0</v>
      </c>
      <c r="P547" s="22">
        <v>3733.77</v>
      </c>
      <c r="Q547" s="20">
        <v>352.07</v>
      </c>
      <c r="R547" s="23">
        <v>3381.7</v>
      </c>
    </row>
    <row r="548" spans="1:18" ht="15" customHeight="1" x14ac:dyDescent="0.25">
      <c r="A548" s="19">
        <v>6532</v>
      </c>
      <c r="B548" s="31" t="s">
        <v>598</v>
      </c>
      <c r="C548" s="19" t="s">
        <v>38</v>
      </c>
      <c r="D548" s="19" t="s">
        <v>14</v>
      </c>
      <c r="E548" s="20">
        <v>2035.22</v>
      </c>
      <c r="F548" s="20">
        <v>0</v>
      </c>
      <c r="G548" s="20">
        <v>303.60000000000002</v>
      </c>
      <c r="H548" s="20">
        <v>0</v>
      </c>
      <c r="I548" s="20">
        <v>0</v>
      </c>
      <c r="J548" s="20">
        <v>0</v>
      </c>
      <c r="K548" s="20">
        <v>0</v>
      </c>
      <c r="L548" s="20">
        <v>0</v>
      </c>
      <c r="M548" s="20">
        <v>0</v>
      </c>
      <c r="N548" s="20">
        <v>0</v>
      </c>
      <c r="O548" s="20">
        <v>0</v>
      </c>
      <c r="P548" s="22">
        <v>2338.8200000000002</v>
      </c>
      <c r="Q548" s="20">
        <v>192.72</v>
      </c>
      <c r="R548" s="23">
        <v>2146.1000000000004</v>
      </c>
    </row>
    <row r="549" spans="1:18" ht="15" customHeight="1" x14ac:dyDescent="0.25">
      <c r="A549" s="19">
        <v>121</v>
      </c>
      <c r="B549" s="31" t="s">
        <v>599</v>
      </c>
      <c r="C549" s="19" t="s">
        <v>101</v>
      </c>
      <c r="D549" s="19" t="s">
        <v>43</v>
      </c>
      <c r="E549" s="20">
        <v>7190.54</v>
      </c>
      <c r="F549" s="20">
        <v>1864.59</v>
      </c>
      <c r="G549" s="20">
        <v>0</v>
      </c>
      <c r="H549" s="20">
        <v>0</v>
      </c>
      <c r="I549" s="20">
        <v>0</v>
      </c>
      <c r="J549" s="20">
        <v>0</v>
      </c>
      <c r="K549" s="20">
        <v>0</v>
      </c>
      <c r="L549" s="20">
        <v>0</v>
      </c>
      <c r="M549" s="20">
        <v>339.71</v>
      </c>
      <c r="N549" s="20">
        <v>0</v>
      </c>
      <c r="O549" s="20">
        <v>0</v>
      </c>
      <c r="P549" s="22">
        <v>9394.8399999999983</v>
      </c>
      <c r="Q549" s="20">
        <v>2276.46</v>
      </c>
      <c r="R549" s="23">
        <v>7118.3799999999983</v>
      </c>
    </row>
    <row r="550" spans="1:18" ht="15" customHeight="1" x14ac:dyDescent="0.25">
      <c r="A550" s="19">
        <v>5885</v>
      </c>
      <c r="B550" s="31" t="s">
        <v>600</v>
      </c>
      <c r="C550" s="19" t="s">
        <v>56</v>
      </c>
      <c r="D550" s="19" t="s">
        <v>126</v>
      </c>
      <c r="E550" s="20">
        <v>3211.1</v>
      </c>
      <c r="F550" s="20">
        <v>0</v>
      </c>
      <c r="G550" s="20">
        <v>0</v>
      </c>
      <c r="H550" s="20">
        <v>0</v>
      </c>
      <c r="I550" s="20">
        <v>0</v>
      </c>
      <c r="J550" s="20">
        <v>0</v>
      </c>
      <c r="K550" s="20">
        <v>0</v>
      </c>
      <c r="L550" s="20">
        <v>0</v>
      </c>
      <c r="M550" s="20">
        <v>351.21</v>
      </c>
      <c r="N550" s="20">
        <v>0</v>
      </c>
      <c r="O550" s="20">
        <v>0</v>
      </c>
      <c r="P550" s="22">
        <v>3562.31</v>
      </c>
      <c r="Q550" s="20">
        <v>291.86</v>
      </c>
      <c r="R550" s="23">
        <v>3270.45</v>
      </c>
    </row>
    <row r="551" spans="1:18" ht="15" customHeight="1" x14ac:dyDescent="0.25">
      <c r="A551" s="19">
        <v>5605</v>
      </c>
      <c r="B551" s="31" t="s">
        <v>601</v>
      </c>
      <c r="C551" s="19" t="s">
        <v>72</v>
      </c>
      <c r="D551" s="19" t="s">
        <v>66</v>
      </c>
      <c r="E551" s="20">
        <v>2117.44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1500</v>
      </c>
      <c r="L551" s="20">
        <v>0</v>
      </c>
      <c r="M551" s="20">
        <v>0</v>
      </c>
      <c r="N551" s="20">
        <v>0</v>
      </c>
      <c r="O551" s="20">
        <v>0</v>
      </c>
      <c r="P551" s="22">
        <v>3617.44</v>
      </c>
      <c r="Q551" s="20">
        <v>782.75</v>
      </c>
      <c r="R551" s="23">
        <v>2834.69</v>
      </c>
    </row>
    <row r="552" spans="1:18" ht="15" customHeight="1" x14ac:dyDescent="0.25">
      <c r="A552" s="19">
        <v>6403</v>
      </c>
      <c r="B552" s="31" t="s">
        <v>602</v>
      </c>
      <c r="C552" s="19" t="s">
        <v>48</v>
      </c>
      <c r="D552" s="19" t="s">
        <v>14</v>
      </c>
      <c r="E552" s="20">
        <v>2674.84</v>
      </c>
      <c r="F552" s="20">
        <v>0</v>
      </c>
      <c r="G552" s="20">
        <v>0</v>
      </c>
      <c r="H552" s="20">
        <v>0</v>
      </c>
      <c r="I552" s="20">
        <v>0</v>
      </c>
      <c r="J552" s="20">
        <v>0</v>
      </c>
      <c r="K552" s="20">
        <v>0</v>
      </c>
      <c r="L552" s="20">
        <v>0</v>
      </c>
      <c r="M552" s="20">
        <v>0</v>
      </c>
      <c r="N552" s="20">
        <v>0</v>
      </c>
      <c r="O552" s="20">
        <v>0</v>
      </c>
      <c r="P552" s="22">
        <v>2674.84</v>
      </c>
      <c r="Q552" s="20">
        <v>337.44</v>
      </c>
      <c r="R552" s="23">
        <v>2337.4</v>
      </c>
    </row>
    <row r="553" spans="1:18" ht="15" customHeight="1" x14ac:dyDescent="0.25">
      <c r="A553" s="19">
        <v>5066</v>
      </c>
      <c r="B553" s="31" t="s">
        <v>603</v>
      </c>
      <c r="C553" s="19" t="s">
        <v>38</v>
      </c>
      <c r="D553" s="19" t="s">
        <v>43</v>
      </c>
      <c r="E553" s="20">
        <v>2291.9899999999998</v>
      </c>
      <c r="F553" s="20">
        <v>0</v>
      </c>
      <c r="G553" s="20">
        <v>611.28000000000009</v>
      </c>
      <c r="H553" s="20">
        <v>0</v>
      </c>
      <c r="I553" s="20">
        <v>0</v>
      </c>
      <c r="J553" s="20">
        <v>0</v>
      </c>
      <c r="K553" s="20">
        <v>0</v>
      </c>
      <c r="L553" s="20">
        <v>0</v>
      </c>
      <c r="M553" s="20">
        <v>0</v>
      </c>
      <c r="N553" s="20">
        <v>0</v>
      </c>
      <c r="O553" s="20">
        <v>0</v>
      </c>
      <c r="P553" s="22">
        <v>2903.27</v>
      </c>
      <c r="Q553" s="20">
        <v>275.41000000000003</v>
      </c>
      <c r="R553" s="23">
        <v>2627.86</v>
      </c>
    </row>
    <row r="554" spans="1:18" ht="15" customHeight="1" x14ac:dyDescent="0.25">
      <c r="A554" s="19">
        <v>6763</v>
      </c>
      <c r="B554" s="31" t="s">
        <v>604</v>
      </c>
      <c r="C554" s="19" t="s">
        <v>48</v>
      </c>
      <c r="D554" s="19" t="s">
        <v>14</v>
      </c>
      <c r="E554" s="20">
        <v>2674.84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2">
        <v>2674.84</v>
      </c>
      <c r="Q554" s="20">
        <v>222.96</v>
      </c>
      <c r="R554" s="23">
        <v>2451.88</v>
      </c>
    </row>
    <row r="555" spans="1:18" ht="15" customHeight="1" x14ac:dyDescent="0.25">
      <c r="A555" s="19">
        <v>222</v>
      </c>
      <c r="B555" s="31" t="s">
        <v>605</v>
      </c>
      <c r="C555" s="19" t="s">
        <v>69</v>
      </c>
      <c r="D555" s="19" t="s">
        <v>43</v>
      </c>
      <c r="E555" s="20">
        <v>3012.32</v>
      </c>
      <c r="F555" s="20">
        <v>283.93</v>
      </c>
      <c r="G555" s="20">
        <v>903.7</v>
      </c>
      <c r="H555" s="20">
        <v>0</v>
      </c>
      <c r="I555" s="20">
        <v>2620.66</v>
      </c>
      <c r="J555" s="20">
        <v>0</v>
      </c>
      <c r="K555" s="20">
        <v>0</v>
      </c>
      <c r="L555" s="20">
        <v>0</v>
      </c>
      <c r="M555" s="20">
        <v>318.86</v>
      </c>
      <c r="N555" s="20">
        <v>0</v>
      </c>
      <c r="O555" s="20">
        <v>0</v>
      </c>
      <c r="P555" s="22">
        <v>7139.4699999999993</v>
      </c>
      <c r="Q555" s="20">
        <v>2127.2800000000002</v>
      </c>
      <c r="R555" s="23">
        <v>5012.1899999999987</v>
      </c>
    </row>
    <row r="556" spans="1:18" ht="15" customHeight="1" x14ac:dyDescent="0.25">
      <c r="A556" s="19">
        <v>7052</v>
      </c>
      <c r="B556" s="31" t="s">
        <v>921</v>
      </c>
      <c r="C556" s="19" t="s">
        <v>23</v>
      </c>
      <c r="D556" s="19" t="s">
        <v>14</v>
      </c>
      <c r="E556" s="20">
        <v>5476.19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20">
        <v>0</v>
      </c>
      <c r="L556" s="20">
        <v>0</v>
      </c>
      <c r="M556" s="20">
        <v>0</v>
      </c>
      <c r="N556" s="20">
        <v>0</v>
      </c>
      <c r="O556" s="20">
        <v>0</v>
      </c>
      <c r="P556" s="22">
        <v>5476.19</v>
      </c>
      <c r="Q556" s="20">
        <v>1011.49</v>
      </c>
      <c r="R556" s="23">
        <v>4464.7</v>
      </c>
    </row>
    <row r="557" spans="1:18" ht="15" customHeight="1" x14ac:dyDescent="0.25">
      <c r="A557" s="19">
        <v>6013</v>
      </c>
      <c r="B557" s="31" t="s">
        <v>606</v>
      </c>
      <c r="C557" s="19" t="s">
        <v>46</v>
      </c>
      <c r="D557" s="19" t="s">
        <v>31</v>
      </c>
      <c r="E557" s="20">
        <v>2075.92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2">
        <v>2075.92</v>
      </c>
      <c r="Q557" s="20">
        <v>293.62</v>
      </c>
      <c r="R557" s="23">
        <v>1782.3000000000002</v>
      </c>
    </row>
    <row r="558" spans="1:18" ht="15" customHeight="1" x14ac:dyDescent="0.25">
      <c r="A558" s="19">
        <v>6284</v>
      </c>
      <c r="B558" s="31" t="s">
        <v>607</v>
      </c>
      <c r="C558" s="19" t="s">
        <v>44</v>
      </c>
      <c r="D558" s="19" t="s">
        <v>112</v>
      </c>
      <c r="E558" s="20">
        <v>8027.75</v>
      </c>
      <c r="F558" s="20">
        <v>0</v>
      </c>
      <c r="G558" s="20">
        <v>0</v>
      </c>
      <c r="H558" s="20">
        <v>0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P558" s="22">
        <v>8027.75</v>
      </c>
      <c r="Q558" s="20">
        <v>1980.66</v>
      </c>
      <c r="R558" s="23">
        <v>6047.09</v>
      </c>
    </row>
    <row r="559" spans="1:18" ht="15" customHeight="1" x14ac:dyDescent="0.25">
      <c r="A559" s="19">
        <v>6533</v>
      </c>
      <c r="B559" s="31" t="s">
        <v>608</v>
      </c>
      <c r="C559" s="19" t="s">
        <v>46</v>
      </c>
      <c r="D559" s="19" t="s">
        <v>14</v>
      </c>
      <c r="E559" s="20">
        <v>2035.22</v>
      </c>
      <c r="F559" s="20">
        <v>0</v>
      </c>
      <c r="G559" s="20">
        <v>0</v>
      </c>
      <c r="H559" s="20">
        <v>0</v>
      </c>
      <c r="I559" s="20">
        <v>0</v>
      </c>
      <c r="J559" s="20">
        <v>0</v>
      </c>
      <c r="K559" s="20">
        <v>0</v>
      </c>
      <c r="L559" s="20">
        <v>0</v>
      </c>
      <c r="M559" s="20">
        <v>0</v>
      </c>
      <c r="N559" s="20">
        <v>0</v>
      </c>
      <c r="O559" s="20">
        <v>0</v>
      </c>
      <c r="P559" s="22">
        <v>2035.22</v>
      </c>
      <c r="Q559" s="20">
        <v>287.5</v>
      </c>
      <c r="R559" s="23">
        <v>1747.72</v>
      </c>
    </row>
    <row r="560" spans="1:18" ht="15" customHeight="1" x14ac:dyDescent="0.25">
      <c r="A560" s="19">
        <v>4638</v>
      </c>
      <c r="B560" s="31" t="s">
        <v>609</v>
      </c>
      <c r="C560" s="19" t="s">
        <v>990</v>
      </c>
      <c r="D560" s="19" t="s">
        <v>14</v>
      </c>
      <c r="E560" s="20">
        <v>4839.3</v>
      </c>
      <c r="F560" s="20">
        <v>2351.1999999999998</v>
      </c>
      <c r="G560" s="20">
        <v>0</v>
      </c>
      <c r="H560" s="20">
        <v>0</v>
      </c>
      <c r="I560" s="20">
        <v>0</v>
      </c>
      <c r="J560" s="20">
        <v>0</v>
      </c>
      <c r="K560" s="20">
        <v>0</v>
      </c>
      <c r="L560" s="20">
        <v>0</v>
      </c>
      <c r="M560" s="20">
        <v>0</v>
      </c>
      <c r="N560" s="20">
        <v>0</v>
      </c>
      <c r="O560" s="20">
        <v>0</v>
      </c>
      <c r="P560" s="22">
        <v>7190.5</v>
      </c>
      <c r="Q560" s="20">
        <v>1665.44</v>
      </c>
      <c r="R560" s="23">
        <v>5525.0599999999995</v>
      </c>
    </row>
    <row r="561" spans="1:18" ht="15" customHeight="1" x14ac:dyDescent="0.25">
      <c r="A561" s="19">
        <v>4496</v>
      </c>
      <c r="B561" s="31" t="s">
        <v>610</v>
      </c>
      <c r="C561" s="19" t="s">
        <v>46</v>
      </c>
      <c r="D561" s="19" t="s">
        <v>43</v>
      </c>
      <c r="E561" s="20">
        <v>2291.9899999999998</v>
      </c>
      <c r="F561" s="20">
        <v>274.70999999999998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414.66</v>
      </c>
      <c r="N561" s="20">
        <v>0</v>
      </c>
      <c r="O561" s="20">
        <v>0</v>
      </c>
      <c r="P561" s="22">
        <v>2981.3599999999997</v>
      </c>
      <c r="Q561" s="20">
        <v>407.99</v>
      </c>
      <c r="R561" s="23">
        <v>2573.37</v>
      </c>
    </row>
    <row r="562" spans="1:18" ht="15" customHeight="1" x14ac:dyDescent="0.25">
      <c r="A562" s="19">
        <v>5868</v>
      </c>
      <c r="B562" s="31" t="s">
        <v>610</v>
      </c>
      <c r="C562" s="19" t="s">
        <v>74</v>
      </c>
      <c r="D562" s="19" t="s">
        <v>31</v>
      </c>
      <c r="E562" s="20">
        <v>3173.86</v>
      </c>
      <c r="F562" s="20">
        <v>0</v>
      </c>
      <c r="G562" s="20">
        <v>303.60000000000002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2">
        <v>3477.46</v>
      </c>
      <c r="Q562" s="20">
        <v>352.07</v>
      </c>
      <c r="R562" s="23">
        <v>3125.39</v>
      </c>
    </row>
    <row r="563" spans="1:18" ht="15" customHeight="1" x14ac:dyDescent="0.25">
      <c r="A563" s="19">
        <v>6715</v>
      </c>
      <c r="B563" s="31" t="s">
        <v>611</v>
      </c>
      <c r="C563" s="19" t="s">
        <v>17</v>
      </c>
      <c r="D563" s="19" t="s">
        <v>14</v>
      </c>
      <c r="E563" s="20">
        <v>4839.3</v>
      </c>
      <c r="F563" s="20">
        <v>0</v>
      </c>
      <c r="G563" s="20">
        <v>0</v>
      </c>
      <c r="H563" s="20">
        <v>0</v>
      </c>
      <c r="I563" s="20">
        <v>0</v>
      </c>
      <c r="J563" s="20">
        <v>0</v>
      </c>
      <c r="K563" s="20">
        <v>0</v>
      </c>
      <c r="L563" s="20">
        <v>0</v>
      </c>
      <c r="M563" s="20">
        <v>0</v>
      </c>
      <c r="N563" s="20">
        <v>0</v>
      </c>
      <c r="O563" s="20">
        <v>0</v>
      </c>
      <c r="P563" s="22">
        <v>4839.3</v>
      </c>
      <c r="Q563" s="20">
        <v>953.01</v>
      </c>
      <c r="R563" s="23">
        <v>3886.29</v>
      </c>
    </row>
    <row r="564" spans="1:18" ht="15" customHeight="1" x14ac:dyDescent="0.25">
      <c r="A564" s="19">
        <v>304</v>
      </c>
      <c r="B564" s="31" t="s">
        <v>612</v>
      </c>
      <c r="C564" s="19" t="s">
        <v>87</v>
      </c>
      <c r="D564" s="19" t="s">
        <v>43</v>
      </c>
      <c r="E564" s="20">
        <v>3512.35</v>
      </c>
      <c r="F564" s="20">
        <v>1247.1400000000001</v>
      </c>
      <c r="G564" s="20">
        <v>1044.97</v>
      </c>
      <c r="H564" s="20">
        <v>1894.78</v>
      </c>
      <c r="I564" s="20">
        <v>0</v>
      </c>
      <c r="J564" s="20">
        <v>0</v>
      </c>
      <c r="K564" s="20">
        <v>0</v>
      </c>
      <c r="L564" s="20">
        <v>0</v>
      </c>
      <c r="M564" s="20">
        <v>0</v>
      </c>
      <c r="N564" s="20">
        <v>0</v>
      </c>
      <c r="O564" s="20">
        <v>0</v>
      </c>
      <c r="P564" s="22">
        <v>7699.24</v>
      </c>
      <c r="Q564" s="20">
        <v>1856.98</v>
      </c>
      <c r="R564" s="23">
        <v>5842.26</v>
      </c>
    </row>
    <row r="565" spans="1:18" ht="15" customHeight="1" x14ac:dyDescent="0.25">
      <c r="A565" s="19">
        <v>5001</v>
      </c>
      <c r="B565" s="31" t="s">
        <v>613</v>
      </c>
      <c r="C565" s="19" t="s">
        <v>17</v>
      </c>
      <c r="D565" s="19" t="s">
        <v>43</v>
      </c>
      <c r="E565" s="20">
        <v>5449.84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2">
        <v>5449.84</v>
      </c>
      <c r="Q565" s="20">
        <v>2449.61</v>
      </c>
      <c r="R565" s="23">
        <v>3000.23</v>
      </c>
    </row>
    <row r="566" spans="1:18" ht="15" customHeight="1" x14ac:dyDescent="0.25">
      <c r="A566" s="19">
        <v>4318</v>
      </c>
      <c r="B566" s="31" t="s">
        <v>614</v>
      </c>
      <c r="C566" s="19" t="s">
        <v>54</v>
      </c>
      <c r="D566" s="19" t="s">
        <v>76</v>
      </c>
      <c r="E566" s="20">
        <v>4509.63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1500</v>
      </c>
      <c r="L566" s="20">
        <v>0</v>
      </c>
      <c r="M566" s="20">
        <v>489.01</v>
      </c>
      <c r="N566" s="20">
        <v>0</v>
      </c>
      <c r="O566" s="20">
        <v>0</v>
      </c>
      <c r="P566" s="22">
        <v>6498.64</v>
      </c>
      <c r="Q566" s="20">
        <v>1278.08</v>
      </c>
      <c r="R566" s="23">
        <v>5220.5600000000004</v>
      </c>
    </row>
    <row r="567" spans="1:18" ht="15" customHeight="1" x14ac:dyDescent="0.25">
      <c r="A567" s="19">
        <v>5810</v>
      </c>
      <c r="B567" s="31" t="s">
        <v>615</v>
      </c>
      <c r="C567" s="19" t="s">
        <v>72</v>
      </c>
      <c r="D567" s="19" t="s">
        <v>66</v>
      </c>
      <c r="E567" s="20">
        <v>2117.44</v>
      </c>
      <c r="F567" s="20">
        <v>0</v>
      </c>
      <c r="G567" s="20">
        <v>303.60000000000002</v>
      </c>
      <c r="H567" s="20">
        <v>0</v>
      </c>
      <c r="I567" s="20">
        <v>0</v>
      </c>
      <c r="J567" s="20">
        <v>0</v>
      </c>
      <c r="K567" s="20">
        <v>0</v>
      </c>
      <c r="L567" s="20">
        <v>0</v>
      </c>
      <c r="M567" s="20">
        <v>414.66</v>
      </c>
      <c r="N567" s="20">
        <v>0</v>
      </c>
      <c r="O567" s="20">
        <v>0</v>
      </c>
      <c r="P567" s="22">
        <v>2835.7</v>
      </c>
      <c r="Q567" s="20">
        <v>200.12</v>
      </c>
      <c r="R567" s="23">
        <v>2635.58</v>
      </c>
    </row>
    <row r="568" spans="1:18" ht="15" customHeight="1" x14ac:dyDescent="0.25">
      <c r="A568" s="19">
        <v>214</v>
      </c>
      <c r="B568" s="31" t="s">
        <v>616</v>
      </c>
      <c r="C568" s="19" t="s">
        <v>70</v>
      </c>
      <c r="D568" s="19" t="s">
        <v>43</v>
      </c>
      <c r="E568" s="20">
        <v>7190.54</v>
      </c>
      <c r="F568" s="20">
        <v>1103.31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20">
        <v>0</v>
      </c>
      <c r="M568" s="20">
        <v>527.26</v>
      </c>
      <c r="N568" s="20">
        <v>0</v>
      </c>
      <c r="O568" s="20">
        <v>0</v>
      </c>
      <c r="P568" s="22">
        <v>8821.11</v>
      </c>
      <c r="Q568" s="20">
        <v>2067</v>
      </c>
      <c r="R568" s="23">
        <v>6754.1100000000006</v>
      </c>
    </row>
    <row r="569" spans="1:18" ht="15" customHeight="1" x14ac:dyDescent="0.25">
      <c r="A569" s="19">
        <v>6152</v>
      </c>
      <c r="B569" s="31" t="s">
        <v>617</v>
      </c>
      <c r="C569" s="19" t="s">
        <v>104</v>
      </c>
      <c r="D569" s="19" t="s">
        <v>31</v>
      </c>
      <c r="E569" s="20">
        <v>2383.0299999999997</v>
      </c>
      <c r="F569" s="20">
        <v>0</v>
      </c>
      <c r="G569" s="20">
        <v>0</v>
      </c>
      <c r="H569" s="20">
        <v>0</v>
      </c>
      <c r="I569" s="20">
        <v>0</v>
      </c>
      <c r="J569" s="20">
        <v>0</v>
      </c>
      <c r="K569" s="20">
        <v>0</v>
      </c>
      <c r="L569" s="20">
        <v>0</v>
      </c>
      <c r="M569" s="20">
        <v>256.31</v>
      </c>
      <c r="N569" s="20">
        <v>0</v>
      </c>
      <c r="O569" s="20">
        <v>0</v>
      </c>
      <c r="P569" s="22">
        <v>2639.3399999999997</v>
      </c>
      <c r="Q569" s="20">
        <v>339.68</v>
      </c>
      <c r="R569" s="23">
        <v>2299.66</v>
      </c>
    </row>
    <row r="570" spans="1:18" ht="15" customHeight="1" x14ac:dyDescent="0.25">
      <c r="A570" s="19">
        <v>5477</v>
      </c>
      <c r="B570" s="31" t="s">
        <v>618</v>
      </c>
      <c r="C570" s="19" t="s">
        <v>44</v>
      </c>
      <c r="D570" s="19">
        <v>5</v>
      </c>
      <c r="E570" s="20">
        <v>19480.669999999998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13636.47</v>
      </c>
      <c r="P570" s="22">
        <v>33117.14</v>
      </c>
      <c r="Q570" s="20">
        <v>5143.38</v>
      </c>
      <c r="R570" s="23">
        <v>27973.759999999998</v>
      </c>
    </row>
    <row r="571" spans="1:18" ht="15" customHeight="1" x14ac:dyDescent="0.25">
      <c r="A571" s="19">
        <v>6107</v>
      </c>
      <c r="B571" s="31" t="s">
        <v>619</v>
      </c>
      <c r="C571" s="19" t="s">
        <v>39</v>
      </c>
      <c r="D571" s="19" t="s">
        <v>31</v>
      </c>
      <c r="E571" s="20">
        <v>4936.09</v>
      </c>
      <c r="F571" s="20">
        <v>0</v>
      </c>
      <c r="G571" s="20">
        <v>0</v>
      </c>
      <c r="H571" s="20">
        <v>0</v>
      </c>
      <c r="I571" s="20">
        <v>0</v>
      </c>
      <c r="J571" s="20">
        <v>0</v>
      </c>
      <c r="K571" s="20">
        <v>1500</v>
      </c>
      <c r="L571" s="20">
        <v>0</v>
      </c>
      <c r="M571" s="20">
        <v>275.83999999999997</v>
      </c>
      <c r="N571" s="20">
        <v>0</v>
      </c>
      <c r="O571" s="20">
        <v>0</v>
      </c>
      <c r="P571" s="22">
        <v>6711.93</v>
      </c>
      <c r="Q571" s="20">
        <v>1329.26</v>
      </c>
      <c r="R571" s="23">
        <v>5382.67</v>
      </c>
    </row>
    <row r="572" spans="1:18" ht="15" customHeight="1" x14ac:dyDescent="0.25">
      <c r="A572" s="19">
        <v>6144</v>
      </c>
      <c r="B572" s="31" t="s">
        <v>620</v>
      </c>
      <c r="C572" s="19" t="s">
        <v>72</v>
      </c>
      <c r="D572" s="19" t="s">
        <v>31</v>
      </c>
      <c r="E572" s="20">
        <v>2075.92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>
        <v>0</v>
      </c>
      <c r="L572" s="20">
        <v>0</v>
      </c>
      <c r="M572" s="20">
        <v>0</v>
      </c>
      <c r="N572" s="20">
        <v>0</v>
      </c>
      <c r="O572" s="20">
        <v>0</v>
      </c>
      <c r="P572" s="22">
        <v>2075.92</v>
      </c>
      <c r="Q572" s="20">
        <v>543.62</v>
      </c>
      <c r="R572" s="23">
        <v>1532.3000000000002</v>
      </c>
    </row>
    <row r="573" spans="1:18" ht="15" customHeight="1" x14ac:dyDescent="0.25">
      <c r="A573" s="19">
        <v>4469</v>
      </c>
      <c r="B573" s="31" t="s">
        <v>621</v>
      </c>
      <c r="C573" s="19" t="s">
        <v>54</v>
      </c>
      <c r="D573" s="19" t="s">
        <v>43</v>
      </c>
      <c r="E573" s="20">
        <v>4599.82</v>
      </c>
      <c r="F573" s="20">
        <v>2375.0300000000002</v>
      </c>
      <c r="G573" s="20">
        <v>0</v>
      </c>
      <c r="H573" s="20">
        <v>0</v>
      </c>
      <c r="I573" s="20">
        <v>0</v>
      </c>
      <c r="J573" s="20">
        <v>0</v>
      </c>
      <c r="K573" s="20">
        <v>0</v>
      </c>
      <c r="L573" s="20">
        <v>0</v>
      </c>
      <c r="M573" s="20">
        <v>0</v>
      </c>
      <c r="N573" s="20">
        <v>0</v>
      </c>
      <c r="O573" s="20">
        <v>0</v>
      </c>
      <c r="P573" s="22">
        <v>6974.85</v>
      </c>
      <c r="Q573" s="20">
        <v>1584.25</v>
      </c>
      <c r="R573" s="23">
        <v>5390.6</v>
      </c>
    </row>
    <row r="574" spans="1:18" ht="15" customHeight="1" x14ac:dyDescent="0.25">
      <c r="A574" s="19">
        <v>6971</v>
      </c>
      <c r="B574" s="31" t="s">
        <v>1029</v>
      </c>
      <c r="C574" s="19" t="s">
        <v>58</v>
      </c>
      <c r="D574" s="19" t="s">
        <v>126</v>
      </c>
      <c r="E574" s="20">
        <v>80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6.67</v>
      </c>
      <c r="M574" s="20">
        <v>0</v>
      </c>
      <c r="N574" s="20">
        <v>0</v>
      </c>
      <c r="O574" s="20">
        <v>0</v>
      </c>
      <c r="P574" s="22">
        <v>86.67</v>
      </c>
      <c r="Q574" s="20">
        <v>40</v>
      </c>
      <c r="R574" s="23">
        <v>46.67</v>
      </c>
    </row>
    <row r="575" spans="1:18" ht="15" customHeight="1" x14ac:dyDescent="0.25">
      <c r="A575" s="19">
        <v>309</v>
      </c>
      <c r="B575" s="31" t="s">
        <v>622</v>
      </c>
      <c r="C575" s="19" t="s">
        <v>86</v>
      </c>
      <c r="D575" s="19" t="s">
        <v>43</v>
      </c>
      <c r="E575" s="20">
        <v>3512.35</v>
      </c>
      <c r="F575" s="20">
        <v>0</v>
      </c>
      <c r="G575" s="20">
        <v>0</v>
      </c>
      <c r="H575" s="20">
        <v>0</v>
      </c>
      <c r="I575" s="20">
        <v>0</v>
      </c>
      <c r="J575" s="20">
        <v>0</v>
      </c>
      <c r="K575" s="20">
        <v>0</v>
      </c>
      <c r="L575" s="20">
        <v>0</v>
      </c>
      <c r="M575" s="20">
        <v>414.66</v>
      </c>
      <c r="N575" s="20">
        <v>0</v>
      </c>
      <c r="O575" s="20">
        <v>0</v>
      </c>
      <c r="P575" s="22">
        <v>3927.0099999999998</v>
      </c>
      <c r="Q575" s="20">
        <v>361.49</v>
      </c>
      <c r="R575" s="23">
        <v>3565.5199999999995</v>
      </c>
    </row>
    <row r="576" spans="1:18" ht="15" customHeight="1" x14ac:dyDescent="0.25">
      <c r="A576" s="19">
        <v>4631</v>
      </c>
      <c r="B576" s="31" t="s">
        <v>623</v>
      </c>
      <c r="C576" s="19" t="s">
        <v>86</v>
      </c>
      <c r="D576" s="19" t="s">
        <v>109</v>
      </c>
      <c r="E576" s="20">
        <v>2634.26</v>
      </c>
      <c r="F576" s="20">
        <v>701.07</v>
      </c>
      <c r="G576" s="20">
        <v>0</v>
      </c>
      <c r="H576" s="20">
        <v>0</v>
      </c>
      <c r="I576" s="20">
        <v>0</v>
      </c>
      <c r="J576" s="20">
        <v>0</v>
      </c>
      <c r="K576" s="20">
        <v>0</v>
      </c>
      <c r="L576" s="20">
        <v>0</v>
      </c>
      <c r="M576" s="20">
        <v>414.66</v>
      </c>
      <c r="N576" s="20">
        <v>0</v>
      </c>
      <c r="O576" s="20">
        <v>0</v>
      </c>
      <c r="P576" s="22">
        <v>3749.9900000000002</v>
      </c>
      <c r="Q576" s="20">
        <v>316.08999999999997</v>
      </c>
      <c r="R576" s="23">
        <v>3433.9</v>
      </c>
    </row>
    <row r="577" spans="1:18" ht="15" customHeight="1" x14ac:dyDescent="0.25">
      <c r="A577" s="19">
        <v>5831</v>
      </c>
      <c r="B577" s="31" t="s">
        <v>624</v>
      </c>
      <c r="C577" s="19" t="s">
        <v>39</v>
      </c>
      <c r="D577" s="19" t="s">
        <v>66</v>
      </c>
      <c r="E577" s="20">
        <v>5034.8100000000004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6422.2</v>
      </c>
      <c r="L577" s="20">
        <v>0</v>
      </c>
      <c r="M577" s="20">
        <v>0</v>
      </c>
      <c r="N577" s="20">
        <v>0</v>
      </c>
      <c r="O577" s="20">
        <v>0</v>
      </c>
      <c r="P577" s="22">
        <v>11457.01</v>
      </c>
      <c r="Q577" s="20">
        <v>2936.87</v>
      </c>
      <c r="R577" s="23">
        <v>8520.14</v>
      </c>
    </row>
    <row r="578" spans="1:18" ht="15" customHeight="1" x14ac:dyDescent="0.25">
      <c r="A578" s="19">
        <v>4865</v>
      </c>
      <c r="B578" s="31" t="s">
        <v>625</v>
      </c>
      <c r="C578" s="19" t="s">
        <v>50</v>
      </c>
      <c r="D578" s="19" t="s">
        <v>43</v>
      </c>
      <c r="E578" s="20">
        <v>2291.9899999999998</v>
      </c>
      <c r="F578" s="20">
        <v>0</v>
      </c>
      <c r="G578" s="20">
        <v>0</v>
      </c>
      <c r="H578" s="20">
        <v>0</v>
      </c>
      <c r="I578" s="20">
        <v>0</v>
      </c>
      <c r="J578" s="20">
        <v>0</v>
      </c>
      <c r="K578" s="20">
        <v>0</v>
      </c>
      <c r="L578" s="20">
        <v>0</v>
      </c>
      <c r="M578" s="20">
        <v>256.31</v>
      </c>
      <c r="N578" s="20">
        <v>0</v>
      </c>
      <c r="O578" s="20">
        <v>0</v>
      </c>
      <c r="P578" s="22">
        <v>2548.2999999999997</v>
      </c>
      <c r="Q578" s="20">
        <v>656.24</v>
      </c>
      <c r="R578" s="23">
        <v>1892.0599999999997</v>
      </c>
    </row>
    <row r="579" spans="1:18" ht="15" customHeight="1" x14ac:dyDescent="0.25">
      <c r="A579" s="19">
        <v>5681</v>
      </c>
      <c r="B579" s="31" t="s">
        <v>626</v>
      </c>
      <c r="C579" s="19" t="s">
        <v>17</v>
      </c>
      <c r="D579" s="19" t="s">
        <v>66</v>
      </c>
      <c r="E579" s="20">
        <v>5034.8100000000004</v>
      </c>
      <c r="F579" s="20">
        <v>0</v>
      </c>
      <c r="G579" s="20">
        <v>0</v>
      </c>
      <c r="H579" s="20">
        <v>0</v>
      </c>
      <c r="I579" s="20">
        <v>0</v>
      </c>
      <c r="J579" s="20">
        <v>0</v>
      </c>
      <c r="K579" s="20">
        <v>0</v>
      </c>
      <c r="L579" s="20">
        <v>0</v>
      </c>
      <c r="M579" s="20">
        <v>0</v>
      </c>
      <c r="N579" s="20">
        <v>0</v>
      </c>
      <c r="O579" s="20">
        <v>0</v>
      </c>
      <c r="P579" s="22">
        <v>5034.8100000000004</v>
      </c>
      <c r="Q579" s="20">
        <v>835.17</v>
      </c>
      <c r="R579" s="23">
        <v>4199.6400000000003</v>
      </c>
    </row>
    <row r="580" spans="1:18" ht="15" customHeight="1" x14ac:dyDescent="0.25">
      <c r="A580" s="19">
        <v>5071</v>
      </c>
      <c r="B580" s="31" t="s">
        <v>627</v>
      </c>
      <c r="C580" s="19" t="s">
        <v>17</v>
      </c>
      <c r="D580" s="19" t="s">
        <v>55</v>
      </c>
      <c r="E580" s="20">
        <v>5238.22</v>
      </c>
      <c r="F580" s="20">
        <v>0</v>
      </c>
      <c r="G580" s="20">
        <v>0</v>
      </c>
      <c r="H580" s="20">
        <v>0</v>
      </c>
      <c r="I580" s="20">
        <v>651.17999999999995</v>
      </c>
      <c r="J580" s="20">
        <v>0</v>
      </c>
      <c r="K580" s="20">
        <v>0</v>
      </c>
      <c r="L580" s="20">
        <v>0</v>
      </c>
      <c r="M580" s="20">
        <v>0</v>
      </c>
      <c r="N580" s="20">
        <v>0</v>
      </c>
      <c r="O580" s="20">
        <v>3666.75</v>
      </c>
      <c r="P580" s="22">
        <v>9556.1500000000015</v>
      </c>
      <c r="Q580" s="20">
        <v>2193.17</v>
      </c>
      <c r="R580" s="23">
        <v>7362.9800000000014</v>
      </c>
    </row>
    <row r="581" spans="1:18" ht="15" customHeight="1" x14ac:dyDescent="0.25">
      <c r="A581" s="19">
        <v>313</v>
      </c>
      <c r="B581" s="31" t="s">
        <v>628</v>
      </c>
      <c r="C581" s="19" t="s">
        <v>86</v>
      </c>
      <c r="D581" s="19" t="s">
        <v>43</v>
      </c>
      <c r="E581" s="20">
        <v>3512.35</v>
      </c>
      <c r="F581" s="20">
        <v>2550.4899999999998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2">
        <v>6062.84</v>
      </c>
      <c r="Q581" s="20">
        <v>2635.59</v>
      </c>
      <c r="R581" s="23">
        <v>3427.25</v>
      </c>
    </row>
    <row r="582" spans="1:18" ht="15" customHeight="1" x14ac:dyDescent="0.25">
      <c r="A582" s="19">
        <v>7002</v>
      </c>
      <c r="B582" s="31" t="s">
        <v>629</v>
      </c>
      <c r="C582" s="19" t="s">
        <v>50</v>
      </c>
      <c r="D582" s="19" t="s">
        <v>14</v>
      </c>
      <c r="E582" s="20">
        <v>2035.22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2">
        <v>2035.22</v>
      </c>
      <c r="Q582" s="20">
        <v>165.39</v>
      </c>
      <c r="R582" s="23">
        <v>1869.83</v>
      </c>
    </row>
    <row r="583" spans="1:18" ht="15" customHeight="1" x14ac:dyDescent="0.25">
      <c r="A583" s="19">
        <v>5821</v>
      </c>
      <c r="B583" s="31" t="s">
        <v>630</v>
      </c>
      <c r="C583" s="19" t="s">
        <v>75</v>
      </c>
      <c r="D583" s="19" t="s">
        <v>66</v>
      </c>
      <c r="E583" s="20">
        <v>5034.8100000000004</v>
      </c>
      <c r="F583" s="20">
        <v>0</v>
      </c>
      <c r="G583" s="20">
        <v>0</v>
      </c>
      <c r="H583" s="20">
        <v>0</v>
      </c>
      <c r="I583" s="20">
        <v>540.19000000000005</v>
      </c>
      <c r="J583" s="20">
        <v>0</v>
      </c>
      <c r="K583" s="20">
        <v>0</v>
      </c>
      <c r="L583" s="20">
        <v>0</v>
      </c>
      <c r="M583" s="20">
        <v>733.52</v>
      </c>
      <c r="N583" s="20">
        <v>0</v>
      </c>
      <c r="O583" s="20">
        <v>0</v>
      </c>
      <c r="P583" s="22">
        <v>6308.52</v>
      </c>
      <c r="Q583" s="20">
        <v>1052.5</v>
      </c>
      <c r="R583" s="23">
        <v>5256.02</v>
      </c>
    </row>
    <row r="584" spans="1:18" ht="15" customHeight="1" x14ac:dyDescent="0.25">
      <c r="A584" s="19">
        <v>6773</v>
      </c>
      <c r="B584" s="31" t="s">
        <v>631</v>
      </c>
      <c r="C584" s="19" t="s">
        <v>17</v>
      </c>
      <c r="D584" s="19" t="s">
        <v>14</v>
      </c>
      <c r="E584" s="20">
        <v>4839.3</v>
      </c>
      <c r="F584" s="20">
        <v>0</v>
      </c>
      <c r="G584" s="20">
        <v>0</v>
      </c>
      <c r="H584" s="20">
        <v>591.47</v>
      </c>
      <c r="I584" s="20">
        <v>0</v>
      </c>
      <c r="J584" s="20">
        <v>0</v>
      </c>
      <c r="K584" s="20">
        <v>0</v>
      </c>
      <c r="L584" s="20">
        <v>0</v>
      </c>
      <c r="M584" s="20">
        <v>0</v>
      </c>
      <c r="N584" s="20">
        <v>0</v>
      </c>
      <c r="O584" s="20">
        <v>0</v>
      </c>
      <c r="P584" s="22">
        <v>5430.77</v>
      </c>
      <c r="Q584" s="20">
        <v>987.64</v>
      </c>
      <c r="R584" s="23">
        <v>4443.13</v>
      </c>
    </row>
    <row r="585" spans="1:18" ht="15" customHeight="1" x14ac:dyDescent="0.25">
      <c r="A585" s="19">
        <v>7138</v>
      </c>
      <c r="B585" s="31" t="s">
        <v>943</v>
      </c>
      <c r="C585" s="19" t="s">
        <v>990</v>
      </c>
      <c r="D585" s="19" t="s">
        <v>14</v>
      </c>
      <c r="E585" s="20">
        <v>4839.3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2">
        <v>4839.3</v>
      </c>
      <c r="Q585" s="20">
        <v>710.52</v>
      </c>
      <c r="R585" s="23">
        <v>4128.7800000000007</v>
      </c>
    </row>
    <row r="586" spans="1:18" ht="15" customHeight="1" x14ac:dyDescent="0.25">
      <c r="A586" s="19">
        <v>523</v>
      </c>
      <c r="B586" s="31" t="s">
        <v>632</v>
      </c>
      <c r="C586" s="19" t="s">
        <v>87</v>
      </c>
      <c r="D586" s="19" t="s">
        <v>43</v>
      </c>
      <c r="E586" s="20">
        <v>3512.35</v>
      </c>
      <c r="F586" s="20">
        <v>0</v>
      </c>
      <c r="G586" s="20">
        <v>776.64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0</v>
      </c>
      <c r="P586" s="22">
        <v>4288.99</v>
      </c>
      <c r="Q586" s="20">
        <v>659.01</v>
      </c>
      <c r="R586" s="23">
        <v>3629.9799999999996</v>
      </c>
    </row>
    <row r="587" spans="1:18" ht="15" customHeight="1" x14ac:dyDescent="0.25">
      <c r="A587" s="19">
        <v>5150</v>
      </c>
      <c r="B587" s="31" t="s">
        <v>633</v>
      </c>
      <c r="C587" s="19" t="s">
        <v>38</v>
      </c>
      <c r="D587" s="19" t="s">
        <v>47</v>
      </c>
      <c r="E587" s="20">
        <v>2159.79</v>
      </c>
      <c r="F587" s="20">
        <v>0</v>
      </c>
      <c r="G587" s="20">
        <v>303.60000000000002</v>
      </c>
      <c r="H587" s="20">
        <v>821.14</v>
      </c>
      <c r="I587" s="20">
        <v>0</v>
      </c>
      <c r="J587" s="20">
        <v>0</v>
      </c>
      <c r="K587" s="20">
        <v>0</v>
      </c>
      <c r="L587" s="20">
        <v>0</v>
      </c>
      <c r="M587" s="20">
        <v>318.86</v>
      </c>
      <c r="N587" s="20">
        <v>0</v>
      </c>
      <c r="O587" s="20">
        <v>0</v>
      </c>
      <c r="P587" s="22">
        <v>3603.39</v>
      </c>
      <c r="Q587" s="20">
        <v>368.42</v>
      </c>
      <c r="R587" s="23">
        <v>3234.97</v>
      </c>
    </row>
    <row r="588" spans="1:18" ht="15" customHeight="1" x14ac:dyDescent="0.25">
      <c r="A588" s="19">
        <v>6282</v>
      </c>
      <c r="B588" s="31" t="s">
        <v>634</v>
      </c>
      <c r="C588" s="19" t="s">
        <v>38</v>
      </c>
      <c r="D588" s="19" t="s">
        <v>31</v>
      </c>
      <c r="E588" s="20">
        <v>2075.92</v>
      </c>
      <c r="F588" s="20">
        <v>0</v>
      </c>
      <c r="G588" s="20">
        <v>303.60000000000002</v>
      </c>
      <c r="H588" s="20">
        <v>0</v>
      </c>
      <c r="I588" s="20">
        <v>0</v>
      </c>
      <c r="J588" s="20">
        <v>0</v>
      </c>
      <c r="K588" s="20">
        <v>0</v>
      </c>
      <c r="L588" s="20">
        <v>0</v>
      </c>
      <c r="M588" s="20">
        <v>0</v>
      </c>
      <c r="N588" s="20">
        <v>0</v>
      </c>
      <c r="O588" s="20">
        <v>0</v>
      </c>
      <c r="P588" s="22">
        <v>2379.52</v>
      </c>
      <c r="Q588" s="20">
        <v>196.38</v>
      </c>
      <c r="R588" s="23">
        <v>2183.14</v>
      </c>
    </row>
    <row r="589" spans="1:18" ht="15" customHeight="1" x14ac:dyDescent="0.25">
      <c r="A589" s="19">
        <v>5648</v>
      </c>
      <c r="B589" s="31" t="s">
        <v>635</v>
      </c>
      <c r="C589" s="19" t="s">
        <v>74</v>
      </c>
      <c r="D589" s="19" t="s">
        <v>66</v>
      </c>
      <c r="E589" s="20">
        <v>3173.86</v>
      </c>
      <c r="F589" s="20">
        <v>0</v>
      </c>
      <c r="G589" s="20">
        <v>303.60000000000002</v>
      </c>
      <c r="H589" s="20">
        <v>0</v>
      </c>
      <c r="I589" s="20">
        <v>0</v>
      </c>
      <c r="J589" s="20">
        <v>0</v>
      </c>
      <c r="K589" s="20">
        <v>0</v>
      </c>
      <c r="L589" s="20">
        <v>0</v>
      </c>
      <c r="M589" s="20">
        <v>0</v>
      </c>
      <c r="N589" s="20">
        <v>0</v>
      </c>
      <c r="O589" s="20">
        <v>0</v>
      </c>
      <c r="P589" s="22">
        <v>3477.46</v>
      </c>
      <c r="Q589" s="20">
        <v>352.07</v>
      </c>
      <c r="R589" s="23">
        <v>3125.39</v>
      </c>
    </row>
    <row r="590" spans="1:18" ht="15" customHeight="1" x14ac:dyDescent="0.25">
      <c r="A590" s="19">
        <v>317</v>
      </c>
      <c r="B590" s="31" t="s">
        <v>636</v>
      </c>
      <c r="C590" s="19" t="s">
        <v>17</v>
      </c>
      <c r="D590" s="19" t="s">
        <v>31</v>
      </c>
      <c r="E590" s="20">
        <v>4936.09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2">
        <v>4936.09</v>
      </c>
      <c r="Q590" s="20">
        <v>1074.2</v>
      </c>
      <c r="R590" s="23">
        <v>3861.8900000000003</v>
      </c>
    </row>
    <row r="591" spans="1:18" ht="15" customHeight="1" x14ac:dyDescent="0.25">
      <c r="A591" s="19">
        <v>6618</v>
      </c>
      <c r="B591" s="31" t="s">
        <v>637</v>
      </c>
      <c r="C591" s="19" t="s">
        <v>75</v>
      </c>
      <c r="D591" s="19" t="s">
        <v>14</v>
      </c>
      <c r="E591" s="20">
        <v>4839.3</v>
      </c>
      <c r="F591" s="20">
        <v>0</v>
      </c>
      <c r="G591" s="20">
        <v>0</v>
      </c>
      <c r="H591" s="20">
        <v>806.55</v>
      </c>
      <c r="I591" s="20">
        <v>520.53</v>
      </c>
      <c r="J591" s="20">
        <v>0</v>
      </c>
      <c r="K591" s="20">
        <v>0</v>
      </c>
      <c r="L591" s="20">
        <v>0</v>
      </c>
      <c r="M591" s="20">
        <v>0</v>
      </c>
      <c r="N591" s="20">
        <v>0</v>
      </c>
      <c r="O591" s="20">
        <v>0</v>
      </c>
      <c r="P591" s="22">
        <v>6166.38</v>
      </c>
      <c r="Q591" s="20">
        <v>2171.39</v>
      </c>
      <c r="R591" s="23">
        <v>3994.9900000000002</v>
      </c>
    </row>
    <row r="592" spans="1:18" ht="15" customHeight="1" x14ac:dyDescent="0.25">
      <c r="A592" s="19">
        <v>5484</v>
      </c>
      <c r="B592" s="31" t="s">
        <v>638</v>
      </c>
      <c r="C592" s="19" t="s">
        <v>44</v>
      </c>
      <c r="D592" s="19">
        <v>3</v>
      </c>
      <c r="E592" s="20">
        <v>11131.81</v>
      </c>
      <c r="F592" s="20">
        <v>0</v>
      </c>
      <c r="G592" s="20">
        <v>0</v>
      </c>
      <c r="H592" s="20">
        <v>0</v>
      </c>
      <c r="I592" s="20">
        <v>0</v>
      </c>
      <c r="J592" s="20">
        <v>0</v>
      </c>
      <c r="K592" s="20">
        <v>1391.48</v>
      </c>
      <c r="L592" s="20">
        <v>0</v>
      </c>
      <c r="M592" s="20">
        <v>0</v>
      </c>
      <c r="N592" s="20">
        <v>0</v>
      </c>
      <c r="O592" s="20">
        <v>0</v>
      </c>
      <c r="P592" s="22">
        <v>12523.289999999999</v>
      </c>
      <c r="Q592" s="20">
        <v>3125.82</v>
      </c>
      <c r="R592" s="23">
        <v>9397.4699999999993</v>
      </c>
    </row>
    <row r="593" spans="1:18" ht="15" customHeight="1" x14ac:dyDescent="0.25">
      <c r="A593" s="19">
        <v>5850</v>
      </c>
      <c r="B593" s="31" t="s">
        <v>639</v>
      </c>
      <c r="C593" s="19" t="s">
        <v>102</v>
      </c>
      <c r="D593" s="19" t="s">
        <v>31</v>
      </c>
      <c r="E593" s="20">
        <v>2728.34</v>
      </c>
      <c r="F593" s="20">
        <v>0</v>
      </c>
      <c r="G593" s="20">
        <v>0</v>
      </c>
      <c r="H593" s="20">
        <v>0</v>
      </c>
      <c r="I593" s="20">
        <v>0</v>
      </c>
      <c r="J593" s="20">
        <v>0</v>
      </c>
      <c r="K593" s="20">
        <v>0</v>
      </c>
      <c r="L593" s="20">
        <v>0</v>
      </c>
      <c r="M593" s="20">
        <v>156.72999999999999</v>
      </c>
      <c r="N593" s="20">
        <v>0</v>
      </c>
      <c r="O593" s="20">
        <v>0</v>
      </c>
      <c r="P593" s="22">
        <v>2885.07</v>
      </c>
      <c r="Q593" s="20">
        <v>391.48</v>
      </c>
      <c r="R593" s="23">
        <v>2493.59</v>
      </c>
    </row>
    <row r="594" spans="1:18" ht="15" customHeight="1" x14ac:dyDescent="0.25">
      <c r="A594" s="19">
        <v>5730</v>
      </c>
      <c r="B594" s="31" t="s">
        <v>640</v>
      </c>
      <c r="C594" s="19" t="s">
        <v>110</v>
      </c>
      <c r="D594" s="19" t="s">
        <v>66</v>
      </c>
      <c r="E594" s="20">
        <v>5697.42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2">
        <v>5697.42</v>
      </c>
      <c r="Q594" s="20">
        <v>1103.3</v>
      </c>
      <c r="R594" s="23">
        <v>4594.12</v>
      </c>
    </row>
    <row r="595" spans="1:18" ht="15" customHeight="1" x14ac:dyDescent="0.25">
      <c r="A595" s="19">
        <v>5725</v>
      </c>
      <c r="B595" s="31" t="s">
        <v>641</v>
      </c>
      <c r="C595" s="19" t="s">
        <v>17</v>
      </c>
      <c r="D595" s="19" t="s">
        <v>66</v>
      </c>
      <c r="E595" s="20">
        <v>5034.8100000000004</v>
      </c>
      <c r="F595" s="20">
        <v>0</v>
      </c>
      <c r="G595" s="20">
        <v>0</v>
      </c>
      <c r="H595" s="20">
        <v>0</v>
      </c>
      <c r="I595" s="20">
        <v>0</v>
      </c>
      <c r="J595" s="20">
        <v>0</v>
      </c>
      <c r="K595" s="20">
        <v>0</v>
      </c>
      <c r="L595" s="20">
        <v>0</v>
      </c>
      <c r="M595" s="20">
        <v>0</v>
      </c>
      <c r="N595" s="20">
        <v>0</v>
      </c>
      <c r="O595" s="20">
        <v>0</v>
      </c>
      <c r="P595" s="22">
        <v>5034.8100000000004</v>
      </c>
      <c r="Q595" s="20">
        <v>835.17</v>
      </c>
      <c r="R595" s="23">
        <v>4199.6400000000003</v>
      </c>
    </row>
    <row r="596" spans="1:18" ht="15" customHeight="1" x14ac:dyDescent="0.25">
      <c r="A596" s="19">
        <v>6711</v>
      </c>
      <c r="B596" s="31" t="s">
        <v>642</v>
      </c>
      <c r="C596" s="19" t="s">
        <v>17</v>
      </c>
      <c r="D596" s="19" t="s">
        <v>14</v>
      </c>
      <c r="E596" s="20">
        <v>4839.3</v>
      </c>
      <c r="F596" s="20">
        <v>0</v>
      </c>
      <c r="G596" s="20">
        <v>0</v>
      </c>
      <c r="H596" s="20">
        <v>537.70000000000005</v>
      </c>
      <c r="I596" s="20">
        <v>0</v>
      </c>
      <c r="J596" s="20">
        <v>0</v>
      </c>
      <c r="K596" s="20">
        <v>0</v>
      </c>
      <c r="L596" s="20">
        <v>0</v>
      </c>
      <c r="M596" s="20">
        <v>0</v>
      </c>
      <c r="N596" s="20">
        <v>0</v>
      </c>
      <c r="O596" s="20">
        <v>0</v>
      </c>
      <c r="P596" s="22">
        <v>5377</v>
      </c>
      <c r="Q596" s="20">
        <v>965.33</v>
      </c>
      <c r="R596" s="23">
        <v>4411.67</v>
      </c>
    </row>
    <row r="597" spans="1:18" ht="15" customHeight="1" x14ac:dyDescent="0.25">
      <c r="A597" s="19">
        <v>289</v>
      </c>
      <c r="B597" s="31" t="s">
        <v>643</v>
      </c>
      <c r="C597" s="19" t="s">
        <v>116</v>
      </c>
      <c r="D597" s="19" t="s">
        <v>43</v>
      </c>
      <c r="E597" s="20">
        <v>3512.35</v>
      </c>
      <c r="F597" s="20">
        <v>170.2</v>
      </c>
      <c r="G597" s="20">
        <v>607.76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2">
        <v>4290.3099999999995</v>
      </c>
      <c r="Q597" s="20">
        <v>573.53</v>
      </c>
      <c r="R597" s="23">
        <v>3716.7799999999997</v>
      </c>
    </row>
    <row r="598" spans="1:18" ht="15" customHeight="1" x14ac:dyDescent="0.25">
      <c r="A598" s="19">
        <v>5158</v>
      </c>
      <c r="B598" s="31" t="s">
        <v>644</v>
      </c>
      <c r="C598" s="19" t="s">
        <v>48</v>
      </c>
      <c r="D598" s="19" t="s">
        <v>55</v>
      </c>
      <c r="E598" s="20">
        <v>2895.34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2">
        <v>2895.34</v>
      </c>
      <c r="Q598" s="20">
        <v>245.84</v>
      </c>
      <c r="R598" s="23">
        <v>2649.5</v>
      </c>
    </row>
    <row r="599" spans="1:18" ht="15" customHeight="1" x14ac:dyDescent="0.25">
      <c r="A599" s="19">
        <v>5579</v>
      </c>
      <c r="B599" s="31" t="s">
        <v>645</v>
      </c>
      <c r="C599" s="19" t="s">
        <v>38</v>
      </c>
      <c r="D599" s="19" t="s">
        <v>14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20">
        <v>0</v>
      </c>
      <c r="L599" s="20">
        <v>0</v>
      </c>
      <c r="M599" s="20">
        <v>318.86</v>
      </c>
      <c r="N599" s="20">
        <v>0</v>
      </c>
      <c r="O599" s="20">
        <v>0</v>
      </c>
      <c r="P599" s="22">
        <v>318.86</v>
      </c>
      <c r="Q599" s="20">
        <v>0</v>
      </c>
      <c r="R599" s="23">
        <v>318.86</v>
      </c>
    </row>
    <row r="600" spans="1:18" ht="15" customHeight="1" x14ac:dyDescent="0.25">
      <c r="A600" s="19">
        <v>5736</v>
      </c>
      <c r="B600" s="31" t="s">
        <v>646</v>
      </c>
      <c r="C600" s="19" t="s">
        <v>49</v>
      </c>
      <c r="D600" s="19" t="s">
        <v>126</v>
      </c>
      <c r="E600" s="20">
        <v>10703.66</v>
      </c>
      <c r="F600" s="20">
        <v>0</v>
      </c>
      <c r="G600" s="20">
        <v>0</v>
      </c>
      <c r="H600" s="20">
        <v>0</v>
      </c>
      <c r="I600" s="20">
        <v>0</v>
      </c>
      <c r="J600" s="20">
        <v>0</v>
      </c>
      <c r="K600" s="20">
        <v>0</v>
      </c>
      <c r="L600" s="20">
        <v>0</v>
      </c>
      <c r="M600" s="20">
        <v>0</v>
      </c>
      <c r="N600" s="20">
        <v>0</v>
      </c>
      <c r="O600" s="20">
        <v>0</v>
      </c>
      <c r="P600" s="22">
        <v>10703.66</v>
      </c>
      <c r="Q600" s="20">
        <v>3274.1</v>
      </c>
      <c r="R600" s="23">
        <v>7429.5599999999995</v>
      </c>
    </row>
    <row r="601" spans="1:18" ht="15" customHeight="1" x14ac:dyDescent="0.25">
      <c r="A601" s="19">
        <v>7186</v>
      </c>
      <c r="B601" s="31" t="s">
        <v>972</v>
      </c>
      <c r="C601" s="19" t="s">
        <v>67</v>
      </c>
      <c r="D601" s="19" t="s">
        <v>14</v>
      </c>
      <c r="E601" s="20">
        <v>4839.3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2">
        <v>4839.3</v>
      </c>
      <c r="Q601" s="20">
        <v>773.81</v>
      </c>
      <c r="R601" s="23">
        <v>4065.4900000000002</v>
      </c>
    </row>
    <row r="602" spans="1:18" ht="15" customHeight="1" x14ac:dyDescent="0.25">
      <c r="A602" s="19">
        <v>6134</v>
      </c>
      <c r="B602" s="31" t="s">
        <v>647</v>
      </c>
      <c r="C602" s="19" t="s">
        <v>23</v>
      </c>
      <c r="D602" s="19" t="s">
        <v>31</v>
      </c>
      <c r="E602" s="20">
        <v>5585.71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2">
        <v>5585.71</v>
      </c>
      <c r="Q602" s="20">
        <v>1171.42</v>
      </c>
      <c r="R602" s="23">
        <v>4414.29</v>
      </c>
    </row>
    <row r="603" spans="1:18" ht="15" customHeight="1" x14ac:dyDescent="0.25">
      <c r="A603" s="19">
        <v>6404</v>
      </c>
      <c r="B603" s="31" t="s">
        <v>648</v>
      </c>
      <c r="C603" s="19" t="s">
        <v>48</v>
      </c>
      <c r="D603" s="19" t="s">
        <v>14</v>
      </c>
      <c r="E603" s="20">
        <v>2674.84</v>
      </c>
      <c r="F603" s="20">
        <v>0</v>
      </c>
      <c r="G603" s="20">
        <v>0</v>
      </c>
      <c r="H603" s="20">
        <v>0</v>
      </c>
      <c r="I603" s="20">
        <v>0</v>
      </c>
      <c r="J603" s="20">
        <v>0</v>
      </c>
      <c r="K603" s="20">
        <v>0</v>
      </c>
      <c r="L603" s="20">
        <v>0</v>
      </c>
      <c r="M603" s="20">
        <v>0</v>
      </c>
      <c r="N603" s="20">
        <v>0</v>
      </c>
      <c r="O603" s="20">
        <v>0</v>
      </c>
      <c r="P603" s="22">
        <v>2674.84</v>
      </c>
      <c r="Q603" s="20">
        <v>716.62</v>
      </c>
      <c r="R603" s="23">
        <v>1958.2200000000003</v>
      </c>
    </row>
    <row r="604" spans="1:18" ht="15" customHeight="1" x14ac:dyDescent="0.25">
      <c r="A604" s="19">
        <v>5447</v>
      </c>
      <c r="B604" s="31" t="s">
        <v>649</v>
      </c>
      <c r="C604" s="19" t="s">
        <v>38</v>
      </c>
      <c r="D604" s="19" t="s">
        <v>66</v>
      </c>
      <c r="E604" s="20">
        <v>2117.44</v>
      </c>
      <c r="F604" s="20">
        <v>0</v>
      </c>
      <c r="G604" s="20">
        <v>303.60000000000002</v>
      </c>
      <c r="H604" s="20">
        <v>0</v>
      </c>
      <c r="I604" s="20">
        <v>0</v>
      </c>
      <c r="J604" s="20">
        <v>0</v>
      </c>
      <c r="K604" s="20">
        <v>0</v>
      </c>
      <c r="L604" s="20">
        <v>0</v>
      </c>
      <c r="M604" s="20">
        <v>0</v>
      </c>
      <c r="N604" s="20">
        <v>0</v>
      </c>
      <c r="O604" s="20">
        <v>0</v>
      </c>
      <c r="P604" s="22">
        <v>2421.04</v>
      </c>
      <c r="Q604" s="20">
        <v>458.79</v>
      </c>
      <c r="R604" s="23">
        <v>1962.25</v>
      </c>
    </row>
    <row r="605" spans="1:18" ht="15" customHeight="1" x14ac:dyDescent="0.25">
      <c r="A605" s="19">
        <v>6788</v>
      </c>
      <c r="B605" s="31" t="s">
        <v>650</v>
      </c>
      <c r="C605" s="19" t="s">
        <v>48</v>
      </c>
      <c r="D605" s="19" t="s">
        <v>14</v>
      </c>
      <c r="E605" s="20">
        <v>2674.84</v>
      </c>
      <c r="F605" s="20">
        <v>0</v>
      </c>
      <c r="G605" s="20">
        <v>0</v>
      </c>
      <c r="H605" s="20">
        <v>0</v>
      </c>
      <c r="I605" s="20">
        <v>0</v>
      </c>
      <c r="J605" s="20">
        <v>0</v>
      </c>
      <c r="K605" s="20">
        <v>0</v>
      </c>
      <c r="L605" s="20">
        <v>0</v>
      </c>
      <c r="M605" s="20">
        <v>0</v>
      </c>
      <c r="N605" s="20">
        <v>0</v>
      </c>
      <c r="O605" s="20">
        <v>0</v>
      </c>
      <c r="P605" s="22">
        <v>2674.84</v>
      </c>
      <c r="Q605" s="20">
        <v>222.96</v>
      </c>
      <c r="R605" s="23">
        <v>2451.88</v>
      </c>
    </row>
    <row r="606" spans="1:18" ht="15" customHeight="1" x14ac:dyDescent="0.25">
      <c r="A606" s="19">
        <v>5059</v>
      </c>
      <c r="B606" s="31" t="s">
        <v>651</v>
      </c>
      <c r="C606" s="19" t="s">
        <v>17</v>
      </c>
      <c r="D606" s="19" t="s">
        <v>66</v>
      </c>
      <c r="E606" s="20">
        <v>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414.66</v>
      </c>
      <c r="N606" s="20">
        <v>0</v>
      </c>
      <c r="O606" s="20">
        <v>0</v>
      </c>
      <c r="P606" s="22">
        <v>414.66</v>
      </c>
      <c r="Q606" s="20">
        <v>0</v>
      </c>
      <c r="R606" s="23">
        <v>414.66</v>
      </c>
    </row>
    <row r="607" spans="1:18" ht="15" customHeight="1" x14ac:dyDescent="0.25">
      <c r="A607" s="19">
        <v>6768</v>
      </c>
      <c r="B607" s="31" t="s">
        <v>652</v>
      </c>
      <c r="C607" s="19" t="s">
        <v>83</v>
      </c>
      <c r="D607" s="19" t="s">
        <v>14</v>
      </c>
      <c r="E607" s="20">
        <v>1706.39</v>
      </c>
      <c r="F607" s="20">
        <v>0</v>
      </c>
      <c r="G607" s="20">
        <v>0</v>
      </c>
      <c r="H607" s="20">
        <v>0</v>
      </c>
      <c r="I607" s="20">
        <v>0</v>
      </c>
      <c r="J607" s="20">
        <v>0</v>
      </c>
      <c r="K607" s="20">
        <v>0</v>
      </c>
      <c r="L607" s="20">
        <v>0</v>
      </c>
      <c r="M607" s="20">
        <v>0</v>
      </c>
      <c r="N607" s="20">
        <v>0</v>
      </c>
      <c r="O607" s="20">
        <v>0</v>
      </c>
      <c r="P607" s="22">
        <v>1706.39</v>
      </c>
      <c r="Q607" s="20">
        <v>135.80000000000001</v>
      </c>
      <c r="R607" s="23">
        <v>1570.5900000000001</v>
      </c>
    </row>
    <row r="608" spans="1:18" ht="15" customHeight="1" x14ac:dyDescent="0.25">
      <c r="A608" s="19">
        <v>5100</v>
      </c>
      <c r="B608" s="31" t="s">
        <v>653</v>
      </c>
      <c r="C608" s="19" t="s">
        <v>37</v>
      </c>
      <c r="D608" s="19" t="s">
        <v>43</v>
      </c>
      <c r="E608" s="20">
        <v>1921.6799999999998</v>
      </c>
      <c r="F608" s="20">
        <v>0</v>
      </c>
      <c r="G608" s="20">
        <v>0</v>
      </c>
      <c r="H608" s="20">
        <v>0</v>
      </c>
      <c r="I608" s="20">
        <v>0</v>
      </c>
      <c r="J608" s="20">
        <v>0</v>
      </c>
      <c r="K608" s="20">
        <v>0</v>
      </c>
      <c r="L608" s="20">
        <v>0</v>
      </c>
      <c r="M608" s="20">
        <v>552.88</v>
      </c>
      <c r="N608" s="20">
        <v>0</v>
      </c>
      <c r="O608" s="20">
        <v>0</v>
      </c>
      <c r="P608" s="22">
        <v>2474.56</v>
      </c>
      <c r="Q608" s="20">
        <v>305.18</v>
      </c>
      <c r="R608" s="23">
        <v>2169.38</v>
      </c>
    </row>
    <row r="609" spans="1:18" ht="15" customHeight="1" x14ac:dyDescent="0.25">
      <c r="A609" s="19">
        <v>5997</v>
      </c>
      <c r="B609" s="31" t="s">
        <v>654</v>
      </c>
      <c r="C609" s="19" t="s">
        <v>17</v>
      </c>
      <c r="D609" s="19" t="s">
        <v>31</v>
      </c>
      <c r="E609" s="20">
        <v>4936.09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20">
        <v>0</v>
      </c>
      <c r="M609" s="20">
        <v>0</v>
      </c>
      <c r="N609" s="20">
        <v>0</v>
      </c>
      <c r="O609" s="20">
        <v>0</v>
      </c>
      <c r="P609" s="22">
        <v>4936.09</v>
      </c>
      <c r="Q609" s="20">
        <v>799.14</v>
      </c>
      <c r="R609" s="23">
        <v>4136.95</v>
      </c>
    </row>
    <row r="610" spans="1:18" ht="15" customHeight="1" x14ac:dyDescent="0.25">
      <c r="A610" s="19">
        <v>5495</v>
      </c>
      <c r="B610" s="31" t="s">
        <v>655</v>
      </c>
      <c r="C610" s="19" t="s">
        <v>72</v>
      </c>
      <c r="D610" s="19" t="s">
        <v>47</v>
      </c>
      <c r="E610" s="20">
        <v>2159.79</v>
      </c>
      <c r="F610" s="20">
        <v>0</v>
      </c>
      <c r="G610" s="20">
        <v>303.60000000000002</v>
      </c>
      <c r="H610" s="20">
        <v>0</v>
      </c>
      <c r="I610" s="20">
        <v>0</v>
      </c>
      <c r="J610" s="20">
        <v>0</v>
      </c>
      <c r="K610" s="20">
        <v>0</v>
      </c>
      <c r="L610" s="20">
        <v>0</v>
      </c>
      <c r="M610" s="20">
        <v>318.86</v>
      </c>
      <c r="N610" s="20">
        <v>0</v>
      </c>
      <c r="O610" s="20">
        <v>0</v>
      </c>
      <c r="P610" s="22">
        <v>2782.25</v>
      </c>
      <c r="Q610" s="20">
        <v>333.52</v>
      </c>
      <c r="R610" s="23">
        <v>2448.73</v>
      </c>
    </row>
    <row r="611" spans="1:18" ht="15" customHeight="1" x14ac:dyDescent="0.25">
      <c r="A611" s="19">
        <v>6968</v>
      </c>
      <c r="B611" s="31" t="s">
        <v>1030</v>
      </c>
      <c r="C611" s="19" t="s">
        <v>50</v>
      </c>
      <c r="D611" s="19" t="s">
        <v>14</v>
      </c>
      <c r="E611" s="20">
        <v>2035.22</v>
      </c>
      <c r="F611" s="20">
        <v>0</v>
      </c>
      <c r="G611" s="20">
        <v>0</v>
      </c>
      <c r="H611" s="20">
        <v>0</v>
      </c>
      <c r="I611" s="20">
        <v>0</v>
      </c>
      <c r="J611" s="20">
        <v>0</v>
      </c>
      <c r="K611" s="20">
        <v>0</v>
      </c>
      <c r="L611" s="20">
        <v>0</v>
      </c>
      <c r="M611" s="20">
        <v>0</v>
      </c>
      <c r="N611" s="20">
        <v>0</v>
      </c>
      <c r="O611" s="20">
        <v>0</v>
      </c>
      <c r="P611" s="22">
        <v>2035.22</v>
      </c>
      <c r="Q611" s="20">
        <v>165.39</v>
      </c>
      <c r="R611" s="23">
        <v>1869.83</v>
      </c>
    </row>
    <row r="612" spans="1:18" ht="15" customHeight="1" x14ac:dyDescent="0.25">
      <c r="A612" s="19">
        <v>5678</v>
      </c>
      <c r="B612" s="31" t="s">
        <v>656</v>
      </c>
      <c r="C612" s="19" t="s">
        <v>113</v>
      </c>
      <c r="D612" s="19" t="s">
        <v>66</v>
      </c>
      <c r="E612" s="20">
        <v>5697.42</v>
      </c>
      <c r="F612" s="20">
        <v>0</v>
      </c>
      <c r="G612" s="20">
        <v>0</v>
      </c>
      <c r="H612" s="20">
        <v>0</v>
      </c>
      <c r="I612" s="20">
        <v>0</v>
      </c>
      <c r="J612" s="20">
        <v>0</v>
      </c>
      <c r="K612" s="20">
        <v>1500</v>
      </c>
      <c r="L612" s="20">
        <v>0</v>
      </c>
      <c r="M612" s="20">
        <v>167.75</v>
      </c>
      <c r="N612" s="20">
        <v>0</v>
      </c>
      <c r="O612" s="20">
        <v>0</v>
      </c>
      <c r="P612" s="22">
        <v>7365.17</v>
      </c>
      <c r="Q612" s="20">
        <v>2465.36</v>
      </c>
      <c r="R612" s="23">
        <v>4899.8099999999995</v>
      </c>
    </row>
    <row r="613" spans="1:18" ht="15" customHeight="1" x14ac:dyDescent="0.25">
      <c r="A613" s="19">
        <v>6414</v>
      </c>
      <c r="B613" s="31" t="s">
        <v>657</v>
      </c>
      <c r="C613" s="19" t="s">
        <v>48</v>
      </c>
      <c r="D613" s="19" t="s">
        <v>14</v>
      </c>
      <c r="E613" s="20">
        <v>2674.84</v>
      </c>
      <c r="F613" s="20">
        <v>0</v>
      </c>
      <c r="G613" s="20">
        <v>0</v>
      </c>
      <c r="H613" s="20">
        <v>0</v>
      </c>
      <c r="I613" s="20">
        <v>0</v>
      </c>
      <c r="J613" s="20">
        <v>0</v>
      </c>
      <c r="K613" s="20">
        <v>0</v>
      </c>
      <c r="L613" s="20">
        <v>0</v>
      </c>
      <c r="M613" s="20">
        <v>171.97</v>
      </c>
      <c r="N613" s="20">
        <v>0</v>
      </c>
      <c r="O613" s="20">
        <v>0</v>
      </c>
      <c r="P613" s="22">
        <v>2846.81</v>
      </c>
      <c r="Q613" s="20">
        <v>222.96</v>
      </c>
      <c r="R613" s="23">
        <v>2623.85</v>
      </c>
    </row>
    <row r="614" spans="1:18" ht="15" customHeight="1" x14ac:dyDescent="0.25">
      <c r="A614" s="19">
        <v>6929</v>
      </c>
      <c r="B614" s="31" t="s">
        <v>658</v>
      </c>
      <c r="C614" s="19" t="s">
        <v>53</v>
      </c>
      <c r="D614" s="19" t="s">
        <v>14</v>
      </c>
      <c r="E614" s="20">
        <v>4839.3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2">
        <v>4839.3</v>
      </c>
      <c r="Q614" s="20">
        <v>797.43</v>
      </c>
      <c r="R614" s="23">
        <v>4041.8700000000003</v>
      </c>
    </row>
    <row r="615" spans="1:18" ht="15" customHeight="1" x14ac:dyDescent="0.25">
      <c r="A615" s="19">
        <v>10</v>
      </c>
      <c r="B615" s="31" t="s">
        <v>659</v>
      </c>
      <c r="C615" s="19" t="s">
        <v>78</v>
      </c>
      <c r="D615" s="19" t="s">
        <v>43</v>
      </c>
      <c r="E615" s="20">
        <v>2207.38</v>
      </c>
      <c r="F615" s="20">
        <v>1496.22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20">
        <v>0</v>
      </c>
      <c r="M615" s="20">
        <v>829.32</v>
      </c>
      <c r="N615" s="20">
        <v>0</v>
      </c>
      <c r="O615" s="20">
        <v>0</v>
      </c>
      <c r="P615" s="22">
        <v>4532.92</v>
      </c>
      <c r="Q615" s="20">
        <v>413.13</v>
      </c>
      <c r="R615" s="23">
        <v>4119.79</v>
      </c>
    </row>
    <row r="616" spans="1:18" ht="15" customHeight="1" x14ac:dyDescent="0.25">
      <c r="A616" s="19">
        <v>7161</v>
      </c>
      <c r="B616" s="31" t="s">
        <v>973</v>
      </c>
      <c r="C616" s="19" t="s">
        <v>50</v>
      </c>
      <c r="D616" s="19" t="s">
        <v>14</v>
      </c>
      <c r="E616" s="20">
        <v>2035.22</v>
      </c>
      <c r="F616" s="20">
        <v>0</v>
      </c>
      <c r="G616" s="20">
        <v>0</v>
      </c>
      <c r="H616" s="20">
        <v>0</v>
      </c>
      <c r="I616" s="20">
        <v>218.48000000000002</v>
      </c>
      <c r="J616" s="20">
        <v>0</v>
      </c>
      <c r="K616" s="20">
        <v>0</v>
      </c>
      <c r="L616" s="20">
        <v>0</v>
      </c>
      <c r="M616" s="20">
        <v>0</v>
      </c>
      <c r="N616" s="20">
        <v>0</v>
      </c>
      <c r="O616" s="20">
        <v>0</v>
      </c>
      <c r="P616" s="22">
        <v>2253.6999999999998</v>
      </c>
      <c r="Q616" s="20">
        <v>434.28</v>
      </c>
      <c r="R616" s="23">
        <v>1819.4199999999998</v>
      </c>
    </row>
    <row r="617" spans="1:18" ht="15" customHeight="1" x14ac:dyDescent="0.25">
      <c r="A617" s="19">
        <v>6535</v>
      </c>
      <c r="B617" s="31" t="s">
        <v>660</v>
      </c>
      <c r="C617" s="19" t="s">
        <v>41</v>
      </c>
      <c r="D617" s="19" t="s">
        <v>14</v>
      </c>
      <c r="E617" s="20">
        <v>5476.19</v>
      </c>
      <c r="F617" s="20">
        <v>0</v>
      </c>
      <c r="G617" s="20">
        <v>0</v>
      </c>
      <c r="H617" s="20">
        <v>669.31</v>
      </c>
      <c r="I617" s="20">
        <v>0</v>
      </c>
      <c r="J617" s="20">
        <v>0</v>
      </c>
      <c r="K617" s="20">
        <v>802.78</v>
      </c>
      <c r="L617" s="20">
        <v>0</v>
      </c>
      <c r="M617" s="20">
        <v>95.26</v>
      </c>
      <c r="N617" s="20">
        <v>0</v>
      </c>
      <c r="O617" s="20">
        <v>0</v>
      </c>
      <c r="P617" s="22">
        <v>7043.54</v>
      </c>
      <c r="Q617" s="20">
        <v>1574.24</v>
      </c>
      <c r="R617" s="23">
        <v>5469.3</v>
      </c>
    </row>
    <row r="618" spans="1:18" ht="15" customHeight="1" x14ac:dyDescent="0.25">
      <c r="A618" s="19">
        <v>6703</v>
      </c>
      <c r="B618" s="31" t="s">
        <v>661</v>
      </c>
      <c r="C618" s="19" t="s">
        <v>82</v>
      </c>
      <c r="D618" s="19" t="s">
        <v>14</v>
      </c>
      <c r="E618" s="20">
        <v>4839.3</v>
      </c>
      <c r="F618" s="20">
        <v>0</v>
      </c>
      <c r="G618" s="20">
        <v>0</v>
      </c>
      <c r="H618" s="20">
        <v>645.24</v>
      </c>
      <c r="I618" s="20">
        <v>0</v>
      </c>
      <c r="J618" s="20">
        <v>0</v>
      </c>
      <c r="K618" s="20">
        <v>0</v>
      </c>
      <c r="L618" s="20">
        <v>0</v>
      </c>
      <c r="M618" s="20">
        <v>0</v>
      </c>
      <c r="N618" s="20">
        <v>0</v>
      </c>
      <c r="O618" s="20">
        <v>0</v>
      </c>
      <c r="P618" s="22">
        <v>5484.54</v>
      </c>
      <c r="Q618" s="20">
        <v>1014.95</v>
      </c>
      <c r="R618" s="23">
        <v>4469.59</v>
      </c>
    </row>
    <row r="619" spans="1:18" ht="15" customHeight="1" x14ac:dyDescent="0.25">
      <c r="A619" s="19">
        <v>7046</v>
      </c>
      <c r="B619" s="31" t="s">
        <v>922</v>
      </c>
      <c r="C619" s="19" t="s">
        <v>49</v>
      </c>
      <c r="D619" s="19" t="s">
        <v>126</v>
      </c>
      <c r="E619" s="20">
        <v>10703.66</v>
      </c>
      <c r="F619" s="20">
        <v>0</v>
      </c>
      <c r="G619" s="20">
        <v>0</v>
      </c>
      <c r="H619" s="20">
        <v>0</v>
      </c>
      <c r="I619" s="20">
        <v>0</v>
      </c>
      <c r="J619" s="20">
        <v>0</v>
      </c>
      <c r="K619" s="20">
        <v>0</v>
      </c>
      <c r="L619" s="20">
        <v>0</v>
      </c>
      <c r="M619" s="20">
        <v>0</v>
      </c>
      <c r="N619" s="20">
        <v>0</v>
      </c>
      <c r="O619" s="20">
        <v>4370.66</v>
      </c>
      <c r="P619" s="22">
        <v>15074.32</v>
      </c>
      <c r="Q619" s="20">
        <v>3029.19</v>
      </c>
      <c r="R619" s="23">
        <v>12045.13</v>
      </c>
    </row>
    <row r="620" spans="1:18" ht="15" customHeight="1" x14ac:dyDescent="0.25">
      <c r="A620" s="19">
        <v>7190</v>
      </c>
      <c r="B620" s="31" t="s">
        <v>1014</v>
      </c>
      <c r="C620" s="19" t="s">
        <v>67</v>
      </c>
      <c r="D620" s="19" t="s">
        <v>14</v>
      </c>
      <c r="E620" s="20">
        <v>4839.3</v>
      </c>
      <c r="F620" s="20">
        <v>0</v>
      </c>
      <c r="G620" s="20">
        <v>0</v>
      </c>
      <c r="H620" s="20">
        <v>0</v>
      </c>
      <c r="I620" s="20">
        <v>0</v>
      </c>
      <c r="J620" s="20">
        <v>0</v>
      </c>
      <c r="K620" s="20">
        <v>0</v>
      </c>
      <c r="L620" s="20">
        <v>0</v>
      </c>
      <c r="M620" s="20">
        <v>0</v>
      </c>
      <c r="N620" s="20">
        <v>0</v>
      </c>
      <c r="O620" s="20">
        <v>0</v>
      </c>
      <c r="P620" s="22">
        <v>4839.3</v>
      </c>
      <c r="Q620" s="20">
        <v>820.77</v>
      </c>
      <c r="R620" s="23">
        <v>4018.53</v>
      </c>
    </row>
    <row r="621" spans="1:18" ht="15" customHeight="1" x14ac:dyDescent="0.25">
      <c r="A621" s="19">
        <v>7030</v>
      </c>
      <c r="B621" s="31" t="s">
        <v>662</v>
      </c>
      <c r="C621" s="19" t="s">
        <v>42</v>
      </c>
      <c r="D621" s="19" t="s">
        <v>14</v>
      </c>
      <c r="E621" s="20">
        <v>6384.99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2">
        <v>6384.99</v>
      </c>
      <c r="Q621" s="20">
        <v>1362.17</v>
      </c>
      <c r="R621" s="23">
        <v>5022.82</v>
      </c>
    </row>
    <row r="622" spans="1:18" ht="15" customHeight="1" x14ac:dyDescent="0.25">
      <c r="A622" s="19">
        <v>7037</v>
      </c>
      <c r="B622" s="31" t="s">
        <v>663</v>
      </c>
      <c r="C622" s="19" t="s">
        <v>986</v>
      </c>
      <c r="D622" s="19" t="s">
        <v>14</v>
      </c>
      <c r="E622" s="20">
        <v>2674.84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2">
        <v>2674.84</v>
      </c>
      <c r="Q622" s="20">
        <v>222.96</v>
      </c>
      <c r="R622" s="23">
        <v>2451.88</v>
      </c>
    </row>
    <row r="623" spans="1:18" ht="15" customHeight="1" x14ac:dyDescent="0.25">
      <c r="A623" s="19">
        <v>7130</v>
      </c>
      <c r="B623" s="31" t="s">
        <v>944</v>
      </c>
      <c r="C623" s="19" t="s">
        <v>38</v>
      </c>
      <c r="D623" s="19" t="s">
        <v>14</v>
      </c>
      <c r="E623" s="20">
        <v>2035.22</v>
      </c>
      <c r="F623" s="20">
        <v>0</v>
      </c>
      <c r="G623" s="20">
        <v>303.60000000000002</v>
      </c>
      <c r="H623" s="20">
        <v>0</v>
      </c>
      <c r="I623" s="20">
        <v>0</v>
      </c>
      <c r="J623" s="20">
        <v>0</v>
      </c>
      <c r="K623" s="20">
        <v>0</v>
      </c>
      <c r="L623" s="20">
        <v>0</v>
      </c>
      <c r="M623" s="20">
        <v>0</v>
      </c>
      <c r="N623" s="20">
        <v>0</v>
      </c>
      <c r="O623" s="20">
        <v>0</v>
      </c>
      <c r="P623" s="22">
        <v>2338.8200000000002</v>
      </c>
      <c r="Q623" s="20">
        <v>314.83</v>
      </c>
      <c r="R623" s="23">
        <v>2023.9900000000002</v>
      </c>
    </row>
    <row r="624" spans="1:18" ht="15" customHeight="1" x14ac:dyDescent="0.25">
      <c r="A624" s="19">
        <v>4718</v>
      </c>
      <c r="B624" s="31" t="s">
        <v>664</v>
      </c>
      <c r="C624" s="19" t="s">
        <v>39</v>
      </c>
      <c r="D624" s="19" t="s">
        <v>76</v>
      </c>
      <c r="E624" s="20">
        <v>5342.98</v>
      </c>
      <c r="F624" s="20">
        <v>0</v>
      </c>
      <c r="G624" s="20">
        <v>0</v>
      </c>
      <c r="H624" s="20">
        <v>0</v>
      </c>
      <c r="I624" s="20">
        <v>0</v>
      </c>
      <c r="J624" s="20">
        <v>0</v>
      </c>
      <c r="K624" s="20">
        <v>4816.6499999999996</v>
      </c>
      <c r="L624" s="20">
        <v>0</v>
      </c>
      <c r="M624" s="20">
        <v>149.1</v>
      </c>
      <c r="N624" s="20">
        <v>0</v>
      </c>
      <c r="O624" s="20">
        <v>0</v>
      </c>
      <c r="P624" s="22">
        <v>10308.73</v>
      </c>
      <c r="Q624" s="20">
        <v>2608.71</v>
      </c>
      <c r="R624" s="23">
        <v>7700.0199999999995</v>
      </c>
    </row>
    <row r="625" spans="1:18" ht="15" customHeight="1" x14ac:dyDescent="0.25">
      <c r="A625" s="19">
        <v>6904</v>
      </c>
      <c r="B625" s="31" t="s">
        <v>665</v>
      </c>
      <c r="C625" s="19" t="s">
        <v>1009</v>
      </c>
      <c r="D625" s="19" t="s">
        <v>14</v>
      </c>
      <c r="E625" s="20">
        <v>5476.19</v>
      </c>
      <c r="F625" s="20">
        <v>0</v>
      </c>
      <c r="G625" s="20">
        <v>0</v>
      </c>
      <c r="H625" s="20">
        <v>0</v>
      </c>
      <c r="I625" s="20">
        <v>0</v>
      </c>
      <c r="J625" s="20">
        <v>0</v>
      </c>
      <c r="K625" s="20">
        <v>0</v>
      </c>
      <c r="L625" s="20">
        <v>0</v>
      </c>
      <c r="M625" s="20">
        <v>0</v>
      </c>
      <c r="N625" s="20">
        <v>0</v>
      </c>
      <c r="O625" s="20">
        <v>0</v>
      </c>
      <c r="P625" s="22">
        <v>5476.19</v>
      </c>
      <c r="Q625" s="20">
        <v>1011.49</v>
      </c>
      <c r="R625" s="23">
        <v>4464.7</v>
      </c>
    </row>
    <row r="626" spans="1:18" ht="15" customHeight="1" x14ac:dyDescent="0.25">
      <c r="A626" s="19">
        <v>6801</v>
      </c>
      <c r="B626" s="31" t="s">
        <v>666</v>
      </c>
      <c r="C626" s="19" t="s">
        <v>41</v>
      </c>
      <c r="D626" s="19" t="s">
        <v>14</v>
      </c>
      <c r="E626" s="20">
        <v>5476.19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2">
        <v>5476.19</v>
      </c>
      <c r="Q626" s="20">
        <v>1011.49</v>
      </c>
      <c r="R626" s="23">
        <v>4464.7</v>
      </c>
    </row>
    <row r="627" spans="1:18" ht="15" customHeight="1" x14ac:dyDescent="0.25">
      <c r="A627" s="19">
        <v>7048</v>
      </c>
      <c r="B627" s="31" t="s">
        <v>923</v>
      </c>
      <c r="C627" s="19" t="s">
        <v>986</v>
      </c>
      <c r="D627" s="19" t="s">
        <v>14</v>
      </c>
      <c r="E627" s="20">
        <v>2674.84</v>
      </c>
      <c r="F627" s="20">
        <v>0</v>
      </c>
      <c r="G627" s="20">
        <v>0</v>
      </c>
      <c r="H627" s="20">
        <v>0</v>
      </c>
      <c r="I627" s="20">
        <v>0</v>
      </c>
      <c r="J627" s="20">
        <v>0</v>
      </c>
      <c r="K627" s="20">
        <v>0</v>
      </c>
      <c r="L627" s="20">
        <v>0</v>
      </c>
      <c r="M627" s="20">
        <v>0</v>
      </c>
      <c r="N627" s="20">
        <v>0</v>
      </c>
      <c r="O627" s="20">
        <v>0</v>
      </c>
      <c r="P627" s="22">
        <v>2674.84</v>
      </c>
      <c r="Q627" s="20">
        <v>383.45</v>
      </c>
      <c r="R627" s="23">
        <v>2291.3900000000003</v>
      </c>
    </row>
    <row r="628" spans="1:18" ht="15" customHeight="1" x14ac:dyDescent="0.25">
      <c r="A628" s="19">
        <v>5438</v>
      </c>
      <c r="B628" s="31" t="s">
        <v>667</v>
      </c>
      <c r="C628" s="19" t="s">
        <v>67</v>
      </c>
      <c r="D628" s="19" t="s">
        <v>47</v>
      </c>
      <c r="E628" s="20">
        <v>5135.51</v>
      </c>
      <c r="F628" s="20">
        <v>0</v>
      </c>
      <c r="G628" s="20">
        <v>0</v>
      </c>
      <c r="H628" s="20">
        <v>0</v>
      </c>
      <c r="I628" s="20">
        <v>0</v>
      </c>
      <c r="J628" s="20">
        <v>0</v>
      </c>
      <c r="K628" s="20">
        <v>0</v>
      </c>
      <c r="L628" s="20">
        <v>0</v>
      </c>
      <c r="M628" s="20">
        <v>0</v>
      </c>
      <c r="N628" s="20">
        <v>0</v>
      </c>
      <c r="O628" s="20">
        <v>0</v>
      </c>
      <c r="P628" s="22">
        <v>5135.51</v>
      </c>
      <c r="Q628" s="20">
        <v>876.93</v>
      </c>
      <c r="R628" s="23">
        <v>4258.58</v>
      </c>
    </row>
    <row r="629" spans="1:18" ht="15" customHeight="1" x14ac:dyDescent="0.25">
      <c r="A629" s="19">
        <v>7006</v>
      </c>
      <c r="B629" s="31" t="s">
        <v>668</v>
      </c>
      <c r="C629" s="19" t="s">
        <v>50</v>
      </c>
      <c r="D629" s="19" t="s">
        <v>14</v>
      </c>
      <c r="E629" s="20">
        <v>2035.22</v>
      </c>
      <c r="F629" s="20">
        <v>0</v>
      </c>
      <c r="G629" s="20">
        <v>0</v>
      </c>
      <c r="H629" s="20">
        <v>0</v>
      </c>
      <c r="I629" s="20">
        <v>0</v>
      </c>
      <c r="J629" s="20">
        <v>0</v>
      </c>
      <c r="K629" s="20">
        <v>0</v>
      </c>
      <c r="L629" s="20">
        <v>0</v>
      </c>
      <c r="M629" s="20">
        <v>0</v>
      </c>
      <c r="N629" s="20">
        <v>0</v>
      </c>
      <c r="O629" s="20">
        <v>0</v>
      </c>
      <c r="P629" s="22">
        <v>2035.22</v>
      </c>
      <c r="Q629" s="20">
        <v>165.39</v>
      </c>
      <c r="R629" s="23">
        <v>1869.83</v>
      </c>
    </row>
    <row r="630" spans="1:18" ht="15" customHeight="1" x14ac:dyDescent="0.25">
      <c r="A630" s="19">
        <v>5903</v>
      </c>
      <c r="B630" s="31" t="s">
        <v>669</v>
      </c>
      <c r="C630" s="19" t="s">
        <v>48</v>
      </c>
      <c r="D630" s="19" t="s">
        <v>31</v>
      </c>
      <c r="E630" s="20">
        <v>2728.34</v>
      </c>
      <c r="F630" s="20">
        <v>0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2">
        <v>2728.34</v>
      </c>
      <c r="Q630" s="20">
        <v>958.66</v>
      </c>
      <c r="R630" s="23">
        <v>1769.6800000000003</v>
      </c>
    </row>
    <row r="631" spans="1:18" ht="15" customHeight="1" x14ac:dyDescent="0.25">
      <c r="A631" s="19">
        <v>5771</v>
      </c>
      <c r="B631" s="31" t="s">
        <v>670</v>
      </c>
      <c r="C631" s="19" t="s">
        <v>57</v>
      </c>
      <c r="D631" s="19" t="s">
        <v>66</v>
      </c>
      <c r="E631" s="20">
        <v>2782.91</v>
      </c>
      <c r="F631" s="20">
        <v>0</v>
      </c>
      <c r="G631" s="20">
        <v>0</v>
      </c>
      <c r="H631" s="20">
        <v>0</v>
      </c>
      <c r="I631" s="20">
        <v>0</v>
      </c>
      <c r="J631" s="20">
        <v>0</v>
      </c>
      <c r="K631" s="20">
        <v>0</v>
      </c>
      <c r="L631" s="20">
        <v>0</v>
      </c>
      <c r="M631" s="20">
        <v>0</v>
      </c>
      <c r="N631" s="20">
        <v>0</v>
      </c>
      <c r="O631" s="20">
        <v>0</v>
      </c>
      <c r="P631" s="22">
        <v>2782.91</v>
      </c>
      <c r="Q631" s="20">
        <v>1087.6300000000001</v>
      </c>
      <c r="R631" s="23">
        <v>1695.2799999999997</v>
      </c>
    </row>
    <row r="632" spans="1:18" ht="15" customHeight="1" x14ac:dyDescent="0.25">
      <c r="A632" s="19">
        <v>6482</v>
      </c>
      <c r="B632" s="31" t="s">
        <v>671</v>
      </c>
      <c r="C632" s="19" t="s">
        <v>48</v>
      </c>
      <c r="D632" s="19" t="s">
        <v>14</v>
      </c>
      <c r="E632" s="20">
        <v>2674.84</v>
      </c>
      <c r="F632" s="20">
        <v>0</v>
      </c>
      <c r="G632" s="20">
        <v>0</v>
      </c>
      <c r="H632" s="20">
        <v>0</v>
      </c>
      <c r="I632" s="20">
        <v>0</v>
      </c>
      <c r="J632" s="20">
        <v>0</v>
      </c>
      <c r="K632" s="20">
        <v>0</v>
      </c>
      <c r="L632" s="20">
        <v>0</v>
      </c>
      <c r="M632" s="20">
        <v>142.88</v>
      </c>
      <c r="N632" s="20">
        <v>0</v>
      </c>
      <c r="O632" s="20">
        <v>0</v>
      </c>
      <c r="P632" s="22">
        <v>2817.7200000000003</v>
      </c>
      <c r="Q632" s="20">
        <v>251.58</v>
      </c>
      <c r="R632" s="23">
        <v>2566.1400000000003</v>
      </c>
    </row>
    <row r="633" spans="1:18" ht="15" customHeight="1" x14ac:dyDescent="0.25">
      <c r="A633" s="19">
        <v>6534</v>
      </c>
      <c r="B633" s="31" t="s">
        <v>672</v>
      </c>
      <c r="C633" s="19" t="s">
        <v>38</v>
      </c>
      <c r="D633" s="19" t="s">
        <v>14</v>
      </c>
      <c r="E633" s="20">
        <v>2035.22</v>
      </c>
      <c r="F633" s="20">
        <v>0</v>
      </c>
      <c r="G633" s="20">
        <v>303.60000000000002</v>
      </c>
      <c r="H633" s="20">
        <v>0</v>
      </c>
      <c r="I633" s="20">
        <v>0</v>
      </c>
      <c r="J633" s="20">
        <v>0</v>
      </c>
      <c r="K633" s="20">
        <v>0</v>
      </c>
      <c r="L633" s="20">
        <v>0</v>
      </c>
      <c r="M633" s="20">
        <v>0</v>
      </c>
      <c r="N633" s="20">
        <v>0</v>
      </c>
      <c r="O633" s="20">
        <v>0</v>
      </c>
      <c r="P633" s="22">
        <v>2338.8200000000002</v>
      </c>
      <c r="Q633" s="20">
        <v>536.69000000000005</v>
      </c>
      <c r="R633" s="23">
        <v>1802.13</v>
      </c>
    </row>
    <row r="634" spans="1:18" ht="15" customHeight="1" x14ac:dyDescent="0.25">
      <c r="A634" s="19">
        <v>6708</v>
      </c>
      <c r="B634" s="31" t="s">
        <v>673</v>
      </c>
      <c r="C634" s="19" t="s">
        <v>82</v>
      </c>
      <c r="D634" s="19" t="s">
        <v>14</v>
      </c>
      <c r="E634" s="20">
        <v>4839.3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2">
        <v>4839.3</v>
      </c>
      <c r="Q634" s="20">
        <v>768.81</v>
      </c>
      <c r="R634" s="23">
        <v>4070.4900000000002</v>
      </c>
    </row>
    <row r="635" spans="1:18" ht="15" customHeight="1" x14ac:dyDescent="0.25">
      <c r="A635" s="19">
        <v>5458</v>
      </c>
      <c r="B635" s="31" t="s">
        <v>674</v>
      </c>
      <c r="C635" s="19" t="s">
        <v>17</v>
      </c>
      <c r="D635" s="19" t="s">
        <v>66</v>
      </c>
      <c r="E635" s="20">
        <v>5034.8099999999995</v>
      </c>
      <c r="F635" s="20">
        <v>0</v>
      </c>
      <c r="G635" s="20">
        <v>0</v>
      </c>
      <c r="H635" s="20">
        <v>0</v>
      </c>
      <c r="I635" s="20">
        <v>0</v>
      </c>
      <c r="J635" s="20">
        <v>0</v>
      </c>
      <c r="K635" s="20">
        <v>0</v>
      </c>
      <c r="L635" s="20">
        <v>0</v>
      </c>
      <c r="M635" s="20">
        <v>0</v>
      </c>
      <c r="N635" s="20">
        <v>0</v>
      </c>
      <c r="O635" s="20">
        <v>0</v>
      </c>
      <c r="P635" s="22">
        <v>5034.8099999999995</v>
      </c>
      <c r="Q635" s="20">
        <v>835.17</v>
      </c>
      <c r="R635" s="23">
        <v>4199.6399999999994</v>
      </c>
    </row>
    <row r="636" spans="1:18" ht="15" customHeight="1" x14ac:dyDescent="0.25">
      <c r="A636" s="19">
        <v>6755</v>
      </c>
      <c r="B636" s="31" t="s">
        <v>675</v>
      </c>
      <c r="C636" s="19" t="s">
        <v>48</v>
      </c>
      <c r="D636" s="19" t="s">
        <v>14</v>
      </c>
      <c r="E636" s="20">
        <v>2674.8399999999997</v>
      </c>
      <c r="F636" s="20">
        <v>0</v>
      </c>
      <c r="G636" s="20">
        <v>0</v>
      </c>
      <c r="H636" s="20">
        <v>445.81</v>
      </c>
      <c r="I636" s="20">
        <v>0</v>
      </c>
      <c r="J636" s="20">
        <v>0</v>
      </c>
      <c r="K636" s="20">
        <v>0</v>
      </c>
      <c r="L636" s="20">
        <v>0</v>
      </c>
      <c r="M636" s="20">
        <v>0</v>
      </c>
      <c r="N636" s="20">
        <v>0</v>
      </c>
      <c r="O636" s="20">
        <v>1872.39</v>
      </c>
      <c r="P636" s="22">
        <v>4993.04</v>
      </c>
      <c r="Q636" s="20">
        <v>272.88</v>
      </c>
      <c r="R636" s="23">
        <v>4720.16</v>
      </c>
    </row>
    <row r="637" spans="1:18" ht="15" customHeight="1" x14ac:dyDescent="0.25">
      <c r="A637" s="19">
        <v>5706</v>
      </c>
      <c r="B637" s="31" t="s">
        <v>676</v>
      </c>
      <c r="C637" s="19" t="s">
        <v>103</v>
      </c>
      <c r="D637" s="19" t="s">
        <v>31</v>
      </c>
      <c r="E637" s="20">
        <v>5585.71</v>
      </c>
      <c r="F637" s="20">
        <v>0</v>
      </c>
      <c r="G637" s="20">
        <v>873.8900000000001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2">
        <v>6459.6</v>
      </c>
      <c r="Q637" s="20">
        <v>1390.25</v>
      </c>
      <c r="R637" s="23">
        <v>5069.3500000000004</v>
      </c>
    </row>
    <row r="638" spans="1:18" ht="15" customHeight="1" x14ac:dyDescent="0.25">
      <c r="A638" s="19">
        <v>512</v>
      </c>
      <c r="B638" s="31" t="s">
        <v>677</v>
      </c>
      <c r="C638" s="19" t="s">
        <v>87</v>
      </c>
      <c r="D638" s="19" t="s">
        <v>43</v>
      </c>
      <c r="E638" s="20">
        <v>3512.35</v>
      </c>
      <c r="F638" s="20">
        <v>0</v>
      </c>
      <c r="G638" s="20">
        <v>303.60000000000002</v>
      </c>
      <c r="H638" s="20">
        <v>0</v>
      </c>
      <c r="I638" s="20">
        <v>0</v>
      </c>
      <c r="J638" s="20">
        <v>0</v>
      </c>
      <c r="K638" s="20">
        <v>0</v>
      </c>
      <c r="L638" s="20">
        <v>0</v>
      </c>
      <c r="M638" s="20">
        <v>738.97</v>
      </c>
      <c r="N638" s="20">
        <v>0</v>
      </c>
      <c r="O638" s="20">
        <v>0</v>
      </c>
      <c r="P638" s="22">
        <v>4554.92</v>
      </c>
      <c r="Q638" s="20">
        <v>557.94000000000005</v>
      </c>
      <c r="R638" s="23">
        <v>3996.98</v>
      </c>
    </row>
    <row r="639" spans="1:18" ht="15" customHeight="1" x14ac:dyDescent="0.25">
      <c r="A639" s="19">
        <v>6764</v>
      </c>
      <c r="B639" s="31" t="s">
        <v>678</v>
      </c>
      <c r="C639" s="19" t="s">
        <v>48</v>
      </c>
      <c r="D639" s="19" t="s">
        <v>14</v>
      </c>
      <c r="E639" s="20">
        <v>2674.84</v>
      </c>
      <c r="F639" s="20">
        <v>0</v>
      </c>
      <c r="G639" s="20">
        <v>0</v>
      </c>
      <c r="H639" s="20">
        <v>0</v>
      </c>
      <c r="I639" s="20">
        <v>0</v>
      </c>
      <c r="J639" s="20">
        <v>0</v>
      </c>
      <c r="K639" s="20">
        <v>0</v>
      </c>
      <c r="L639" s="20">
        <v>0</v>
      </c>
      <c r="M639" s="20">
        <v>0</v>
      </c>
      <c r="N639" s="20">
        <v>0</v>
      </c>
      <c r="O639" s="20">
        <v>0</v>
      </c>
      <c r="P639" s="22">
        <v>2674.84</v>
      </c>
      <c r="Q639" s="20">
        <v>222.96</v>
      </c>
      <c r="R639" s="23">
        <v>2451.88</v>
      </c>
    </row>
    <row r="640" spans="1:18" ht="15" customHeight="1" x14ac:dyDescent="0.25">
      <c r="A640" s="19">
        <v>7199</v>
      </c>
      <c r="B640" s="31" t="s">
        <v>1015</v>
      </c>
      <c r="C640" s="19" t="s">
        <v>38</v>
      </c>
      <c r="D640" s="19" t="s">
        <v>14</v>
      </c>
      <c r="E640" s="20">
        <v>1560.3400000000001</v>
      </c>
      <c r="F640" s="20">
        <v>0</v>
      </c>
      <c r="G640" s="20">
        <v>232.76</v>
      </c>
      <c r="H640" s="20">
        <v>0</v>
      </c>
      <c r="I640" s="20">
        <v>0</v>
      </c>
      <c r="J640" s="20">
        <v>0</v>
      </c>
      <c r="K640" s="20">
        <v>0</v>
      </c>
      <c r="L640" s="20">
        <v>0</v>
      </c>
      <c r="M640" s="20">
        <v>0</v>
      </c>
      <c r="N640" s="20">
        <v>0</v>
      </c>
      <c r="O640" s="20">
        <v>0</v>
      </c>
      <c r="P640" s="22">
        <v>1793.1000000000001</v>
      </c>
      <c r="Q640" s="20">
        <v>173.68</v>
      </c>
      <c r="R640" s="23">
        <v>1619.42</v>
      </c>
    </row>
    <row r="641" spans="1:18" ht="15" customHeight="1" x14ac:dyDescent="0.25">
      <c r="A641" s="19">
        <v>5610</v>
      </c>
      <c r="B641" s="31" t="s">
        <v>679</v>
      </c>
      <c r="C641" s="19" t="s">
        <v>48</v>
      </c>
      <c r="D641" s="19" t="s">
        <v>66</v>
      </c>
      <c r="E641" s="20">
        <v>2782.91</v>
      </c>
      <c r="F641" s="20">
        <v>0</v>
      </c>
      <c r="G641" s="20">
        <v>0</v>
      </c>
      <c r="H641" s="20">
        <v>315.92</v>
      </c>
      <c r="I641" s="20">
        <v>0</v>
      </c>
      <c r="J641" s="20">
        <v>0</v>
      </c>
      <c r="K641" s="20">
        <f>637.69+2903.58</f>
        <v>3541.27</v>
      </c>
      <c r="L641" s="20">
        <v>0</v>
      </c>
      <c r="M641" s="20">
        <v>0</v>
      </c>
      <c r="N641" s="20">
        <v>0</v>
      </c>
      <c r="O641" s="20">
        <v>0</v>
      </c>
      <c r="P641" s="22">
        <v>6640.1</v>
      </c>
      <c r="Q641" s="20">
        <v>1486.83</v>
      </c>
      <c r="R641" s="23">
        <v>5153.2700000000004</v>
      </c>
    </row>
    <row r="642" spans="1:18" ht="15" customHeight="1" x14ac:dyDescent="0.25">
      <c r="A642" s="19">
        <v>5721</v>
      </c>
      <c r="B642" s="31" t="s">
        <v>680</v>
      </c>
      <c r="C642" s="19" t="s">
        <v>48</v>
      </c>
      <c r="D642" s="19" t="s">
        <v>66</v>
      </c>
      <c r="E642" s="20">
        <v>2782.91</v>
      </c>
      <c r="F642" s="20">
        <v>0</v>
      </c>
      <c r="G642" s="20">
        <v>0</v>
      </c>
      <c r="H642" s="20">
        <v>1669.75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1948.04</v>
      </c>
      <c r="P642" s="22">
        <v>6400.7</v>
      </c>
      <c r="Q642" s="20">
        <v>469.51</v>
      </c>
      <c r="R642" s="23">
        <v>5931.19</v>
      </c>
    </row>
    <row r="643" spans="1:18" ht="15" customHeight="1" x14ac:dyDescent="0.25">
      <c r="A643" s="19">
        <v>4615</v>
      </c>
      <c r="B643" s="31" t="s">
        <v>681</v>
      </c>
      <c r="C643" s="19" t="s">
        <v>70</v>
      </c>
      <c r="D643" s="19" t="s">
        <v>43</v>
      </c>
      <c r="E643" s="20">
        <v>7190.54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20">
        <v>2354.81</v>
      </c>
      <c r="L643" s="20">
        <v>0</v>
      </c>
      <c r="M643" s="20">
        <v>0</v>
      </c>
      <c r="N643" s="20">
        <v>0</v>
      </c>
      <c r="O643" s="20">
        <v>0</v>
      </c>
      <c r="P643" s="22">
        <v>9545.35</v>
      </c>
      <c r="Q643" s="20">
        <v>4296.5</v>
      </c>
      <c r="R643" s="23">
        <v>5248.85</v>
      </c>
    </row>
    <row r="644" spans="1:18" ht="15" customHeight="1" x14ac:dyDescent="0.25">
      <c r="A644" s="19">
        <v>6712</v>
      </c>
      <c r="B644" s="31" t="s">
        <v>682</v>
      </c>
      <c r="C644" s="19" t="s">
        <v>17</v>
      </c>
      <c r="D644" s="19" t="s">
        <v>14</v>
      </c>
      <c r="E644" s="20">
        <v>4839.3</v>
      </c>
      <c r="F644" s="20">
        <v>0</v>
      </c>
      <c r="G644" s="20">
        <v>0</v>
      </c>
      <c r="H644" s="20">
        <v>0</v>
      </c>
      <c r="I644" s="20">
        <v>0</v>
      </c>
      <c r="J644" s="20">
        <v>0</v>
      </c>
      <c r="K644" s="20">
        <v>0</v>
      </c>
      <c r="L644" s="20">
        <v>0</v>
      </c>
      <c r="M644" s="20">
        <v>0</v>
      </c>
      <c r="N644" s="20">
        <v>0</v>
      </c>
      <c r="O644" s="20">
        <v>0</v>
      </c>
      <c r="P644" s="22">
        <v>4839.3</v>
      </c>
      <c r="Q644" s="20">
        <v>763.81</v>
      </c>
      <c r="R644" s="23">
        <v>4075.4900000000002</v>
      </c>
    </row>
    <row r="645" spans="1:18" ht="15" customHeight="1" x14ac:dyDescent="0.25">
      <c r="A645" s="19">
        <v>4435</v>
      </c>
      <c r="B645" s="31" t="s">
        <v>683</v>
      </c>
      <c r="C645" s="19" t="s">
        <v>117</v>
      </c>
      <c r="D645" s="19" t="s">
        <v>76</v>
      </c>
      <c r="E645" s="20">
        <v>14975.07</v>
      </c>
      <c r="F645" s="20">
        <v>0</v>
      </c>
      <c r="G645" s="20">
        <v>0</v>
      </c>
      <c r="H645" s="20">
        <v>0</v>
      </c>
      <c r="I645" s="20">
        <v>0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2">
        <v>14975.07</v>
      </c>
      <c r="Q645" s="20">
        <v>3943.16</v>
      </c>
      <c r="R645" s="23">
        <v>11031.91</v>
      </c>
    </row>
    <row r="646" spans="1:18" ht="15" customHeight="1" x14ac:dyDescent="0.25">
      <c r="A646" s="19">
        <v>6486</v>
      </c>
      <c r="B646" s="31" t="s">
        <v>684</v>
      </c>
      <c r="C646" s="19" t="s">
        <v>48</v>
      </c>
      <c r="D646" s="19" t="s">
        <v>14</v>
      </c>
      <c r="E646" s="20">
        <v>2674.84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2">
        <v>2674.84</v>
      </c>
      <c r="Q646" s="20">
        <v>222.96</v>
      </c>
      <c r="R646" s="23">
        <v>2451.88</v>
      </c>
    </row>
    <row r="647" spans="1:18" ht="15" customHeight="1" x14ac:dyDescent="0.25">
      <c r="A647" s="19">
        <v>4671</v>
      </c>
      <c r="B647" s="31" t="s">
        <v>685</v>
      </c>
      <c r="C647" s="19" t="s">
        <v>70</v>
      </c>
      <c r="D647" s="19" t="s">
        <v>43</v>
      </c>
      <c r="E647" s="20">
        <v>7190.54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20">
        <v>0</v>
      </c>
      <c r="M647" s="20">
        <v>114.64</v>
      </c>
      <c r="N647" s="20">
        <v>0</v>
      </c>
      <c r="O647" s="20">
        <v>0</v>
      </c>
      <c r="P647" s="22">
        <v>7305.18</v>
      </c>
      <c r="Q647" s="20">
        <v>1665.45</v>
      </c>
      <c r="R647" s="23">
        <v>5639.7300000000005</v>
      </c>
    </row>
    <row r="648" spans="1:18" ht="15" customHeight="1" x14ac:dyDescent="0.25">
      <c r="A648" s="19">
        <v>6972</v>
      </c>
      <c r="B648" s="31" t="s">
        <v>686</v>
      </c>
      <c r="C648" s="19" t="s">
        <v>58</v>
      </c>
      <c r="D648" s="19" t="s">
        <v>65</v>
      </c>
      <c r="E648" s="20">
        <v>905.4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20">
        <v>100</v>
      </c>
      <c r="M648" s="20">
        <v>0</v>
      </c>
      <c r="N648" s="20">
        <v>0</v>
      </c>
      <c r="O648" s="20">
        <v>0</v>
      </c>
      <c r="P648" s="22">
        <v>1005.4</v>
      </c>
      <c r="Q648" s="20">
        <v>0</v>
      </c>
      <c r="R648" s="23">
        <v>1005.4</v>
      </c>
    </row>
    <row r="649" spans="1:18" ht="15" customHeight="1" x14ac:dyDescent="0.25">
      <c r="A649" s="19">
        <v>7011</v>
      </c>
      <c r="B649" s="31" t="s">
        <v>687</v>
      </c>
      <c r="C649" s="19" t="s">
        <v>50</v>
      </c>
      <c r="D649" s="19" t="s">
        <v>14</v>
      </c>
      <c r="E649" s="20">
        <v>2035.22</v>
      </c>
      <c r="F649" s="20">
        <v>0</v>
      </c>
      <c r="G649" s="20">
        <v>0</v>
      </c>
      <c r="H649" s="20">
        <v>0</v>
      </c>
      <c r="I649" s="20">
        <v>0</v>
      </c>
      <c r="J649" s="20">
        <v>0</v>
      </c>
      <c r="K649" s="20">
        <v>0</v>
      </c>
      <c r="L649" s="20">
        <v>0</v>
      </c>
      <c r="M649" s="20">
        <v>0</v>
      </c>
      <c r="N649" s="20">
        <v>0</v>
      </c>
      <c r="O649" s="20">
        <v>0</v>
      </c>
      <c r="P649" s="22">
        <v>2035.22</v>
      </c>
      <c r="Q649" s="20">
        <v>165.39</v>
      </c>
      <c r="R649" s="23">
        <v>1869.83</v>
      </c>
    </row>
    <row r="650" spans="1:18" ht="15" customHeight="1" x14ac:dyDescent="0.25">
      <c r="A650" s="19">
        <v>6963</v>
      </c>
      <c r="B650" s="31" t="s">
        <v>688</v>
      </c>
      <c r="C650" s="19" t="s">
        <v>1016</v>
      </c>
      <c r="D650" s="19" t="s">
        <v>14</v>
      </c>
      <c r="E650" s="20">
        <v>2336.3000000000002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2">
        <v>2336.3000000000002</v>
      </c>
      <c r="Q650" s="20">
        <v>192.49</v>
      </c>
      <c r="R650" s="23">
        <v>2143.8100000000004</v>
      </c>
    </row>
    <row r="651" spans="1:18" ht="15" customHeight="1" x14ac:dyDescent="0.25">
      <c r="A651" s="19">
        <v>5798</v>
      </c>
      <c r="B651" s="31" t="s">
        <v>689</v>
      </c>
      <c r="C651" s="19" t="s">
        <v>40</v>
      </c>
      <c r="D651" s="19" t="s">
        <v>126</v>
      </c>
      <c r="E651" s="20">
        <v>6689.79</v>
      </c>
      <c r="F651" s="20">
        <v>0</v>
      </c>
      <c r="G651" s="20">
        <v>0</v>
      </c>
      <c r="H651" s="20">
        <v>0</v>
      </c>
      <c r="I651" s="20">
        <v>0</v>
      </c>
      <c r="J651" s="20">
        <v>0</v>
      </c>
      <c r="K651" s="20">
        <v>0</v>
      </c>
      <c r="L651" s="20">
        <v>0</v>
      </c>
      <c r="M651" s="20">
        <v>0</v>
      </c>
      <c r="N651" s="20">
        <v>0</v>
      </c>
      <c r="O651" s="20">
        <v>0</v>
      </c>
      <c r="P651" s="22">
        <v>6689.79</v>
      </c>
      <c r="Q651" s="20">
        <v>1471.92</v>
      </c>
      <c r="R651" s="23">
        <v>5217.87</v>
      </c>
    </row>
    <row r="652" spans="1:18" ht="15" customHeight="1" x14ac:dyDescent="0.25">
      <c r="A652" s="19">
        <v>5897</v>
      </c>
      <c r="B652" s="31" t="s">
        <v>690</v>
      </c>
      <c r="C652" s="19" t="s">
        <v>46</v>
      </c>
      <c r="D652" s="19" t="s">
        <v>14</v>
      </c>
      <c r="E652" s="20">
        <v>2035.22</v>
      </c>
      <c r="F652" s="20">
        <v>0</v>
      </c>
      <c r="G652" s="20">
        <v>0</v>
      </c>
      <c r="H652" s="20">
        <v>0</v>
      </c>
      <c r="I652" s="20">
        <v>0</v>
      </c>
      <c r="J652" s="20">
        <v>0</v>
      </c>
      <c r="K652" s="20">
        <v>0</v>
      </c>
      <c r="L652" s="20">
        <v>0</v>
      </c>
      <c r="M652" s="20">
        <v>0</v>
      </c>
      <c r="N652" s="20">
        <v>0</v>
      </c>
      <c r="O652" s="20">
        <v>0</v>
      </c>
      <c r="P652" s="22">
        <v>2035.22</v>
      </c>
      <c r="Q652" s="20">
        <v>226.51</v>
      </c>
      <c r="R652" s="23">
        <v>1808.71</v>
      </c>
    </row>
    <row r="653" spans="1:18" ht="15" customHeight="1" x14ac:dyDescent="0.25">
      <c r="A653" s="19">
        <v>6717</v>
      </c>
      <c r="B653" s="31" t="s">
        <v>691</v>
      </c>
      <c r="C653" s="19" t="s">
        <v>110</v>
      </c>
      <c r="D653" s="19" t="s">
        <v>14</v>
      </c>
      <c r="E653" s="20">
        <v>5476.19</v>
      </c>
      <c r="F653" s="20">
        <v>0</v>
      </c>
      <c r="G653" s="20">
        <v>0</v>
      </c>
      <c r="H653" s="20">
        <v>0</v>
      </c>
      <c r="I653" s="20">
        <v>97.94</v>
      </c>
      <c r="J653" s="20">
        <v>0</v>
      </c>
      <c r="K653" s="20">
        <v>0</v>
      </c>
      <c r="L653" s="20">
        <v>0</v>
      </c>
      <c r="M653" s="20">
        <v>0</v>
      </c>
      <c r="N653" s="20">
        <v>0</v>
      </c>
      <c r="O653" s="20">
        <v>0</v>
      </c>
      <c r="P653" s="22">
        <v>5574.1299999999992</v>
      </c>
      <c r="Q653" s="20">
        <v>1052.1400000000001</v>
      </c>
      <c r="R653" s="23">
        <v>4521.9899999999989</v>
      </c>
    </row>
    <row r="654" spans="1:18" ht="15" customHeight="1" x14ac:dyDescent="0.25">
      <c r="A654" s="19">
        <v>6491</v>
      </c>
      <c r="B654" s="31" t="s">
        <v>692</v>
      </c>
      <c r="C654" s="19" t="s">
        <v>1009</v>
      </c>
      <c r="D654" s="19" t="s">
        <v>14</v>
      </c>
      <c r="E654" s="20">
        <v>5476.19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2">
        <v>5476.19</v>
      </c>
      <c r="Q654" s="20">
        <v>1068.73</v>
      </c>
      <c r="R654" s="23">
        <v>4407.4599999999991</v>
      </c>
    </row>
    <row r="655" spans="1:18" ht="15" customHeight="1" x14ac:dyDescent="0.25">
      <c r="A655" s="19">
        <v>7162</v>
      </c>
      <c r="B655" s="31" t="s">
        <v>974</v>
      </c>
      <c r="C655" s="19" t="s">
        <v>50</v>
      </c>
      <c r="D655" s="19" t="s">
        <v>14</v>
      </c>
      <c r="E655" s="20">
        <v>2035.22</v>
      </c>
      <c r="F655" s="20">
        <v>0</v>
      </c>
      <c r="G655" s="20">
        <v>0</v>
      </c>
      <c r="H655" s="20">
        <v>0</v>
      </c>
      <c r="I655" s="20">
        <v>217.26</v>
      </c>
      <c r="J655" s="20">
        <v>0</v>
      </c>
      <c r="K655" s="20">
        <v>0</v>
      </c>
      <c r="L655" s="20">
        <v>0</v>
      </c>
      <c r="M655" s="20">
        <v>0</v>
      </c>
      <c r="N655" s="20">
        <v>0</v>
      </c>
      <c r="O655" s="20">
        <v>0</v>
      </c>
      <c r="P655" s="22">
        <v>2252.48</v>
      </c>
      <c r="Q655" s="20">
        <v>312.06</v>
      </c>
      <c r="R655" s="23">
        <v>1940.42</v>
      </c>
    </row>
    <row r="656" spans="1:18" ht="15" customHeight="1" x14ac:dyDescent="0.25">
      <c r="A656" s="19">
        <v>6992</v>
      </c>
      <c r="B656" s="31" t="s">
        <v>693</v>
      </c>
      <c r="C656" s="19" t="s">
        <v>113</v>
      </c>
      <c r="D656" s="19" t="s">
        <v>14</v>
      </c>
      <c r="E656" s="20">
        <v>5476.19</v>
      </c>
      <c r="F656" s="20">
        <v>0</v>
      </c>
      <c r="G656" s="20">
        <v>0</v>
      </c>
      <c r="H656" s="20">
        <v>0</v>
      </c>
      <c r="I656" s="20">
        <v>0</v>
      </c>
      <c r="J656" s="20">
        <v>0</v>
      </c>
      <c r="K656" s="20">
        <v>0</v>
      </c>
      <c r="L656" s="20">
        <v>0</v>
      </c>
      <c r="M656" s="20">
        <v>0</v>
      </c>
      <c r="N656" s="20">
        <v>0</v>
      </c>
      <c r="O656" s="20">
        <v>2875</v>
      </c>
      <c r="P656" s="22">
        <v>8351.1899999999987</v>
      </c>
      <c r="Q656" s="20">
        <v>1011.49</v>
      </c>
      <c r="R656" s="23">
        <v>7339.6999999999989</v>
      </c>
    </row>
    <row r="657" spans="1:18" ht="15" customHeight="1" x14ac:dyDescent="0.25">
      <c r="A657" s="19">
        <v>6308</v>
      </c>
      <c r="B657" s="31" t="s">
        <v>694</v>
      </c>
      <c r="C657" s="19" t="s">
        <v>63</v>
      </c>
      <c r="D657" s="19" t="s">
        <v>126</v>
      </c>
      <c r="E657" s="20">
        <v>8027.75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>
        <v>0</v>
      </c>
      <c r="L657" s="20">
        <v>0</v>
      </c>
      <c r="M657" s="20">
        <v>87.64</v>
      </c>
      <c r="N657" s="20">
        <v>0</v>
      </c>
      <c r="O657" s="20">
        <v>0</v>
      </c>
      <c r="P657" s="22">
        <v>8115.39</v>
      </c>
      <c r="Q657" s="20">
        <v>1980.66</v>
      </c>
      <c r="R657" s="23">
        <v>6134.7300000000005</v>
      </c>
    </row>
    <row r="658" spans="1:18" ht="15" customHeight="1" x14ac:dyDescent="0.25">
      <c r="A658" s="19">
        <v>5719</v>
      </c>
      <c r="B658" s="31" t="s">
        <v>695</v>
      </c>
      <c r="C658" s="19" t="s">
        <v>39</v>
      </c>
      <c r="D658" s="19" t="s">
        <v>31</v>
      </c>
      <c r="E658" s="20">
        <v>4936.09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2">
        <v>4936.09</v>
      </c>
      <c r="Q658" s="20">
        <v>804.14</v>
      </c>
      <c r="R658" s="23">
        <v>4131.95</v>
      </c>
    </row>
    <row r="659" spans="1:18" ht="15" customHeight="1" x14ac:dyDescent="0.25">
      <c r="A659" s="19">
        <v>6588</v>
      </c>
      <c r="B659" s="31" t="s">
        <v>1031</v>
      </c>
      <c r="C659" s="19" t="s">
        <v>58</v>
      </c>
      <c r="D659" s="19" t="s">
        <v>126</v>
      </c>
      <c r="E659" s="20">
        <v>905.4</v>
      </c>
      <c r="F659" s="20">
        <v>0</v>
      </c>
      <c r="G659" s="20">
        <v>0</v>
      </c>
      <c r="H659" s="20">
        <v>0</v>
      </c>
      <c r="I659" s="20">
        <v>0</v>
      </c>
      <c r="J659" s="20">
        <v>0</v>
      </c>
      <c r="K659" s="20">
        <v>0</v>
      </c>
      <c r="L659" s="20">
        <v>100</v>
      </c>
      <c r="M659" s="20">
        <v>0</v>
      </c>
      <c r="N659" s="20">
        <v>0</v>
      </c>
      <c r="O659" s="20">
        <v>0</v>
      </c>
      <c r="P659" s="22">
        <v>1005.4</v>
      </c>
      <c r="Q659" s="20">
        <v>0</v>
      </c>
      <c r="R659" s="23">
        <v>1005.4</v>
      </c>
    </row>
    <row r="660" spans="1:18" ht="15" customHeight="1" x14ac:dyDescent="0.25">
      <c r="A660" s="19">
        <v>5925</v>
      </c>
      <c r="B660" s="31" t="s">
        <v>696</v>
      </c>
      <c r="C660" s="19" t="s">
        <v>48</v>
      </c>
      <c r="D660" s="19" t="s">
        <v>31</v>
      </c>
      <c r="E660" s="20">
        <v>2728.34</v>
      </c>
      <c r="F660" s="20">
        <v>0</v>
      </c>
      <c r="G660" s="20">
        <v>0</v>
      </c>
      <c r="H660" s="20">
        <v>454.72</v>
      </c>
      <c r="I660" s="20">
        <v>0</v>
      </c>
      <c r="J660" s="20">
        <v>0</v>
      </c>
      <c r="K660" s="20">
        <v>802.78</v>
      </c>
      <c r="L660" s="20">
        <v>0</v>
      </c>
      <c r="M660" s="20">
        <v>0</v>
      </c>
      <c r="N660" s="20">
        <v>0</v>
      </c>
      <c r="O660" s="20">
        <v>0</v>
      </c>
      <c r="P660" s="22">
        <v>3985.84</v>
      </c>
      <c r="Q660" s="20">
        <v>489.34</v>
      </c>
      <c r="R660" s="23">
        <v>3496.5</v>
      </c>
    </row>
    <row r="661" spans="1:18" ht="15" customHeight="1" x14ac:dyDescent="0.25">
      <c r="A661" s="19">
        <v>6612</v>
      </c>
      <c r="B661" s="31" t="s">
        <v>697</v>
      </c>
      <c r="C661" s="19" t="s">
        <v>49</v>
      </c>
      <c r="D661" s="19" t="s">
        <v>126</v>
      </c>
      <c r="E661" s="20">
        <v>10703.66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7492.56</v>
      </c>
      <c r="P661" s="22">
        <v>18196.22</v>
      </c>
      <c r="Q661" s="20">
        <v>2729.7</v>
      </c>
      <c r="R661" s="23">
        <v>15466.52</v>
      </c>
    </row>
    <row r="662" spans="1:18" ht="15" customHeight="1" x14ac:dyDescent="0.25">
      <c r="A662" s="19">
        <v>5685</v>
      </c>
      <c r="B662" s="31" t="s">
        <v>698</v>
      </c>
      <c r="C662" s="19" t="s">
        <v>105</v>
      </c>
      <c r="D662" s="19" t="s">
        <v>66</v>
      </c>
      <c r="E662" s="20">
        <v>5697.42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1500</v>
      </c>
      <c r="L662" s="20">
        <v>0</v>
      </c>
      <c r="M662" s="20">
        <v>104.48</v>
      </c>
      <c r="N662" s="20">
        <v>0</v>
      </c>
      <c r="O662" s="20">
        <v>0</v>
      </c>
      <c r="P662" s="22">
        <v>7301.9</v>
      </c>
      <c r="Q662" s="20">
        <v>1696.67</v>
      </c>
      <c r="R662" s="23">
        <v>5605.23</v>
      </c>
    </row>
    <row r="663" spans="1:18" ht="15" customHeight="1" x14ac:dyDescent="0.25">
      <c r="A663" s="19">
        <v>7182</v>
      </c>
      <c r="B663" s="31" t="s">
        <v>975</v>
      </c>
      <c r="C663" s="19" t="s">
        <v>48</v>
      </c>
      <c r="D663" s="19" t="s">
        <v>14</v>
      </c>
      <c r="E663" s="20">
        <v>2674.84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20">
        <v>0</v>
      </c>
      <c r="L663" s="20">
        <v>0</v>
      </c>
      <c r="M663" s="20">
        <v>0</v>
      </c>
      <c r="N663" s="20">
        <v>0</v>
      </c>
      <c r="O663" s="20">
        <v>0</v>
      </c>
      <c r="P663" s="22">
        <v>2674.84</v>
      </c>
      <c r="Q663" s="20">
        <v>431.45</v>
      </c>
      <c r="R663" s="23">
        <v>2243.3900000000003</v>
      </c>
    </row>
    <row r="664" spans="1:18" ht="15" customHeight="1" x14ac:dyDescent="0.25">
      <c r="A664" s="19">
        <v>592</v>
      </c>
      <c r="B664" s="31" t="s">
        <v>699</v>
      </c>
      <c r="C664" s="19" t="s">
        <v>54</v>
      </c>
      <c r="D664" s="19" t="s">
        <v>43</v>
      </c>
      <c r="E664" s="20">
        <v>4599.82</v>
      </c>
      <c r="F664" s="20">
        <v>285.86</v>
      </c>
      <c r="G664" s="20">
        <v>0</v>
      </c>
      <c r="H664" s="20">
        <v>542.85</v>
      </c>
      <c r="I664" s="20">
        <v>0</v>
      </c>
      <c r="J664" s="20">
        <v>0</v>
      </c>
      <c r="K664" s="20">
        <v>0</v>
      </c>
      <c r="L664" s="20">
        <v>0</v>
      </c>
      <c r="M664" s="20">
        <v>414.66</v>
      </c>
      <c r="N664" s="20">
        <v>0</v>
      </c>
      <c r="O664" s="20">
        <v>0</v>
      </c>
      <c r="P664" s="22">
        <v>5843.19</v>
      </c>
      <c r="Q664" s="20">
        <v>2446.98</v>
      </c>
      <c r="R664" s="23">
        <v>3396.2099999999996</v>
      </c>
    </row>
    <row r="665" spans="1:18" ht="15" customHeight="1" x14ac:dyDescent="0.25">
      <c r="A665" s="19">
        <v>6829</v>
      </c>
      <c r="B665" s="31" t="s">
        <v>700</v>
      </c>
      <c r="C665" s="19" t="s">
        <v>48</v>
      </c>
      <c r="D665" s="19" t="s">
        <v>14</v>
      </c>
      <c r="E665" s="20">
        <v>2674.84</v>
      </c>
      <c r="F665" s="20">
        <v>0</v>
      </c>
      <c r="G665" s="20">
        <v>0</v>
      </c>
      <c r="H665" s="20">
        <v>0</v>
      </c>
      <c r="I665" s="20">
        <v>0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2">
        <v>2674.84</v>
      </c>
      <c r="Q665" s="20">
        <v>383.45</v>
      </c>
      <c r="R665" s="23">
        <v>2291.3900000000003</v>
      </c>
    </row>
    <row r="666" spans="1:18" ht="15" customHeight="1" x14ac:dyDescent="0.25">
      <c r="A666" s="19">
        <v>319</v>
      </c>
      <c r="B666" s="31" t="s">
        <v>701</v>
      </c>
      <c r="C666" s="19" t="s">
        <v>54</v>
      </c>
      <c r="D666" s="19" t="s">
        <v>31</v>
      </c>
      <c r="E666" s="20">
        <v>4166.21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2">
        <v>4166.21</v>
      </c>
      <c r="Q666" s="20">
        <v>1803.79</v>
      </c>
      <c r="R666" s="23">
        <v>2362.42</v>
      </c>
    </row>
    <row r="667" spans="1:18" ht="15" customHeight="1" x14ac:dyDescent="0.25">
      <c r="A667" s="19">
        <v>6739</v>
      </c>
      <c r="B667" s="31" t="s">
        <v>702</v>
      </c>
      <c r="C667" s="19" t="s">
        <v>48</v>
      </c>
      <c r="D667" s="19" t="s">
        <v>14</v>
      </c>
      <c r="E667" s="20">
        <v>2674.84</v>
      </c>
      <c r="F667" s="20">
        <v>0</v>
      </c>
      <c r="G667" s="20">
        <v>0</v>
      </c>
      <c r="H667" s="20">
        <v>0</v>
      </c>
      <c r="I667" s="20">
        <v>0</v>
      </c>
      <c r="J667" s="20">
        <v>0</v>
      </c>
      <c r="K667" s="20">
        <v>0</v>
      </c>
      <c r="L667" s="20">
        <v>0</v>
      </c>
      <c r="M667" s="20">
        <v>0</v>
      </c>
      <c r="N667" s="20">
        <v>0</v>
      </c>
      <c r="O667" s="20">
        <v>0</v>
      </c>
      <c r="P667" s="22">
        <v>2674.84</v>
      </c>
      <c r="Q667" s="20">
        <v>950.58</v>
      </c>
      <c r="R667" s="23">
        <v>1724.2600000000002</v>
      </c>
    </row>
    <row r="668" spans="1:18" ht="15" customHeight="1" x14ac:dyDescent="0.25">
      <c r="A668" s="19">
        <v>6498</v>
      </c>
      <c r="B668" s="31" t="s">
        <v>703</v>
      </c>
      <c r="C668" s="19" t="s">
        <v>50</v>
      </c>
      <c r="D668" s="19" t="s">
        <v>14</v>
      </c>
      <c r="E668" s="20">
        <v>2035.22</v>
      </c>
      <c r="F668" s="20">
        <v>0</v>
      </c>
      <c r="G668" s="20">
        <v>0</v>
      </c>
      <c r="H668" s="20">
        <v>0</v>
      </c>
      <c r="I668" s="20">
        <v>0</v>
      </c>
      <c r="J668" s="20">
        <v>0</v>
      </c>
      <c r="K668" s="20">
        <v>0</v>
      </c>
      <c r="L668" s="20">
        <v>0</v>
      </c>
      <c r="M668" s="20">
        <v>0</v>
      </c>
      <c r="N668" s="20">
        <v>0</v>
      </c>
      <c r="O668" s="20">
        <v>0</v>
      </c>
      <c r="P668" s="22">
        <v>2035.22</v>
      </c>
      <c r="Q668" s="20">
        <v>287.5</v>
      </c>
      <c r="R668" s="23">
        <v>1747.72</v>
      </c>
    </row>
    <row r="669" spans="1:18" ht="15" customHeight="1" x14ac:dyDescent="0.25">
      <c r="A669" s="19">
        <v>6720</v>
      </c>
      <c r="B669" s="31" t="s">
        <v>704</v>
      </c>
      <c r="C669" s="19" t="s">
        <v>41</v>
      </c>
      <c r="D669" s="19" t="s">
        <v>14</v>
      </c>
      <c r="E669" s="20">
        <v>5476.19</v>
      </c>
      <c r="F669" s="20">
        <v>0</v>
      </c>
      <c r="G669" s="20">
        <v>0</v>
      </c>
      <c r="H669" s="20">
        <v>669.31</v>
      </c>
      <c r="I669" s="20">
        <v>0</v>
      </c>
      <c r="J669" s="20">
        <v>0</v>
      </c>
      <c r="K669" s="20">
        <v>0</v>
      </c>
      <c r="L669" s="20">
        <v>0</v>
      </c>
      <c r="M669" s="20">
        <v>0</v>
      </c>
      <c r="N669" s="20">
        <v>0</v>
      </c>
      <c r="O669" s="20">
        <v>0</v>
      </c>
      <c r="P669" s="22">
        <v>6145.5</v>
      </c>
      <c r="Q669" s="20">
        <v>1272</v>
      </c>
      <c r="R669" s="23">
        <v>4873.5</v>
      </c>
    </row>
    <row r="670" spans="1:18" ht="15" customHeight="1" x14ac:dyDescent="0.25">
      <c r="A670" s="19">
        <v>6926</v>
      </c>
      <c r="B670" s="31" t="s">
        <v>705</v>
      </c>
      <c r="C670" s="19" t="s">
        <v>56</v>
      </c>
      <c r="D670" s="19" t="s">
        <v>126</v>
      </c>
      <c r="E670" s="20">
        <v>3211.1</v>
      </c>
      <c r="F670" s="20">
        <v>0</v>
      </c>
      <c r="G670" s="20">
        <v>0</v>
      </c>
      <c r="H670" s="20">
        <v>0</v>
      </c>
      <c r="I670" s="20">
        <v>0</v>
      </c>
      <c r="J670" s="20">
        <v>0</v>
      </c>
      <c r="K670" s="20">
        <v>0</v>
      </c>
      <c r="L670" s="20">
        <v>0</v>
      </c>
      <c r="M670" s="20">
        <v>0</v>
      </c>
      <c r="N670" s="20">
        <v>0</v>
      </c>
      <c r="O670" s="20">
        <v>0</v>
      </c>
      <c r="P670" s="22">
        <v>3211.1</v>
      </c>
      <c r="Q670" s="20">
        <v>291.86</v>
      </c>
      <c r="R670" s="23">
        <v>2919.24</v>
      </c>
    </row>
    <row r="671" spans="1:18" ht="15" customHeight="1" x14ac:dyDescent="0.25">
      <c r="A671" s="19">
        <v>204</v>
      </c>
      <c r="B671" s="31" t="s">
        <v>706</v>
      </c>
      <c r="C671" s="19" t="s">
        <v>54</v>
      </c>
      <c r="D671" s="19" t="s">
        <v>43</v>
      </c>
      <c r="E671" s="20">
        <v>4599.82</v>
      </c>
      <c r="F671" s="20">
        <v>4427.53</v>
      </c>
      <c r="G671" s="20">
        <v>0</v>
      </c>
      <c r="H671" s="20">
        <v>0</v>
      </c>
      <c r="I671" s="20">
        <v>0</v>
      </c>
      <c r="J671" s="20">
        <v>0</v>
      </c>
      <c r="K671" s="20">
        <v>0</v>
      </c>
      <c r="L671" s="20">
        <v>0</v>
      </c>
      <c r="M671" s="20">
        <v>0</v>
      </c>
      <c r="N671" s="20">
        <v>0</v>
      </c>
      <c r="O671" s="20">
        <v>0</v>
      </c>
      <c r="P671" s="22">
        <v>9027.3499999999985</v>
      </c>
      <c r="Q671" s="20">
        <v>2440.44</v>
      </c>
      <c r="R671" s="23">
        <v>6586.909999999998</v>
      </c>
    </row>
    <row r="672" spans="1:18" ht="15" customHeight="1" x14ac:dyDescent="0.25">
      <c r="A672" s="19">
        <v>5694</v>
      </c>
      <c r="B672" s="31" t="s">
        <v>707</v>
      </c>
      <c r="C672" s="19" t="s">
        <v>40</v>
      </c>
      <c r="D672" s="19" t="s">
        <v>126</v>
      </c>
      <c r="E672" s="20">
        <v>6689.79</v>
      </c>
      <c r="F672" s="20">
        <v>0</v>
      </c>
      <c r="G672" s="20">
        <v>0</v>
      </c>
      <c r="H672" s="20">
        <v>0</v>
      </c>
      <c r="I672" s="20">
        <v>0</v>
      </c>
      <c r="J672" s="20">
        <v>0</v>
      </c>
      <c r="K672" s="20">
        <v>0</v>
      </c>
      <c r="L672" s="20">
        <v>0</v>
      </c>
      <c r="M672" s="20">
        <v>0</v>
      </c>
      <c r="N672" s="20">
        <v>0</v>
      </c>
      <c r="O672" s="20">
        <v>0</v>
      </c>
      <c r="P672" s="22">
        <v>6689.79</v>
      </c>
      <c r="Q672" s="20">
        <v>1471.92</v>
      </c>
      <c r="R672" s="23">
        <v>5217.87</v>
      </c>
    </row>
    <row r="673" spans="1:18" ht="15" customHeight="1" x14ac:dyDescent="0.25">
      <c r="A673" s="19">
        <v>5076</v>
      </c>
      <c r="B673" s="31" t="s">
        <v>708</v>
      </c>
      <c r="C673" s="19" t="s">
        <v>17</v>
      </c>
      <c r="D673" s="19" t="s">
        <v>76</v>
      </c>
      <c r="E673" s="20">
        <v>5342.98</v>
      </c>
      <c r="F673" s="20">
        <v>0</v>
      </c>
      <c r="G673" s="20">
        <v>0</v>
      </c>
      <c r="H673" s="20">
        <v>0</v>
      </c>
      <c r="I673" s="20">
        <v>0</v>
      </c>
      <c r="J673" s="20">
        <v>0</v>
      </c>
      <c r="K673" s="20">
        <v>2889.99</v>
      </c>
      <c r="L673" s="20">
        <v>0</v>
      </c>
      <c r="M673" s="20">
        <v>212.37</v>
      </c>
      <c r="N673" s="20">
        <v>0</v>
      </c>
      <c r="O673" s="20">
        <v>0</v>
      </c>
      <c r="P673" s="22">
        <v>8445.34</v>
      </c>
      <c r="Q673" s="20">
        <v>2179.9299999999998</v>
      </c>
      <c r="R673" s="23">
        <v>6265.41</v>
      </c>
    </row>
    <row r="674" spans="1:18" ht="15" customHeight="1" x14ac:dyDescent="0.25">
      <c r="A674" s="19">
        <v>428</v>
      </c>
      <c r="B674" s="31" t="s">
        <v>709</v>
      </c>
      <c r="C674" s="19" t="s">
        <v>54</v>
      </c>
      <c r="D674" s="19" t="s">
        <v>76</v>
      </c>
      <c r="E674" s="20">
        <v>4509.63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2">
        <v>4509.63</v>
      </c>
      <c r="Q674" s="20">
        <v>1899.5</v>
      </c>
      <c r="R674" s="23">
        <v>2610.13</v>
      </c>
    </row>
    <row r="675" spans="1:18" ht="15" customHeight="1" x14ac:dyDescent="0.25">
      <c r="A675" s="19">
        <v>4489</v>
      </c>
      <c r="B675" s="31" t="s">
        <v>710</v>
      </c>
      <c r="C675" s="19" t="s">
        <v>54</v>
      </c>
      <c r="D675" s="19" t="s">
        <v>43</v>
      </c>
      <c r="E675" s="20">
        <v>4599.82</v>
      </c>
      <c r="F675" s="20">
        <v>2080.3200000000002</v>
      </c>
      <c r="G675" s="20">
        <v>0</v>
      </c>
      <c r="H675" s="20">
        <v>0</v>
      </c>
      <c r="I675" s="20">
        <v>238.94</v>
      </c>
      <c r="J675" s="20">
        <v>0</v>
      </c>
      <c r="K675" s="20">
        <v>0</v>
      </c>
      <c r="L675" s="20">
        <v>0</v>
      </c>
      <c r="M675" s="20">
        <v>0</v>
      </c>
      <c r="N675" s="20">
        <v>0</v>
      </c>
      <c r="O675" s="20">
        <v>0</v>
      </c>
      <c r="P675" s="22">
        <v>6919.079999999999</v>
      </c>
      <c r="Q675" s="20">
        <v>2006.78</v>
      </c>
      <c r="R675" s="23">
        <v>4912.2999999999993</v>
      </c>
    </row>
    <row r="676" spans="1:18" ht="15" customHeight="1" x14ac:dyDescent="0.25">
      <c r="A676" s="19">
        <v>252</v>
      </c>
      <c r="B676" s="31" t="s">
        <v>711</v>
      </c>
      <c r="C676" s="19" t="s">
        <v>54</v>
      </c>
      <c r="D676" s="19" t="s">
        <v>43</v>
      </c>
      <c r="E676" s="20">
        <v>4599.82</v>
      </c>
      <c r="F676" s="20">
        <v>0</v>
      </c>
      <c r="G676" s="20">
        <v>0</v>
      </c>
      <c r="H676" s="20">
        <v>0</v>
      </c>
      <c r="I676" s="20">
        <v>0</v>
      </c>
      <c r="J676" s="20">
        <v>0</v>
      </c>
      <c r="K676" s="20">
        <v>1500</v>
      </c>
      <c r="L676" s="20">
        <v>0</v>
      </c>
      <c r="M676" s="20">
        <v>149.1</v>
      </c>
      <c r="N676" s="20">
        <v>0</v>
      </c>
      <c r="O676" s="20">
        <v>0</v>
      </c>
      <c r="P676" s="22">
        <v>6248.92</v>
      </c>
      <c r="Q676" s="20">
        <v>1283.4100000000001</v>
      </c>
      <c r="R676" s="23">
        <v>4965.51</v>
      </c>
    </row>
    <row r="677" spans="1:18" ht="15" customHeight="1" x14ac:dyDescent="0.25">
      <c r="A677" s="19">
        <v>6405</v>
      </c>
      <c r="B677" s="31" t="s">
        <v>712</v>
      </c>
      <c r="C677" s="19" t="s">
        <v>102</v>
      </c>
      <c r="D677" s="19" t="s">
        <v>14</v>
      </c>
      <c r="E677" s="20">
        <v>2674.84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2">
        <v>2674.84</v>
      </c>
      <c r="Q677" s="20">
        <v>222.96</v>
      </c>
      <c r="R677" s="23">
        <v>2451.88</v>
      </c>
    </row>
    <row r="678" spans="1:18" ht="15" customHeight="1" x14ac:dyDescent="0.25">
      <c r="A678" s="19">
        <v>6969</v>
      </c>
      <c r="B678" s="31" t="s">
        <v>713</v>
      </c>
      <c r="C678" s="19" t="s">
        <v>17</v>
      </c>
      <c r="D678" s="19" t="s">
        <v>14</v>
      </c>
      <c r="E678" s="20">
        <v>4839.3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2">
        <v>4839.3</v>
      </c>
      <c r="Q678" s="20">
        <v>763.81</v>
      </c>
      <c r="R678" s="23">
        <v>4075.4900000000002</v>
      </c>
    </row>
    <row r="679" spans="1:18" ht="15" customHeight="1" x14ac:dyDescent="0.25">
      <c r="A679" s="19">
        <v>6536</v>
      </c>
      <c r="B679" s="31" t="s">
        <v>714</v>
      </c>
      <c r="C679" s="19" t="s">
        <v>17</v>
      </c>
      <c r="D679" s="19" t="s">
        <v>14</v>
      </c>
      <c r="E679" s="20">
        <v>4839.3</v>
      </c>
      <c r="F679" s="20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20">
        <v>0</v>
      </c>
      <c r="M679" s="20">
        <v>438.84</v>
      </c>
      <c r="N679" s="20">
        <v>0</v>
      </c>
      <c r="O679" s="20">
        <v>0</v>
      </c>
      <c r="P679" s="22">
        <v>5278.14</v>
      </c>
      <c r="Q679" s="20">
        <v>1025.9100000000001</v>
      </c>
      <c r="R679" s="23">
        <v>4252.2300000000005</v>
      </c>
    </row>
    <row r="680" spans="1:18" ht="15" customHeight="1" x14ac:dyDescent="0.25">
      <c r="A680" s="19">
        <v>5016</v>
      </c>
      <c r="B680" s="31" t="s">
        <v>715</v>
      </c>
      <c r="C680" s="19" t="s">
        <v>17</v>
      </c>
      <c r="D680" s="19" t="s">
        <v>43</v>
      </c>
      <c r="E680" s="20">
        <v>5449.84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0</v>
      </c>
      <c r="L680" s="20">
        <v>0</v>
      </c>
      <c r="M680" s="20">
        <v>285.52</v>
      </c>
      <c r="N680" s="20">
        <v>0</v>
      </c>
      <c r="O680" s="20">
        <v>0</v>
      </c>
      <c r="P680" s="22">
        <v>5735.3600000000006</v>
      </c>
      <c r="Q680" s="20">
        <v>995.56</v>
      </c>
      <c r="R680" s="23">
        <v>4739.8000000000011</v>
      </c>
    </row>
    <row r="681" spans="1:18" ht="15" customHeight="1" x14ac:dyDescent="0.25">
      <c r="A681" s="19">
        <v>6289</v>
      </c>
      <c r="B681" s="31" t="s">
        <v>716</v>
      </c>
      <c r="C681" s="19" t="s">
        <v>49</v>
      </c>
      <c r="D681" s="19" t="s">
        <v>126</v>
      </c>
      <c r="E681" s="20">
        <v>10703.66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2">
        <v>10703.66</v>
      </c>
      <c r="Q681" s="20">
        <v>2677.56</v>
      </c>
      <c r="R681" s="23">
        <v>8026.1</v>
      </c>
    </row>
    <row r="682" spans="1:18" ht="15" customHeight="1" x14ac:dyDescent="0.25">
      <c r="A682" s="19">
        <v>7143</v>
      </c>
      <c r="B682" s="31" t="s">
        <v>945</v>
      </c>
      <c r="C682" s="19" t="s">
        <v>46</v>
      </c>
      <c r="D682" s="19" t="s">
        <v>14</v>
      </c>
      <c r="E682" s="20">
        <v>2035.22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2">
        <v>2035.22</v>
      </c>
      <c r="Q682" s="20">
        <v>165.39</v>
      </c>
      <c r="R682" s="23">
        <v>1869.83</v>
      </c>
    </row>
    <row r="683" spans="1:18" ht="15" customHeight="1" x14ac:dyDescent="0.25">
      <c r="A683" s="19">
        <v>6981</v>
      </c>
      <c r="B683" s="31" t="s">
        <v>717</v>
      </c>
      <c r="C683" s="19" t="s">
        <v>58</v>
      </c>
      <c r="D683" s="19" t="s">
        <v>126</v>
      </c>
      <c r="E683" s="20">
        <v>1200</v>
      </c>
      <c r="F683" s="20">
        <v>0</v>
      </c>
      <c r="G683" s="20">
        <v>0</v>
      </c>
      <c r="H683" s="20">
        <v>0</v>
      </c>
      <c r="I683" s="20">
        <v>0</v>
      </c>
      <c r="J683" s="20">
        <v>0</v>
      </c>
      <c r="K683" s="20">
        <v>0</v>
      </c>
      <c r="L683" s="20">
        <v>100</v>
      </c>
      <c r="M683" s="20">
        <v>0</v>
      </c>
      <c r="N683" s="20">
        <v>0</v>
      </c>
      <c r="O683" s="20">
        <v>0</v>
      </c>
      <c r="P683" s="22">
        <v>1300</v>
      </c>
      <c r="Q683" s="20">
        <v>0</v>
      </c>
      <c r="R683" s="23">
        <v>1300</v>
      </c>
    </row>
    <row r="684" spans="1:18" ht="15" customHeight="1" x14ac:dyDescent="0.25">
      <c r="A684" s="19">
        <v>6216</v>
      </c>
      <c r="B684" s="31" t="s">
        <v>718</v>
      </c>
      <c r="C684" s="19" t="s">
        <v>48</v>
      </c>
      <c r="D684" s="19" t="s">
        <v>14</v>
      </c>
      <c r="E684" s="20">
        <v>2674.84</v>
      </c>
      <c r="F684" s="20">
        <v>0</v>
      </c>
      <c r="G684" s="20">
        <v>0</v>
      </c>
      <c r="H684" s="20">
        <v>0</v>
      </c>
      <c r="I684" s="20">
        <v>0</v>
      </c>
      <c r="J684" s="20">
        <v>0</v>
      </c>
      <c r="K684" s="20">
        <v>0</v>
      </c>
      <c r="L684" s="20">
        <v>0</v>
      </c>
      <c r="M684" s="20">
        <v>274.33</v>
      </c>
      <c r="N684" s="20">
        <v>0</v>
      </c>
      <c r="O684" s="20">
        <v>0</v>
      </c>
      <c r="P684" s="22">
        <v>2949.17</v>
      </c>
      <c r="Q684" s="20">
        <v>594.79</v>
      </c>
      <c r="R684" s="23">
        <v>2354.38</v>
      </c>
    </row>
    <row r="685" spans="1:18" ht="15" customHeight="1" x14ac:dyDescent="0.25">
      <c r="A685" s="19">
        <v>6492</v>
      </c>
      <c r="B685" s="31" t="s">
        <v>719</v>
      </c>
      <c r="C685" s="19" t="s">
        <v>75</v>
      </c>
      <c r="D685" s="19" t="s">
        <v>14</v>
      </c>
      <c r="E685" s="20">
        <v>4839.3</v>
      </c>
      <c r="F685" s="20">
        <v>0</v>
      </c>
      <c r="G685" s="20">
        <v>0</v>
      </c>
      <c r="H685" s="20">
        <v>0</v>
      </c>
      <c r="I685" s="20">
        <v>0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20">
        <v>0</v>
      </c>
      <c r="P685" s="22">
        <v>4839.3</v>
      </c>
      <c r="Q685" s="20">
        <v>768.81</v>
      </c>
      <c r="R685" s="23">
        <v>4070.4900000000002</v>
      </c>
    </row>
    <row r="686" spans="1:18" ht="15" customHeight="1" x14ac:dyDescent="0.25">
      <c r="A686" s="19">
        <v>4697</v>
      </c>
      <c r="B686" s="31" t="s">
        <v>720</v>
      </c>
      <c r="C686" s="19" t="s">
        <v>30</v>
      </c>
      <c r="D686" s="19" t="s">
        <v>43</v>
      </c>
      <c r="E686" s="20">
        <v>3592.02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2">
        <v>3592.02</v>
      </c>
      <c r="Q686" s="20">
        <v>497.48</v>
      </c>
      <c r="R686" s="23">
        <v>3094.54</v>
      </c>
    </row>
    <row r="687" spans="1:18" ht="15" customHeight="1" x14ac:dyDescent="0.25">
      <c r="A687" s="19">
        <v>5460</v>
      </c>
      <c r="B687" s="31" t="s">
        <v>721</v>
      </c>
      <c r="C687" s="19" t="s">
        <v>42</v>
      </c>
      <c r="D687" s="19" t="s">
        <v>47</v>
      </c>
      <c r="E687" s="20">
        <v>6775.8</v>
      </c>
      <c r="F687" s="20">
        <v>0</v>
      </c>
      <c r="G687" s="20">
        <v>0</v>
      </c>
      <c r="H687" s="20">
        <v>0</v>
      </c>
      <c r="I687" s="20">
        <v>0</v>
      </c>
      <c r="J687" s="20">
        <v>0</v>
      </c>
      <c r="K687" s="20">
        <v>0</v>
      </c>
      <c r="L687" s="20">
        <v>0</v>
      </c>
      <c r="M687" s="20">
        <v>0</v>
      </c>
      <c r="N687" s="20">
        <v>0</v>
      </c>
      <c r="O687" s="20">
        <v>0</v>
      </c>
      <c r="P687" s="22">
        <v>6775.8</v>
      </c>
      <c r="Q687" s="20">
        <v>1438.75</v>
      </c>
      <c r="R687" s="23">
        <v>5337.05</v>
      </c>
    </row>
    <row r="688" spans="1:18" ht="15" customHeight="1" x14ac:dyDescent="0.25">
      <c r="A688" s="19">
        <v>5262</v>
      </c>
      <c r="B688" s="31" t="s">
        <v>722</v>
      </c>
      <c r="C688" s="19" t="s">
        <v>69</v>
      </c>
      <c r="D688" s="19" t="s">
        <v>14</v>
      </c>
      <c r="E688" s="20">
        <v>0</v>
      </c>
      <c r="F688" s="20">
        <v>0</v>
      </c>
      <c r="G688" s="20">
        <v>0</v>
      </c>
      <c r="H688" s="20">
        <v>0</v>
      </c>
      <c r="I688" s="20">
        <v>0</v>
      </c>
      <c r="J688" s="20">
        <v>0</v>
      </c>
      <c r="K688" s="20">
        <v>0</v>
      </c>
      <c r="L688" s="20">
        <v>0</v>
      </c>
      <c r="M688" s="20">
        <v>156.72999999999999</v>
      </c>
      <c r="N688" s="20">
        <v>0</v>
      </c>
      <c r="O688" s="20">
        <v>0</v>
      </c>
      <c r="P688" s="22">
        <v>156.72999999999999</v>
      </c>
      <c r="Q688" s="20">
        <v>0</v>
      </c>
      <c r="R688" s="23">
        <v>156.72999999999999</v>
      </c>
    </row>
    <row r="689" spans="1:18" ht="15" customHeight="1" x14ac:dyDescent="0.25">
      <c r="A689" s="19">
        <v>6419</v>
      </c>
      <c r="B689" s="31" t="s">
        <v>723</v>
      </c>
      <c r="C689" s="19" t="s">
        <v>48</v>
      </c>
      <c r="D689" s="19" t="s">
        <v>14</v>
      </c>
      <c r="E689" s="20">
        <v>2674.84</v>
      </c>
      <c r="F689" s="20">
        <v>0</v>
      </c>
      <c r="G689" s="20">
        <v>0</v>
      </c>
      <c r="H689" s="20">
        <v>0</v>
      </c>
      <c r="I689" s="20">
        <v>0</v>
      </c>
      <c r="J689" s="20">
        <v>0</v>
      </c>
      <c r="K689" s="20">
        <v>0</v>
      </c>
      <c r="L689" s="20">
        <v>0</v>
      </c>
      <c r="M689" s="20">
        <v>0</v>
      </c>
      <c r="N689" s="20">
        <v>0</v>
      </c>
      <c r="O689" s="20">
        <v>0</v>
      </c>
      <c r="P689" s="22">
        <v>2674.84</v>
      </c>
      <c r="Q689" s="20">
        <v>251.58</v>
      </c>
      <c r="R689" s="23">
        <v>2423.2600000000002</v>
      </c>
    </row>
    <row r="690" spans="1:18" ht="15" customHeight="1" x14ac:dyDescent="0.25">
      <c r="A690" s="19">
        <v>6982</v>
      </c>
      <c r="B690" s="31" t="s">
        <v>724</v>
      </c>
      <c r="C690" s="19" t="s">
        <v>89</v>
      </c>
      <c r="D690" s="19" t="s">
        <v>14</v>
      </c>
      <c r="E690" s="20">
        <v>2674.84</v>
      </c>
      <c r="F690" s="20">
        <v>0</v>
      </c>
      <c r="G690" s="20">
        <v>0</v>
      </c>
      <c r="H690" s="20">
        <v>0</v>
      </c>
      <c r="I690" s="20">
        <v>0</v>
      </c>
      <c r="J690" s="20">
        <v>0</v>
      </c>
      <c r="K690" s="20">
        <v>0</v>
      </c>
      <c r="L690" s="20">
        <v>0</v>
      </c>
      <c r="M690" s="20">
        <v>0</v>
      </c>
      <c r="N690" s="20">
        <v>0</v>
      </c>
      <c r="O690" s="20">
        <v>1404.29</v>
      </c>
      <c r="P690" s="22">
        <v>4079.13</v>
      </c>
      <c r="Q690" s="20">
        <v>825.26</v>
      </c>
      <c r="R690" s="23">
        <v>3253.87</v>
      </c>
    </row>
    <row r="691" spans="1:18" ht="15" customHeight="1" x14ac:dyDescent="0.25">
      <c r="A691" s="19">
        <v>6020</v>
      </c>
      <c r="B691" s="31" t="s">
        <v>725</v>
      </c>
      <c r="C691" s="19" t="s">
        <v>48</v>
      </c>
      <c r="D691" s="19" t="s">
        <v>31</v>
      </c>
      <c r="E691" s="20">
        <v>2728.34</v>
      </c>
      <c r="F691" s="20">
        <v>0</v>
      </c>
      <c r="G691" s="20">
        <v>0</v>
      </c>
      <c r="H691" s="20">
        <v>606.29</v>
      </c>
      <c r="I691" s="20">
        <v>0</v>
      </c>
      <c r="J691" s="20">
        <v>0</v>
      </c>
      <c r="K691" s="20">
        <v>0</v>
      </c>
      <c r="L691" s="20">
        <v>0</v>
      </c>
      <c r="M691" s="20">
        <v>0</v>
      </c>
      <c r="N691" s="20">
        <v>0</v>
      </c>
      <c r="O691" s="20">
        <v>0</v>
      </c>
      <c r="P691" s="22">
        <v>3334.63</v>
      </c>
      <c r="Q691" s="20">
        <v>390.2</v>
      </c>
      <c r="R691" s="23">
        <v>2944.4300000000003</v>
      </c>
    </row>
    <row r="692" spans="1:18" ht="15" customHeight="1" x14ac:dyDescent="0.25">
      <c r="A692" s="19">
        <v>5456</v>
      </c>
      <c r="B692" s="31" t="s">
        <v>726</v>
      </c>
      <c r="C692" s="19" t="s">
        <v>67</v>
      </c>
      <c r="D692" s="19" t="s">
        <v>47</v>
      </c>
      <c r="E692" s="20">
        <v>5135.51</v>
      </c>
      <c r="F692" s="20">
        <v>0</v>
      </c>
      <c r="G692" s="20">
        <v>0</v>
      </c>
      <c r="H692" s="20">
        <v>0</v>
      </c>
      <c r="I692" s="20">
        <v>0</v>
      </c>
      <c r="J692" s="20">
        <v>0</v>
      </c>
      <c r="K692" s="20">
        <v>0</v>
      </c>
      <c r="L692" s="20">
        <v>0</v>
      </c>
      <c r="M692" s="20">
        <v>212.57</v>
      </c>
      <c r="N692" s="20">
        <v>0</v>
      </c>
      <c r="O692" s="20">
        <v>0</v>
      </c>
      <c r="P692" s="22">
        <v>5348.08</v>
      </c>
      <c r="Q692" s="20">
        <v>876.93</v>
      </c>
      <c r="R692" s="23">
        <v>4471.1499999999996</v>
      </c>
    </row>
    <row r="693" spans="1:18" ht="15" customHeight="1" x14ac:dyDescent="0.25">
      <c r="A693" s="19">
        <v>7174</v>
      </c>
      <c r="B693" s="31" t="s">
        <v>976</v>
      </c>
      <c r="C693" s="19" t="s">
        <v>114</v>
      </c>
      <c r="D693" s="19" t="s">
        <v>14</v>
      </c>
      <c r="E693" s="20">
        <v>11118.45</v>
      </c>
      <c r="F693" s="20">
        <v>0</v>
      </c>
      <c r="G693" s="20">
        <v>0</v>
      </c>
      <c r="H693" s="20">
        <v>0</v>
      </c>
      <c r="I693" s="20">
        <v>0</v>
      </c>
      <c r="J693" s="20">
        <v>0</v>
      </c>
      <c r="K693" s="20">
        <v>0</v>
      </c>
      <c r="L693" s="20">
        <v>0</v>
      </c>
      <c r="M693" s="20">
        <v>0</v>
      </c>
      <c r="N693" s="20">
        <v>0</v>
      </c>
      <c r="O693" s="20">
        <v>0</v>
      </c>
      <c r="P693" s="22">
        <v>11118.45</v>
      </c>
      <c r="Q693" s="20">
        <v>2848.77</v>
      </c>
      <c r="R693" s="23">
        <v>8269.68</v>
      </c>
    </row>
    <row r="694" spans="1:18" ht="15" customHeight="1" x14ac:dyDescent="0.25">
      <c r="A694" s="19">
        <v>5748</v>
      </c>
      <c r="B694" s="31" t="s">
        <v>727</v>
      </c>
      <c r="C694" s="19" t="s">
        <v>42</v>
      </c>
      <c r="D694" s="19" t="s">
        <v>31</v>
      </c>
      <c r="E694" s="20">
        <v>6512.6900000000005</v>
      </c>
      <c r="F694" s="20">
        <v>0</v>
      </c>
      <c r="G694" s="20">
        <v>0</v>
      </c>
      <c r="H694" s="20">
        <v>890.3</v>
      </c>
      <c r="I694" s="20">
        <v>0</v>
      </c>
      <c r="J694" s="20">
        <v>0</v>
      </c>
      <c r="K694" s="20">
        <v>1500</v>
      </c>
      <c r="L694" s="20">
        <v>0</v>
      </c>
      <c r="M694" s="20">
        <v>150.91</v>
      </c>
      <c r="N694" s="20">
        <v>0</v>
      </c>
      <c r="O694" s="20">
        <v>0</v>
      </c>
      <c r="P694" s="22">
        <v>9053.9000000000015</v>
      </c>
      <c r="Q694" s="20">
        <v>3367.03</v>
      </c>
      <c r="R694" s="23">
        <v>5686.8700000000008</v>
      </c>
    </row>
    <row r="695" spans="1:18" ht="15" customHeight="1" x14ac:dyDescent="0.25">
      <c r="A695" s="19">
        <v>5651</v>
      </c>
      <c r="B695" s="31" t="s">
        <v>728</v>
      </c>
      <c r="C695" s="19" t="s">
        <v>30</v>
      </c>
      <c r="D695" s="19" t="s">
        <v>31</v>
      </c>
      <c r="E695" s="20">
        <v>2790.23</v>
      </c>
      <c r="F695" s="20">
        <v>0</v>
      </c>
      <c r="G695" s="20">
        <v>0</v>
      </c>
      <c r="H695" s="20">
        <v>0</v>
      </c>
      <c r="I695" s="20">
        <v>0</v>
      </c>
      <c r="J695" s="20">
        <v>0</v>
      </c>
      <c r="K695" s="20">
        <v>1500</v>
      </c>
      <c r="L695" s="20">
        <v>0</v>
      </c>
      <c r="M695" s="20">
        <v>223.64</v>
      </c>
      <c r="N695" s="20">
        <v>0</v>
      </c>
      <c r="O695" s="20">
        <v>0</v>
      </c>
      <c r="P695" s="22">
        <v>4513.87</v>
      </c>
      <c r="Q695" s="20">
        <v>573.5</v>
      </c>
      <c r="R695" s="23">
        <v>3940.37</v>
      </c>
    </row>
    <row r="696" spans="1:18" ht="15" customHeight="1" x14ac:dyDescent="0.25">
      <c r="A696" s="19">
        <v>7121</v>
      </c>
      <c r="B696" s="31" t="s">
        <v>946</v>
      </c>
      <c r="C696" s="19" t="s">
        <v>63</v>
      </c>
      <c r="D696" s="19" t="s">
        <v>126</v>
      </c>
      <c r="E696" s="20">
        <v>8027.75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20">
        <v>0</v>
      </c>
      <c r="L696" s="20">
        <v>0</v>
      </c>
      <c r="M696" s="20">
        <v>0</v>
      </c>
      <c r="N696" s="20">
        <v>0</v>
      </c>
      <c r="O696" s="20">
        <v>0</v>
      </c>
      <c r="P696" s="22">
        <v>8027.75</v>
      </c>
      <c r="Q696" s="20">
        <v>1980.66</v>
      </c>
      <c r="R696" s="23">
        <v>6047.09</v>
      </c>
    </row>
    <row r="697" spans="1:18" ht="15" customHeight="1" x14ac:dyDescent="0.25">
      <c r="A697" s="19">
        <v>4980</v>
      </c>
      <c r="B697" s="31" t="s">
        <v>729</v>
      </c>
      <c r="C697" s="19" t="s">
        <v>94</v>
      </c>
      <c r="D697" s="19" t="s">
        <v>43</v>
      </c>
      <c r="E697" s="20">
        <v>9009.4599999999991</v>
      </c>
      <c r="F697" s="20">
        <v>0</v>
      </c>
      <c r="G697" s="20">
        <v>0</v>
      </c>
      <c r="H697" s="20">
        <v>500.53</v>
      </c>
      <c r="I697" s="20">
        <v>0</v>
      </c>
      <c r="J697" s="20">
        <v>0</v>
      </c>
      <c r="K697" s="20">
        <v>0</v>
      </c>
      <c r="L697" s="20">
        <v>0</v>
      </c>
      <c r="M697" s="20">
        <v>0</v>
      </c>
      <c r="N697" s="20">
        <v>0</v>
      </c>
      <c r="O697" s="20">
        <v>0</v>
      </c>
      <c r="P697" s="22">
        <v>9509.99</v>
      </c>
      <c r="Q697" s="20">
        <v>2349.3000000000002</v>
      </c>
      <c r="R697" s="23">
        <v>7160.69</v>
      </c>
    </row>
    <row r="698" spans="1:18" ht="15" customHeight="1" x14ac:dyDescent="0.25">
      <c r="A698" s="19">
        <v>6537</v>
      </c>
      <c r="B698" s="31" t="s">
        <v>730</v>
      </c>
      <c r="C698" s="19" t="s">
        <v>42</v>
      </c>
      <c r="D698" s="19" t="s">
        <v>14</v>
      </c>
      <c r="E698" s="20">
        <v>6384.99</v>
      </c>
      <c r="F698" s="20">
        <v>0</v>
      </c>
      <c r="G698" s="20">
        <v>0</v>
      </c>
      <c r="H698" s="20">
        <v>0</v>
      </c>
      <c r="I698" s="20">
        <v>0</v>
      </c>
      <c r="J698" s="20">
        <v>0</v>
      </c>
      <c r="K698" s="20">
        <v>0</v>
      </c>
      <c r="L698" s="20">
        <v>0</v>
      </c>
      <c r="M698" s="20">
        <v>114.64</v>
      </c>
      <c r="N698" s="20">
        <v>0</v>
      </c>
      <c r="O698" s="20">
        <v>0</v>
      </c>
      <c r="P698" s="22">
        <v>6499.63</v>
      </c>
      <c r="Q698" s="20">
        <v>1419.41</v>
      </c>
      <c r="R698" s="23">
        <v>5080.22</v>
      </c>
    </row>
    <row r="699" spans="1:18" ht="15" customHeight="1" x14ac:dyDescent="0.25">
      <c r="A699" s="19">
        <v>5926</v>
      </c>
      <c r="B699" s="31" t="s">
        <v>731</v>
      </c>
      <c r="C699" s="19" t="s">
        <v>23</v>
      </c>
      <c r="D699" s="19" t="s">
        <v>31</v>
      </c>
      <c r="E699" s="20">
        <v>5585.71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0</v>
      </c>
      <c r="L699" s="20">
        <v>0</v>
      </c>
      <c r="M699" s="20">
        <v>408.93</v>
      </c>
      <c r="N699" s="20">
        <v>0</v>
      </c>
      <c r="O699" s="20">
        <v>0</v>
      </c>
      <c r="P699" s="22">
        <v>5994.64</v>
      </c>
      <c r="Q699" s="20">
        <v>959.45</v>
      </c>
      <c r="R699" s="23">
        <v>5035.1900000000005</v>
      </c>
    </row>
    <row r="700" spans="1:18" ht="15" customHeight="1" x14ac:dyDescent="0.25">
      <c r="A700" s="19">
        <v>6770</v>
      </c>
      <c r="B700" s="31" t="s">
        <v>732</v>
      </c>
      <c r="C700" s="19" t="s">
        <v>17</v>
      </c>
      <c r="D700" s="19" t="s">
        <v>14</v>
      </c>
      <c r="E700" s="20">
        <v>4839.3</v>
      </c>
      <c r="F700" s="20">
        <v>0</v>
      </c>
      <c r="G700" s="20">
        <v>0</v>
      </c>
      <c r="H700" s="20">
        <v>0</v>
      </c>
      <c r="I700" s="20">
        <v>0</v>
      </c>
      <c r="J700" s="20">
        <v>0</v>
      </c>
      <c r="K700" s="20">
        <v>0</v>
      </c>
      <c r="L700" s="20">
        <v>0</v>
      </c>
      <c r="M700" s="20">
        <v>0</v>
      </c>
      <c r="N700" s="20">
        <v>0</v>
      </c>
      <c r="O700" s="20">
        <v>0</v>
      </c>
      <c r="P700" s="22">
        <v>4839.3</v>
      </c>
      <c r="Q700" s="20">
        <v>763.81</v>
      </c>
      <c r="R700" s="23">
        <v>4075.4900000000002</v>
      </c>
    </row>
    <row r="701" spans="1:18" ht="15" customHeight="1" x14ac:dyDescent="0.25">
      <c r="A701" s="19">
        <v>6538</v>
      </c>
      <c r="B701" s="31" t="s">
        <v>733</v>
      </c>
      <c r="C701" s="19" t="s">
        <v>17</v>
      </c>
      <c r="D701" s="19" t="s">
        <v>14</v>
      </c>
      <c r="E701" s="20">
        <v>4839.3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0</v>
      </c>
      <c r="P701" s="22">
        <v>4839.3</v>
      </c>
      <c r="Q701" s="20">
        <v>763.81</v>
      </c>
      <c r="R701" s="23">
        <v>4075.4900000000002</v>
      </c>
    </row>
    <row r="702" spans="1:18" ht="15" customHeight="1" x14ac:dyDescent="0.25">
      <c r="A702" s="19">
        <v>4665</v>
      </c>
      <c r="B702" s="31" t="s">
        <v>734</v>
      </c>
      <c r="C702" s="19" t="s">
        <v>70</v>
      </c>
      <c r="D702" s="19" t="s">
        <v>43</v>
      </c>
      <c r="E702" s="20">
        <v>7190.54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2">
        <v>7190.54</v>
      </c>
      <c r="Q702" s="20">
        <v>1665.45</v>
      </c>
      <c r="R702" s="23">
        <v>5525.09</v>
      </c>
    </row>
    <row r="703" spans="1:18" ht="15" customHeight="1" x14ac:dyDescent="0.25">
      <c r="A703" s="19">
        <v>6539</v>
      </c>
      <c r="B703" s="31" t="s">
        <v>735</v>
      </c>
      <c r="C703" s="19" t="s">
        <v>42</v>
      </c>
      <c r="D703" s="19" t="s">
        <v>14</v>
      </c>
      <c r="E703" s="20">
        <v>6384.99</v>
      </c>
      <c r="F703" s="20">
        <v>0</v>
      </c>
      <c r="G703" s="20">
        <v>0</v>
      </c>
      <c r="H703" s="20">
        <v>0</v>
      </c>
      <c r="I703" s="20">
        <v>0</v>
      </c>
      <c r="J703" s="20">
        <v>0</v>
      </c>
      <c r="K703" s="20">
        <v>0</v>
      </c>
      <c r="L703" s="20">
        <v>0</v>
      </c>
      <c r="M703" s="20">
        <v>87.64</v>
      </c>
      <c r="N703" s="20">
        <v>0</v>
      </c>
      <c r="O703" s="20">
        <v>0</v>
      </c>
      <c r="P703" s="22">
        <v>6472.63</v>
      </c>
      <c r="Q703" s="20">
        <v>1362.17</v>
      </c>
      <c r="R703" s="23">
        <v>5110.46</v>
      </c>
    </row>
    <row r="704" spans="1:18" ht="15" customHeight="1" x14ac:dyDescent="0.25">
      <c r="A704" s="19">
        <v>5259</v>
      </c>
      <c r="B704" s="31" t="s">
        <v>736</v>
      </c>
      <c r="C704" s="19" t="s">
        <v>69</v>
      </c>
      <c r="D704" s="19" t="s">
        <v>31</v>
      </c>
      <c r="E704" s="20">
        <v>2728.34</v>
      </c>
      <c r="F704" s="20">
        <v>0</v>
      </c>
      <c r="G704" s="20">
        <v>0</v>
      </c>
      <c r="H704" s="20">
        <v>0</v>
      </c>
      <c r="I704" s="20">
        <v>0</v>
      </c>
      <c r="J704" s="20">
        <v>0</v>
      </c>
      <c r="K704" s="20">
        <v>0</v>
      </c>
      <c r="L704" s="20">
        <v>0</v>
      </c>
      <c r="M704" s="20">
        <v>0</v>
      </c>
      <c r="N704" s="20">
        <v>0</v>
      </c>
      <c r="O704" s="20">
        <v>0</v>
      </c>
      <c r="P704" s="22">
        <v>2728.34</v>
      </c>
      <c r="Q704" s="20">
        <v>618.87</v>
      </c>
      <c r="R704" s="23">
        <v>2109.4700000000003</v>
      </c>
    </row>
    <row r="705" spans="1:18" ht="15" customHeight="1" x14ac:dyDescent="0.25">
      <c r="A705" s="19">
        <v>6753</v>
      </c>
      <c r="B705" s="31" t="s">
        <v>737</v>
      </c>
      <c r="C705" s="19" t="s">
        <v>48</v>
      </c>
      <c r="D705" s="19" t="s">
        <v>14</v>
      </c>
      <c r="E705" s="20">
        <v>2674.84</v>
      </c>
      <c r="F705" s="20">
        <v>0</v>
      </c>
      <c r="G705" s="20">
        <v>0</v>
      </c>
      <c r="H705" s="20">
        <v>0</v>
      </c>
      <c r="I705" s="20">
        <v>0</v>
      </c>
      <c r="J705" s="20">
        <v>0</v>
      </c>
      <c r="K705" s="20">
        <v>0</v>
      </c>
      <c r="L705" s="20">
        <v>0</v>
      </c>
      <c r="M705" s="20">
        <v>0</v>
      </c>
      <c r="N705" s="20">
        <v>0</v>
      </c>
      <c r="O705" s="20">
        <v>0</v>
      </c>
      <c r="P705" s="22">
        <v>2674.84</v>
      </c>
      <c r="Q705" s="20">
        <v>222.96</v>
      </c>
      <c r="R705" s="23">
        <v>2451.88</v>
      </c>
    </row>
    <row r="706" spans="1:18" ht="15" customHeight="1" x14ac:dyDescent="0.25">
      <c r="A706" s="19">
        <v>6962</v>
      </c>
      <c r="B706" s="31" t="s">
        <v>738</v>
      </c>
      <c r="C706" s="19" t="s">
        <v>50</v>
      </c>
      <c r="D706" s="19" t="s">
        <v>14</v>
      </c>
      <c r="E706" s="20">
        <v>2035.22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2">
        <v>2035.22</v>
      </c>
      <c r="Q706" s="20">
        <v>287.5</v>
      </c>
      <c r="R706" s="23">
        <v>1747.72</v>
      </c>
    </row>
    <row r="707" spans="1:18" ht="15" customHeight="1" x14ac:dyDescent="0.25">
      <c r="A707" s="19">
        <v>6704</v>
      </c>
      <c r="B707" s="31" t="s">
        <v>739</v>
      </c>
      <c r="C707" s="19" t="s">
        <v>82</v>
      </c>
      <c r="D707" s="19" t="s">
        <v>14</v>
      </c>
      <c r="E707" s="20">
        <v>4839.3</v>
      </c>
      <c r="F707" s="20">
        <v>0</v>
      </c>
      <c r="G707" s="20">
        <v>13.190000000000001</v>
      </c>
      <c r="H707" s="20">
        <v>0</v>
      </c>
      <c r="I707" s="20">
        <v>0</v>
      </c>
      <c r="J707" s="20">
        <v>0</v>
      </c>
      <c r="K707" s="20">
        <v>0</v>
      </c>
      <c r="L707" s="20">
        <v>0</v>
      </c>
      <c r="M707" s="20">
        <v>0</v>
      </c>
      <c r="N707" s="20">
        <v>0</v>
      </c>
      <c r="O707" s="20">
        <v>0</v>
      </c>
      <c r="P707" s="22">
        <v>4852.49</v>
      </c>
      <c r="Q707" s="20">
        <v>773.63</v>
      </c>
      <c r="R707" s="23">
        <v>4078.8599999999997</v>
      </c>
    </row>
    <row r="708" spans="1:18" ht="15" customHeight="1" x14ac:dyDescent="0.25">
      <c r="A708" s="19">
        <v>5395</v>
      </c>
      <c r="B708" s="31" t="s">
        <v>740</v>
      </c>
      <c r="C708" s="19" t="s">
        <v>44</v>
      </c>
      <c r="D708" s="19">
        <v>3</v>
      </c>
      <c r="E708" s="20">
        <v>11131.81</v>
      </c>
      <c r="F708" s="20">
        <v>0</v>
      </c>
      <c r="G708" s="20">
        <v>0</v>
      </c>
      <c r="H708" s="20">
        <v>0</v>
      </c>
      <c r="I708" s="20">
        <v>0</v>
      </c>
      <c r="J708" s="20">
        <v>0</v>
      </c>
      <c r="K708" s="20">
        <v>0</v>
      </c>
      <c r="L708" s="20">
        <v>0</v>
      </c>
      <c r="M708" s="20">
        <v>0</v>
      </c>
      <c r="N708" s="20">
        <v>0</v>
      </c>
      <c r="O708" s="20">
        <v>7792.27</v>
      </c>
      <c r="P708" s="22">
        <v>18924.080000000002</v>
      </c>
      <c r="Q708" s="20">
        <v>4055.52</v>
      </c>
      <c r="R708" s="23">
        <v>14868.560000000001</v>
      </c>
    </row>
    <row r="709" spans="1:18" ht="15" customHeight="1" x14ac:dyDescent="0.25">
      <c r="A709" s="19">
        <v>6300</v>
      </c>
      <c r="B709" s="31" t="s">
        <v>36</v>
      </c>
      <c r="C709" s="19" t="s">
        <v>44</v>
      </c>
      <c r="D709" s="19">
        <v>3</v>
      </c>
      <c r="E709" s="20">
        <v>11131.81</v>
      </c>
      <c r="F709" s="20">
        <v>0</v>
      </c>
      <c r="G709" s="20">
        <v>0</v>
      </c>
      <c r="H709" s="20">
        <v>0</v>
      </c>
      <c r="I709" s="20">
        <v>0</v>
      </c>
      <c r="J709" s="20">
        <v>0</v>
      </c>
      <c r="K709" s="20">
        <v>0</v>
      </c>
      <c r="L709" s="20">
        <v>0</v>
      </c>
      <c r="M709" s="20">
        <v>0</v>
      </c>
      <c r="N709" s="20">
        <v>0</v>
      </c>
      <c r="O709" s="20">
        <v>7792.27</v>
      </c>
      <c r="P709" s="22">
        <v>18924.080000000002</v>
      </c>
      <c r="Q709" s="20">
        <v>2847.44</v>
      </c>
      <c r="R709" s="23">
        <v>16076.640000000001</v>
      </c>
    </row>
    <row r="710" spans="1:18" ht="15" customHeight="1" x14ac:dyDescent="0.25">
      <c r="A710" s="19">
        <v>415</v>
      </c>
      <c r="B710" s="31" t="s">
        <v>741</v>
      </c>
      <c r="C710" s="19" t="s">
        <v>48</v>
      </c>
      <c r="D710" s="19" t="s">
        <v>76</v>
      </c>
      <c r="E710" s="20">
        <v>2953.25</v>
      </c>
      <c r="F710" s="20">
        <v>0</v>
      </c>
      <c r="G710" s="20">
        <v>0</v>
      </c>
      <c r="H710" s="20">
        <v>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2">
        <v>2953.25</v>
      </c>
      <c r="Q710" s="20">
        <v>1142.71</v>
      </c>
      <c r="R710" s="23">
        <v>1810.54</v>
      </c>
    </row>
    <row r="711" spans="1:18" ht="15" customHeight="1" x14ac:dyDescent="0.25">
      <c r="A711" s="19">
        <v>6822</v>
      </c>
      <c r="B711" s="31" t="s">
        <v>742</v>
      </c>
      <c r="C711" s="19" t="s">
        <v>1017</v>
      </c>
      <c r="D711" s="19" t="s">
        <v>14</v>
      </c>
      <c r="E711" s="20">
        <v>3173.86</v>
      </c>
      <c r="F711" s="20">
        <v>0</v>
      </c>
      <c r="G711" s="20">
        <v>303.60000000000002</v>
      </c>
      <c r="H711" s="20">
        <v>0</v>
      </c>
      <c r="I711" s="20">
        <v>0</v>
      </c>
      <c r="J711" s="20">
        <v>0</v>
      </c>
      <c r="K711" s="20">
        <v>0</v>
      </c>
      <c r="L711" s="20">
        <v>0</v>
      </c>
      <c r="M711" s="20">
        <v>0</v>
      </c>
      <c r="N711" s="20">
        <v>0</v>
      </c>
      <c r="O711" s="20">
        <v>0</v>
      </c>
      <c r="P711" s="22">
        <v>3477.46</v>
      </c>
      <c r="Q711" s="20">
        <v>352.07</v>
      </c>
      <c r="R711" s="23">
        <v>3125.39</v>
      </c>
    </row>
    <row r="712" spans="1:18" ht="15" customHeight="1" x14ac:dyDescent="0.25">
      <c r="A712" s="19">
        <v>6803</v>
      </c>
      <c r="B712" s="31" t="s">
        <v>743</v>
      </c>
      <c r="C712" s="19" t="s">
        <v>69</v>
      </c>
      <c r="D712" s="19" t="s">
        <v>14</v>
      </c>
      <c r="E712" s="20">
        <v>2674.84</v>
      </c>
      <c r="F712" s="20">
        <v>0</v>
      </c>
      <c r="G712" s="20">
        <v>0</v>
      </c>
      <c r="H712" s="20">
        <v>0</v>
      </c>
      <c r="I712" s="20">
        <v>0</v>
      </c>
      <c r="J712" s="20">
        <v>0</v>
      </c>
      <c r="K712" s="20">
        <v>0</v>
      </c>
      <c r="L712" s="20">
        <v>0</v>
      </c>
      <c r="M712" s="20">
        <v>0</v>
      </c>
      <c r="N712" s="20">
        <v>0</v>
      </c>
      <c r="O712" s="20">
        <v>0</v>
      </c>
      <c r="P712" s="22">
        <v>2674.84</v>
      </c>
      <c r="Q712" s="20">
        <v>791.83</v>
      </c>
      <c r="R712" s="23">
        <v>1883.0100000000002</v>
      </c>
    </row>
    <row r="713" spans="1:18" ht="15" customHeight="1" x14ac:dyDescent="0.25">
      <c r="A713" s="19">
        <v>7181</v>
      </c>
      <c r="B713" s="31" t="s">
        <v>977</v>
      </c>
      <c r="C713" s="19" t="s">
        <v>113</v>
      </c>
      <c r="D713" s="19" t="s">
        <v>14</v>
      </c>
      <c r="E713" s="20">
        <v>5476.19</v>
      </c>
      <c r="F713" s="20">
        <v>0</v>
      </c>
      <c r="G713" s="20">
        <v>0</v>
      </c>
      <c r="H713" s="20">
        <v>0</v>
      </c>
      <c r="I713" s="20">
        <v>0</v>
      </c>
      <c r="J713" s="20">
        <v>0</v>
      </c>
      <c r="K713" s="20">
        <v>0</v>
      </c>
      <c r="L713" s="20">
        <v>0</v>
      </c>
      <c r="M713" s="20">
        <v>0</v>
      </c>
      <c r="N713" s="20">
        <v>0</v>
      </c>
      <c r="O713" s="20">
        <v>0</v>
      </c>
      <c r="P713" s="22">
        <v>5476.19</v>
      </c>
      <c r="Q713" s="20">
        <v>1016.49</v>
      </c>
      <c r="R713" s="23">
        <v>4459.7</v>
      </c>
    </row>
    <row r="714" spans="1:18" ht="15" customHeight="1" x14ac:dyDescent="0.25">
      <c r="A714" s="19">
        <v>5895</v>
      </c>
      <c r="B714" s="31" t="s">
        <v>744</v>
      </c>
      <c r="C714" s="19" t="s">
        <v>41</v>
      </c>
      <c r="D714" s="19" t="s">
        <v>31</v>
      </c>
      <c r="E714" s="20">
        <v>5585.71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6422.2</v>
      </c>
      <c r="L714" s="20">
        <v>0</v>
      </c>
      <c r="M714" s="20">
        <v>0</v>
      </c>
      <c r="N714" s="20">
        <v>0</v>
      </c>
      <c r="O714" s="20">
        <v>0</v>
      </c>
      <c r="P714" s="22">
        <v>12007.91</v>
      </c>
      <c r="Q714" s="20">
        <v>3088.37</v>
      </c>
      <c r="R714" s="23">
        <v>8919.5400000000009</v>
      </c>
    </row>
    <row r="715" spans="1:18" ht="15" customHeight="1" x14ac:dyDescent="0.25">
      <c r="A715" s="19">
        <v>6583</v>
      </c>
      <c r="B715" s="31" t="s">
        <v>745</v>
      </c>
      <c r="C715" s="19" t="s">
        <v>63</v>
      </c>
      <c r="D715" s="19" t="s">
        <v>126</v>
      </c>
      <c r="E715" s="20">
        <v>8027.75</v>
      </c>
      <c r="F715" s="20">
        <v>0</v>
      </c>
      <c r="G715" s="20">
        <v>0</v>
      </c>
      <c r="H715" s="20">
        <v>0</v>
      </c>
      <c r="I715" s="20">
        <v>0</v>
      </c>
      <c r="J715" s="20">
        <v>0</v>
      </c>
      <c r="K715" s="20">
        <v>0</v>
      </c>
      <c r="L715" s="20">
        <v>0</v>
      </c>
      <c r="M715" s="20">
        <v>0</v>
      </c>
      <c r="N715" s="20">
        <v>0</v>
      </c>
      <c r="O715" s="20">
        <v>0</v>
      </c>
      <c r="P715" s="22">
        <v>8027.75</v>
      </c>
      <c r="Q715" s="20">
        <v>2457.67</v>
      </c>
      <c r="R715" s="23">
        <v>5570.08</v>
      </c>
    </row>
    <row r="716" spans="1:18" ht="15" customHeight="1" x14ac:dyDescent="0.25">
      <c r="A716" s="19">
        <v>4479</v>
      </c>
      <c r="B716" s="31" t="s">
        <v>746</v>
      </c>
      <c r="C716" s="19" t="s">
        <v>70</v>
      </c>
      <c r="D716" s="19" t="s">
        <v>43</v>
      </c>
      <c r="E716" s="20">
        <v>7190.54</v>
      </c>
      <c r="F716" s="20">
        <v>0</v>
      </c>
      <c r="G716" s="20">
        <v>0</v>
      </c>
      <c r="H716" s="20">
        <v>399.47</v>
      </c>
      <c r="I716" s="20">
        <v>0</v>
      </c>
      <c r="J716" s="20">
        <v>0</v>
      </c>
      <c r="K716" s="20">
        <v>0</v>
      </c>
      <c r="L716" s="20">
        <v>0</v>
      </c>
      <c r="M716" s="20">
        <v>0</v>
      </c>
      <c r="N716" s="20">
        <v>0</v>
      </c>
      <c r="O716" s="20">
        <v>0</v>
      </c>
      <c r="P716" s="22">
        <v>7590.01</v>
      </c>
      <c r="Q716" s="20">
        <v>2985.85</v>
      </c>
      <c r="R716" s="23">
        <v>4604.16</v>
      </c>
    </row>
    <row r="717" spans="1:18" ht="15" customHeight="1" x14ac:dyDescent="0.25">
      <c r="A717" s="19">
        <v>157</v>
      </c>
      <c r="B717" s="31" t="s">
        <v>747</v>
      </c>
      <c r="C717" s="19" t="s">
        <v>101</v>
      </c>
      <c r="D717" s="19" t="s">
        <v>43</v>
      </c>
      <c r="E717" s="20">
        <v>7190.54</v>
      </c>
      <c r="F717" s="20">
        <v>2204.15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20">
        <v>0</v>
      </c>
      <c r="M717" s="20">
        <v>447.32</v>
      </c>
      <c r="N717" s="20">
        <v>0</v>
      </c>
      <c r="O717" s="20">
        <v>0</v>
      </c>
      <c r="P717" s="22">
        <v>9842.01</v>
      </c>
      <c r="Q717" s="20">
        <v>4755.75</v>
      </c>
      <c r="R717" s="23">
        <v>5086.26</v>
      </c>
    </row>
    <row r="718" spans="1:18" ht="15" customHeight="1" x14ac:dyDescent="0.25">
      <c r="A718" s="19">
        <v>594</v>
      </c>
      <c r="B718" s="31" t="s">
        <v>748</v>
      </c>
      <c r="C718" s="19" t="s">
        <v>70</v>
      </c>
      <c r="D718" s="19" t="s">
        <v>43</v>
      </c>
      <c r="E718" s="20">
        <v>7190.54</v>
      </c>
      <c r="F718" s="20">
        <v>1864.59</v>
      </c>
      <c r="G718" s="20">
        <v>0</v>
      </c>
      <c r="H718" s="20">
        <v>0</v>
      </c>
      <c r="I718" s="20">
        <v>0</v>
      </c>
      <c r="J718" s="20">
        <v>0</v>
      </c>
      <c r="K718" s="20">
        <v>0</v>
      </c>
      <c r="L718" s="20">
        <v>0</v>
      </c>
      <c r="M718" s="20">
        <v>446.72</v>
      </c>
      <c r="N718" s="20">
        <v>0</v>
      </c>
      <c r="O718" s="20">
        <v>0</v>
      </c>
      <c r="P718" s="22">
        <v>9501.8499999999985</v>
      </c>
      <c r="Q718" s="20">
        <v>3551.97</v>
      </c>
      <c r="R718" s="23">
        <v>5949.8799999999992</v>
      </c>
    </row>
    <row r="719" spans="1:18" ht="15" customHeight="1" x14ac:dyDescent="0.25">
      <c r="A719" s="19">
        <v>5745</v>
      </c>
      <c r="B719" s="31" t="s">
        <v>749</v>
      </c>
      <c r="C719" s="19" t="s">
        <v>37</v>
      </c>
      <c r="D719" s="19" t="s">
        <v>66</v>
      </c>
      <c r="E719" s="20">
        <v>1775.33</v>
      </c>
      <c r="F719" s="20">
        <v>0</v>
      </c>
      <c r="G719" s="20">
        <v>0</v>
      </c>
      <c r="H719" s="20">
        <v>0</v>
      </c>
      <c r="I719" s="20">
        <v>0</v>
      </c>
      <c r="J719" s="20">
        <v>0</v>
      </c>
      <c r="K719" s="20">
        <v>1500</v>
      </c>
      <c r="L719" s="20">
        <v>0</v>
      </c>
      <c r="M719" s="20">
        <v>0</v>
      </c>
      <c r="N719" s="20">
        <v>0</v>
      </c>
      <c r="O719" s="20">
        <v>0</v>
      </c>
      <c r="P719" s="22">
        <v>3275.33</v>
      </c>
      <c r="Q719" s="20">
        <v>615.91</v>
      </c>
      <c r="R719" s="23">
        <v>2659.42</v>
      </c>
    </row>
    <row r="720" spans="1:18" ht="15" customHeight="1" x14ac:dyDescent="0.25">
      <c r="A720" s="19">
        <v>7050</v>
      </c>
      <c r="B720" s="31" t="s">
        <v>924</v>
      </c>
      <c r="C720" s="19" t="s">
        <v>56</v>
      </c>
      <c r="D720" s="19" t="s">
        <v>126</v>
      </c>
      <c r="E720" s="20">
        <v>3211.1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20">
        <v>0</v>
      </c>
      <c r="M720" s="20">
        <v>0</v>
      </c>
      <c r="N720" s="20">
        <v>0</v>
      </c>
      <c r="O720" s="20">
        <v>0</v>
      </c>
      <c r="P720" s="22">
        <v>3211.1</v>
      </c>
      <c r="Q720" s="20">
        <v>291.86</v>
      </c>
      <c r="R720" s="23">
        <v>2919.24</v>
      </c>
    </row>
    <row r="721" spans="1:18" ht="15" customHeight="1" x14ac:dyDescent="0.25">
      <c r="A721" s="19">
        <v>6540</v>
      </c>
      <c r="B721" s="31" t="s">
        <v>750</v>
      </c>
      <c r="C721" s="19" t="s">
        <v>37</v>
      </c>
      <c r="D721" s="19" t="s">
        <v>14</v>
      </c>
      <c r="E721" s="20">
        <v>1706.3899999999999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1500</v>
      </c>
      <c r="L721" s="20">
        <v>0</v>
      </c>
      <c r="M721" s="20">
        <v>0</v>
      </c>
      <c r="N721" s="20">
        <v>0</v>
      </c>
      <c r="O721" s="20">
        <v>0</v>
      </c>
      <c r="P721" s="22">
        <v>3206.39</v>
      </c>
      <c r="Q721" s="20">
        <v>398.33</v>
      </c>
      <c r="R721" s="23">
        <v>2808.06</v>
      </c>
    </row>
    <row r="722" spans="1:18" ht="15" customHeight="1" x14ac:dyDescent="0.25">
      <c r="A722" s="19">
        <v>6594</v>
      </c>
      <c r="B722" s="31" t="s">
        <v>751</v>
      </c>
      <c r="C722" s="19" t="s">
        <v>50</v>
      </c>
      <c r="D722" s="19" t="s">
        <v>14</v>
      </c>
      <c r="E722" s="20">
        <v>2035.22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2">
        <v>2035.22</v>
      </c>
      <c r="Q722" s="20">
        <v>165.39</v>
      </c>
      <c r="R722" s="23">
        <v>1869.83</v>
      </c>
    </row>
    <row r="723" spans="1:18" ht="15" customHeight="1" x14ac:dyDescent="0.25">
      <c r="A723" s="19">
        <v>6406</v>
      </c>
      <c r="B723" s="31" t="s">
        <v>752</v>
      </c>
      <c r="C723" s="19" t="s">
        <v>48</v>
      </c>
      <c r="D723" s="19" t="s">
        <v>14</v>
      </c>
      <c r="E723" s="20">
        <v>2674.84</v>
      </c>
      <c r="F723" s="20">
        <v>0</v>
      </c>
      <c r="G723" s="20">
        <v>0</v>
      </c>
      <c r="H723" s="20">
        <v>0</v>
      </c>
      <c r="I723" s="20">
        <v>0</v>
      </c>
      <c r="J723" s="20">
        <v>0</v>
      </c>
      <c r="K723" s="20">
        <v>0</v>
      </c>
      <c r="L723" s="20">
        <v>0</v>
      </c>
      <c r="M723" s="20">
        <v>0</v>
      </c>
      <c r="N723" s="20">
        <v>0</v>
      </c>
      <c r="O723" s="20">
        <v>0</v>
      </c>
      <c r="P723" s="22">
        <v>2674.84</v>
      </c>
      <c r="Q723" s="20">
        <v>1037.33</v>
      </c>
      <c r="R723" s="23">
        <v>1637.5100000000002</v>
      </c>
    </row>
    <row r="724" spans="1:18" ht="15" customHeight="1" x14ac:dyDescent="0.25">
      <c r="A724" s="19">
        <v>5543</v>
      </c>
      <c r="B724" s="31" t="s">
        <v>753</v>
      </c>
      <c r="C724" s="19" t="s">
        <v>48</v>
      </c>
      <c r="D724" s="19" t="s">
        <v>66</v>
      </c>
      <c r="E724" s="20">
        <v>2782.91</v>
      </c>
      <c r="F724" s="20">
        <v>0</v>
      </c>
      <c r="G724" s="20">
        <v>0</v>
      </c>
      <c r="H724" s="20">
        <v>0</v>
      </c>
      <c r="I724" s="20">
        <v>0</v>
      </c>
      <c r="J724" s="20">
        <v>0</v>
      </c>
      <c r="K724" s="20">
        <v>1500</v>
      </c>
      <c r="L724" s="20">
        <v>0</v>
      </c>
      <c r="M724" s="20">
        <v>226.35</v>
      </c>
      <c r="N724" s="20">
        <v>0</v>
      </c>
      <c r="O724" s="20">
        <v>0</v>
      </c>
      <c r="P724" s="22">
        <v>4509.26</v>
      </c>
      <c r="Q724" s="20">
        <v>628.63</v>
      </c>
      <c r="R724" s="23">
        <v>3880.63</v>
      </c>
    </row>
    <row r="725" spans="1:18" ht="15" customHeight="1" x14ac:dyDescent="0.25">
      <c r="A725" s="19">
        <v>7136</v>
      </c>
      <c r="B725" s="31" t="s">
        <v>947</v>
      </c>
      <c r="C725" s="19" t="s">
        <v>61</v>
      </c>
      <c r="D725" s="19" t="s">
        <v>14</v>
      </c>
      <c r="E725" s="20">
        <v>4839.3</v>
      </c>
      <c r="F725" s="20">
        <v>0</v>
      </c>
      <c r="G725" s="20">
        <f>303.6+404.8</f>
        <v>708.40000000000009</v>
      </c>
      <c r="H725" s="20">
        <v>0</v>
      </c>
      <c r="I725" s="20">
        <v>0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2">
        <v>5547.7000000000007</v>
      </c>
      <c r="Q725" s="20">
        <v>1036.17</v>
      </c>
      <c r="R725" s="23">
        <v>4511.5300000000007</v>
      </c>
    </row>
    <row r="726" spans="1:18" ht="15" customHeight="1" x14ac:dyDescent="0.25">
      <c r="A726" s="19">
        <v>5057</v>
      </c>
      <c r="B726" s="31" t="s">
        <v>754</v>
      </c>
      <c r="C726" s="19" t="s">
        <v>17</v>
      </c>
      <c r="D726" s="19" t="s">
        <v>76</v>
      </c>
      <c r="E726" s="20">
        <v>5342.98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149.1</v>
      </c>
      <c r="N726" s="20">
        <v>0</v>
      </c>
      <c r="O726" s="20">
        <v>0</v>
      </c>
      <c r="P726" s="22">
        <v>5492.08</v>
      </c>
      <c r="Q726" s="20">
        <v>1467.08</v>
      </c>
      <c r="R726" s="23">
        <v>4025</v>
      </c>
    </row>
    <row r="727" spans="1:18" ht="15" customHeight="1" x14ac:dyDescent="0.25">
      <c r="A727" s="19">
        <v>6997</v>
      </c>
      <c r="B727" s="31" t="s">
        <v>755</v>
      </c>
      <c r="C727" s="19" t="s">
        <v>118</v>
      </c>
      <c r="D727" s="19" t="s">
        <v>14</v>
      </c>
      <c r="E727" s="20">
        <v>5476.19</v>
      </c>
      <c r="F727" s="20">
        <v>0</v>
      </c>
      <c r="G727" s="20">
        <v>303.60000000000002</v>
      </c>
      <c r="H727" s="20">
        <v>0</v>
      </c>
      <c r="I727" s="20">
        <v>0</v>
      </c>
      <c r="J727" s="20">
        <v>0</v>
      </c>
      <c r="K727" s="20">
        <v>0</v>
      </c>
      <c r="L727" s="20">
        <v>0</v>
      </c>
      <c r="M727" s="20">
        <v>0</v>
      </c>
      <c r="N727" s="20">
        <v>0</v>
      </c>
      <c r="O727" s="20">
        <v>0</v>
      </c>
      <c r="P727" s="22">
        <v>5779.79</v>
      </c>
      <c r="Q727" s="20">
        <v>1134.31</v>
      </c>
      <c r="R727" s="23">
        <v>4645.4799999999996</v>
      </c>
    </row>
    <row r="728" spans="1:18" ht="15" customHeight="1" x14ac:dyDescent="0.25">
      <c r="A728" s="19">
        <v>5796</v>
      </c>
      <c r="B728" s="31" t="s">
        <v>756</v>
      </c>
      <c r="C728" s="19" t="s">
        <v>48</v>
      </c>
      <c r="D728" s="19" t="s">
        <v>962</v>
      </c>
      <c r="E728" s="20">
        <v>2087.1799999999998</v>
      </c>
      <c r="F728" s="20">
        <v>0</v>
      </c>
      <c r="G728" s="20">
        <v>0</v>
      </c>
      <c r="H728" s="20">
        <v>0</v>
      </c>
      <c r="I728" s="20">
        <v>0</v>
      </c>
      <c r="J728" s="20">
        <v>0</v>
      </c>
      <c r="K728" s="20">
        <v>0</v>
      </c>
      <c r="L728" s="20">
        <v>0</v>
      </c>
      <c r="M728" s="20">
        <v>0</v>
      </c>
      <c r="N728" s="20">
        <v>0</v>
      </c>
      <c r="O728" s="20">
        <v>0</v>
      </c>
      <c r="P728" s="22">
        <v>2087.1799999999998</v>
      </c>
      <c r="Q728" s="20">
        <v>165.07</v>
      </c>
      <c r="R728" s="23">
        <v>1922.11</v>
      </c>
    </row>
    <row r="729" spans="1:18" ht="15" customHeight="1" x14ac:dyDescent="0.25">
      <c r="A729" s="19">
        <v>5832</v>
      </c>
      <c r="B729" s="31" t="s">
        <v>757</v>
      </c>
      <c r="C729" s="19" t="s">
        <v>17</v>
      </c>
      <c r="D729" s="19" t="s">
        <v>31</v>
      </c>
      <c r="E729" s="20">
        <v>4936.09</v>
      </c>
      <c r="F729" s="20">
        <v>0</v>
      </c>
      <c r="G729" s="20">
        <v>0</v>
      </c>
      <c r="H729" s="20">
        <v>548.45000000000005</v>
      </c>
      <c r="I729" s="20">
        <v>0</v>
      </c>
      <c r="J729" s="20">
        <v>0</v>
      </c>
      <c r="K729" s="20">
        <v>0</v>
      </c>
      <c r="L729" s="20">
        <v>0</v>
      </c>
      <c r="M729" s="20">
        <v>0</v>
      </c>
      <c r="N729" s="20">
        <v>0</v>
      </c>
      <c r="O729" s="20">
        <v>3455.26</v>
      </c>
      <c r="P729" s="22">
        <v>8939.7999999999993</v>
      </c>
      <c r="Q729" s="20">
        <v>966</v>
      </c>
      <c r="R729" s="23">
        <v>7973.7999999999993</v>
      </c>
    </row>
    <row r="730" spans="1:18" ht="15" customHeight="1" x14ac:dyDescent="0.25">
      <c r="A730" s="19">
        <v>5435</v>
      </c>
      <c r="B730" s="31" t="s">
        <v>758</v>
      </c>
      <c r="C730" s="19" t="s">
        <v>119</v>
      </c>
      <c r="D730" s="19" t="s">
        <v>47</v>
      </c>
      <c r="E730" s="20">
        <v>4334.5200000000004</v>
      </c>
      <c r="F730" s="20">
        <v>0</v>
      </c>
      <c r="G730" s="20">
        <v>607.20000000000005</v>
      </c>
      <c r="H730" s="20">
        <v>0</v>
      </c>
      <c r="I730" s="20">
        <v>0</v>
      </c>
      <c r="J730" s="20">
        <v>0</v>
      </c>
      <c r="K730" s="20">
        <v>1500</v>
      </c>
      <c r="L730" s="20">
        <v>0</v>
      </c>
      <c r="M730" s="20">
        <v>0</v>
      </c>
      <c r="N730" s="20">
        <v>0</v>
      </c>
      <c r="O730" s="20">
        <v>0</v>
      </c>
      <c r="P730" s="22">
        <v>6441.72</v>
      </c>
      <c r="Q730" s="20">
        <v>2117.09</v>
      </c>
      <c r="R730" s="23">
        <v>4324.63</v>
      </c>
    </row>
    <row r="731" spans="1:18" ht="15" customHeight="1" x14ac:dyDescent="0.25">
      <c r="A731" s="19">
        <v>6110</v>
      </c>
      <c r="B731" s="31" t="s">
        <v>759</v>
      </c>
      <c r="C731" s="19" t="s">
        <v>39</v>
      </c>
      <c r="D731" s="19" t="s">
        <v>31</v>
      </c>
      <c r="E731" s="20">
        <v>4936.09</v>
      </c>
      <c r="F731" s="20">
        <v>0</v>
      </c>
      <c r="G731" s="20">
        <v>0</v>
      </c>
      <c r="H731" s="20">
        <v>0</v>
      </c>
      <c r="I731" s="20">
        <v>0</v>
      </c>
      <c r="J731" s="20">
        <v>0</v>
      </c>
      <c r="K731" s="20">
        <v>0</v>
      </c>
      <c r="L731" s="20">
        <v>0</v>
      </c>
      <c r="M731" s="20">
        <v>318.54000000000002</v>
      </c>
      <c r="N731" s="20">
        <v>0</v>
      </c>
      <c r="O731" s="20">
        <v>0</v>
      </c>
      <c r="P731" s="22">
        <v>5254.63</v>
      </c>
      <c r="Q731" s="20">
        <v>1722.54</v>
      </c>
      <c r="R731" s="23">
        <v>3532.09</v>
      </c>
    </row>
    <row r="732" spans="1:18" ht="15" customHeight="1" x14ac:dyDescent="0.25">
      <c r="A732" s="19">
        <v>5747</v>
      </c>
      <c r="B732" s="31" t="s">
        <v>760</v>
      </c>
      <c r="C732" s="19" t="s">
        <v>69</v>
      </c>
      <c r="D732" s="19" t="s">
        <v>66</v>
      </c>
      <c r="E732" s="20">
        <v>2782.91</v>
      </c>
      <c r="F732" s="20">
        <v>0</v>
      </c>
      <c r="G732" s="20">
        <v>834.87</v>
      </c>
      <c r="H732" s="20">
        <v>0</v>
      </c>
      <c r="I732" s="20">
        <v>1933.97</v>
      </c>
      <c r="J732" s="20">
        <v>0</v>
      </c>
      <c r="K732" s="20">
        <v>0</v>
      </c>
      <c r="L732" s="20">
        <v>0</v>
      </c>
      <c r="M732" s="20">
        <v>0</v>
      </c>
      <c r="N732" s="20">
        <v>0</v>
      </c>
      <c r="O732" s="20">
        <v>0</v>
      </c>
      <c r="P732" s="22">
        <v>5551.75</v>
      </c>
      <c r="Q732" s="20">
        <v>1405.33</v>
      </c>
      <c r="R732" s="23">
        <v>4146.42</v>
      </c>
    </row>
    <row r="733" spans="1:18" ht="15" customHeight="1" x14ac:dyDescent="0.25">
      <c r="A733" s="19">
        <v>5805</v>
      </c>
      <c r="B733" s="31" t="s">
        <v>761</v>
      </c>
      <c r="C733" s="19" t="s">
        <v>44</v>
      </c>
      <c r="D733" s="19">
        <v>3</v>
      </c>
      <c r="E733" s="20">
        <v>11131.81</v>
      </c>
      <c r="F733" s="20">
        <v>0</v>
      </c>
      <c r="G733" s="20">
        <v>0</v>
      </c>
      <c r="H733" s="20">
        <v>0</v>
      </c>
      <c r="I733" s="20">
        <v>0</v>
      </c>
      <c r="J733" s="20">
        <v>0</v>
      </c>
      <c r="K733" s="20">
        <v>0</v>
      </c>
      <c r="L733" s="20">
        <v>0</v>
      </c>
      <c r="M733" s="20">
        <v>0</v>
      </c>
      <c r="N733" s="20">
        <v>0</v>
      </c>
      <c r="O733" s="20">
        <v>0</v>
      </c>
      <c r="P733" s="22">
        <v>11131.81</v>
      </c>
      <c r="Q733" s="20">
        <v>2847.44</v>
      </c>
      <c r="R733" s="23">
        <v>8284.369999999999</v>
      </c>
    </row>
    <row r="734" spans="1:18" ht="15" customHeight="1" x14ac:dyDescent="0.25">
      <c r="A734" s="19">
        <v>4461</v>
      </c>
      <c r="B734" s="31" t="s">
        <v>762</v>
      </c>
      <c r="C734" s="19" t="s">
        <v>61</v>
      </c>
      <c r="D734" s="19" t="s">
        <v>43</v>
      </c>
      <c r="E734" s="20">
        <v>5449.84</v>
      </c>
      <c r="F734" s="20">
        <v>0</v>
      </c>
      <c r="G734" s="20">
        <v>303.60000000000002</v>
      </c>
      <c r="H734" s="20">
        <v>958.91</v>
      </c>
      <c r="I734" s="20">
        <v>0</v>
      </c>
      <c r="J734" s="20">
        <v>0</v>
      </c>
      <c r="K734" s="20">
        <v>0</v>
      </c>
      <c r="L734" s="20">
        <v>0</v>
      </c>
      <c r="M734" s="20">
        <v>543.33000000000004</v>
      </c>
      <c r="N734" s="20">
        <v>0</v>
      </c>
      <c r="O734" s="20">
        <v>0</v>
      </c>
      <c r="P734" s="22">
        <v>7255.68</v>
      </c>
      <c r="Q734" s="20">
        <v>1428.28</v>
      </c>
      <c r="R734" s="23">
        <v>5827.4000000000005</v>
      </c>
    </row>
    <row r="735" spans="1:18" ht="15" customHeight="1" x14ac:dyDescent="0.25">
      <c r="A735" s="19">
        <v>6833</v>
      </c>
      <c r="B735" s="31" t="s">
        <v>763</v>
      </c>
      <c r="C735" s="19" t="s">
        <v>72</v>
      </c>
      <c r="D735" s="19" t="s">
        <v>14</v>
      </c>
      <c r="E735" s="20">
        <v>2035.22</v>
      </c>
      <c r="F735" s="20">
        <v>0</v>
      </c>
      <c r="G735" s="20">
        <v>0</v>
      </c>
      <c r="H735" s="20">
        <v>226.14</v>
      </c>
      <c r="I735" s="20">
        <v>0</v>
      </c>
      <c r="J735" s="20">
        <v>0</v>
      </c>
      <c r="K735" s="20">
        <v>0</v>
      </c>
      <c r="L735" s="20">
        <v>0</v>
      </c>
      <c r="M735" s="20">
        <v>0</v>
      </c>
      <c r="N735" s="20">
        <v>0</v>
      </c>
      <c r="O735" s="20">
        <v>1424.65</v>
      </c>
      <c r="P735" s="22">
        <v>3686.01</v>
      </c>
      <c r="Q735" s="20">
        <v>185.75</v>
      </c>
      <c r="R735" s="23">
        <v>3500.26</v>
      </c>
    </row>
    <row r="736" spans="1:18" ht="15" customHeight="1" x14ac:dyDescent="0.25">
      <c r="A736" s="19">
        <v>6541</v>
      </c>
      <c r="B736" s="31" t="s">
        <v>764</v>
      </c>
      <c r="C736" s="19" t="s">
        <v>17</v>
      </c>
      <c r="D736" s="19" t="s">
        <v>14</v>
      </c>
      <c r="E736" s="20">
        <v>4839.3</v>
      </c>
      <c r="F736" s="20">
        <v>0</v>
      </c>
      <c r="G736" s="20">
        <v>0</v>
      </c>
      <c r="H736" s="20">
        <v>0</v>
      </c>
      <c r="I736" s="20">
        <v>0</v>
      </c>
      <c r="J736" s="20">
        <v>0</v>
      </c>
      <c r="K736" s="20">
        <v>0</v>
      </c>
      <c r="L736" s="20">
        <v>0</v>
      </c>
      <c r="M736" s="20">
        <v>0</v>
      </c>
      <c r="N736" s="20">
        <v>0</v>
      </c>
      <c r="O736" s="20">
        <v>0</v>
      </c>
      <c r="P736" s="22">
        <v>4839.3</v>
      </c>
      <c r="Q736" s="20">
        <v>763.81</v>
      </c>
      <c r="R736" s="23">
        <v>4075.4900000000002</v>
      </c>
    </row>
    <row r="737" spans="1:18" ht="15" customHeight="1" x14ac:dyDescent="0.25">
      <c r="A737" s="19">
        <v>6748</v>
      </c>
      <c r="B737" s="31" t="s">
        <v>765</v>
      </c>
      <c r="C737" s="19" t="s">
        <v>48</v>
      </c>
      <c r="D737" s="19" t="s">
        <v>14</v>
      </c>
      <c r="E737" s="20">
        <v>2674.84</v>
      </c>
      <c r="F737" s="20">
        <v>0</v>
      </c>
      <c r="G737" s="20">
        <v>0</v>
      </c>
      <c r="H737" s="20">
        <v>0</v>
      </c>
      <c r="I737" s="20">
        <v>0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2">
        <v>2674.84</v>
      </c>
      <c r="Q737" s="20">
        <v>251.58</v>
      </c>
      <c r="R737" s="23">
        <v>2423.2600000000002</v>
      </c>
    </row>
    <row r="738" spans="1:18" ht="15" customHeight="1" x14ac:dyDescent="0.25">
      <c r="A738" s="19">
        <v>4731</v>
      </c>
      <c r="B738" s="31" t="s">
        <v>766</v>
      </c>
      <c r="C738" s="19" t="s">
        <v>70</v>
      </c>
      <c r="D738" s="19" t="s">
        <v>43</v>
      </c>
      <c r="E738" s="20">
        <v>7190.54</v>
      </c>
      <c r="F738" s="20">
        <v>0</v>
      </c>
      <c r="G738" s="20">
        <v>0</v>
      </c>
      <c r="H738" s="20">
        <v>0</v>
      </c>
      <c r="I738" s="20">
        <v>937.69</v>
      </c>
      <c r="J738" s="20">
        <v>0</v>
      </c>
      <c r="K738" s="20">
        <v>1500</v>
      </c>
      <c r="L738" s="20">
        <v>0</v>
      </c>
      <c r="M738" s="20">
        <v>0</v>
      </c>
      <c r="N738" s="20">
        <v>0</v>
      </c>
      <c r="O738" s="20">
        <v>0</v>
      </c>
      <c r="P738" s="22">
        <v>9628.23</v>
      </c>
      <c r="Q738" s="20">
        <v>3181.47</v>
      </c>
      <c r="R738" s="23">
        <v>6446.76</v>
      </c>
    </row>
    <row r="739" spans="1:18" ht="15" customHeight="1" x14ac:dyDescent="0.25">
      <c r="A739" s="19">
        <v>6566</v>
      </c>
      <c r="B739" s="31" t="s">
        <v>767</v>
      </c>
      <c r="C739" s="19" t="s">
        <v>58</v>
      </c>
      <c r="D739" s="19" t="s">
        <v>126</v>
      </c>
      <c r="E739" s="20">
        <v>1200</v>
      </c>
      <c r="F739" s="20">
        <v>0</v>
      </c>
      <c r="G739" s="20">
        <v>0</v>
      </c>
      <c r="H739" s="20">
        <v>0</v>
      </c>
      <c r="I739" s="20">
        <v>0</v>
      </c>
      <c r="J739" s="20">
        <v>0</v>
      </c>
      <c r="K739" s="20">
        <v>0</v>
      </c>
      <c r="L739" s="20">
        <v>100</v>
      </c>
      <c r="M739" s="20">
        <v>0</v>
      </c>
      <c r="N739" s="20">
        <v>0</v>
      </c>
      <c r="O739" s="20">
        <v>0</v>
      </c>
      <c r="P739" s="22">
        <v>1300</v>
      </c>
      <c r="Q739" s="20">
        <v>0</v>
      </c>
      <c r="R739" s="23">
        <v>1300</v>
      </c>
    </row>
    <row r="740" spans="1:18" ht="15" customHeight="1" x14ac:dyDescent="0.25">
      <c r="A740" s="19">
        <v>6290</v>
      </c>
      <c r="B740" s="31" t="s">
        <v>768</v>
      </c>
      <c r="C740" s="19" t="s">
        <v>120</v>
      </c>
      <c r="D740" s="19" t="s">
        <v>126</v>
      </c>
      <c r="E740" s="20">
        <v>28739.5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20">
        <v>0</v>
      </c>
      <c r="L740" s="20">
        <v>0</v>
      </c>
      <c r="M740" s="20">
        <v>0</v>
      </c>
      <c r="N740" s="20">
        <v>0</v>
      </c>
      <c r="O740" s="20">
        <v>0</v>
      </c>
      <c r="P740" s="22">
        <v>28739.5</v>
      </c>
      <c r="Q740" s="20">
        <v>7689.56</v>
      </c>
      <c r="R740" s="23">
        <v>21049.94</v>
      </c>
    </row>
    <row r="741" spans="1:18" ht="15" customHeight="1" x14ac:dyDescent="0.25">
      <c r="A741" s="19">
        <v>4529</v>
      </c>
      <c r="B741" s="31" t="s">
        <v>769</v>
      </c>
      <c r="C741" s="19" t="s">
        <v>70</v>
      </c>
      <c r="D741" s="19" t="s">
        <v>43</v>
      </c>
      <c r="E741" s="20">
        <v>7190.54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276.44</v>
      </c>
      <c r="N741" s="20">
        <v>0</v>
      </c>
      <c r="O741" s="20">
        <v>5033.38</v>
      </c>
      <c r="P741" s="22">
        <v>12500.36</v>
      </c>
      <c r="Q741" s="20">
        <v>1694.07</v>
      </c>
      <c r="R741" s="23">
        <v>10806.29</v>
      </c>
    </row>
    <row r="742" spans="1:18" ht="15" customHeight="1" x14ac:dyDescent="0.25">
      <c r="A742" s="19">
        <v>5693</v>
      </c>
      <c r="B742" s="31" t="s">
        <v>770</v>
      </c>
      <c r="C742" s="19" t="s">
        <v>40</v>
      </c>
      <c r="D742" s="19" t="s">
        <v>126</v>
      </c>
      <c r="E742" s="20">
        <v>6689.79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2">
        <v>6689.79</v>
      </c>
      <c r="Q742" s="20">
        <v>1471.92</v>
      </c>
      <c r="R742" s="23">
        <v>5217.87</v>
      </c>
    </row>
    <row r="743" spans="1:18" ht="15" customHeight="1" x14ac:dyDescent="0.25">
      <c r="A743" s="19">
        <v>4513</v>
      </c>
      <c r="B743" s="31" t="s">
        <v>771</v>
      </c>
      <c r="C743" s="19" t="s">
        <v>39</v>
      </c>
      <c r="D743" s="19" t="s">
        <v>55</v>
      </c>
      <c r="E743" s="20">
        <v>5238.22</v>
      </c>
      <c r="F743" s="20">
        <v>0</v>
      </c>
      <c r="G743" s="20">
        <v>0</v>
      </c>
      <c r="H743" s="20">
        <v>0</v>
      </c>
      <c r="I743" s="20">
        <v>0</v>
      </c>
      <c r="J743" s="20">
        <v>0</v>
      </c>
      <c r="K743" s="20">
        <v>4816.6499999999996</v>
      </c>
      <c r="L743" s="20">
        <v>0</v>
      </c>
      <c r="M743" s="20">
        <v>0</v>
      </c>
      <c r="N743" s="20">
        <v>0</v>
      </c>
      <c r="O743" s="20">
        <v>7038.41</v>
      </c>
      <c r="P743" s="22">
        <v>17093.28</v>
      </c>
      <c r="Q743" s="20">
        <v>2551.2800000000002</v>
      </c>
      <c r="R743" s="23">
        <v>14541.999999999998</v>
      </c>
    </row>
    <row r="744" spans="1:18" ht="15" customHeight="1" x14ac:dyDescent="0.25">
      <c r="A744" s="19">
        <v>6294</v>
      </c>
      <c r="B744" s="31" t="s">
        <v>772</v>
      </c>
      <c r="C744" s="19" t="s">
        <v>44</v>
      </c>
      <c r="D744" s="19">
        <v>4</v>
      </c>
      <c r="E744" s="20">
        <v>13914.76</v>
      </c>
      <c r="F744" s="20">
        <v>0</v>
      </c>
      <c r="G744" s="20">
        <v>0</v>
      </c>
      <c r="H744" s="20">
        <v>0</v>
      </c>
      <c r="I744" s="20">
        <v>0</v>
      </c>
      <c r="J744" s="20">
        <v>0</v>
      </c>
      <c r="K744" s="20">
        <v>0</v>
      </c>
      <c r="L744" s="20">
        <v>0</v>
      </c>
      <c r="M744" s="20">
        <v>0</v>
      </c>
      <c r="N744" s="20">
        <v>0</v>
      </c>
      <c r="O744" s="20">
        <v>0</v>
      </c>
      <c r="P744" s="22">
        <v>13914.76</v>
      </c>
      <c r="Q744" s="20">
        <v>6018.33</v>
      </c>
      <c r="R744" s="23">
        <v>7896.43</v>
      </c>
    </row>
    <row r="745" spans="1:18" ht="15" customHeight="1" x14ac:dyDescent="0.25">
      <c r="A745" s="19">
        <v>6802</v>
      </c>
      <c r="B745" s="31" t="s">
        <v>773</v>
      </c>
      <c r="C745" s="19" t="s">
        <v>81</v>
      </c>
      <c r="D745" s="19" t="s">
        <v>14</v>
      </c>
      <c r="E745" s="20">
        <v>2251.5300000000002</v>
      </c>
      <c r="F745" s="20">
        <v>0</v>
      </c>
      <c r="G745" s="20">
        <v>0</v>
      </c>
      <c r="H745" s="20">
        <v>0</v>
      </c>
      <c r="I745" s="20">
        <v>0</v>
      </c>
      <c r="J745" s="20">
        <v>0</v>
      </c>
      <c r="K745" s="20">
        <v>0</v>
      </c>
      <c r="L745" s="20">
        <v>0</v>
      </c>
      <c r="M745" s="20">
        <v>0</v>
      </c>
      <c r="N745" s="20">
        <v>0</v>
      </c>
      <c r="O745" s="20">
        <v>0</v>
      </c>
      <c r="P745" s="22">
        <v>2251.5300000000002</v>
      </c>
      <c r="Q745" s="20">
        <v>1045.03</v>
      </c>
      <c r="R745" s="23">
        <v>1206.5000000000002</v>
      </c>
    </row>
    <row r="746" spans="1:18" ht="15" customHeight="1" x14ac:dyDescent="0.25">
      <c r="A746" s="19">
        <v>4619</v>
      </c>
      <c r="B746" s="31" t="s">
        <v>774</v>
      </c>
      <c r="C746" s="19" t="s">
        <v>121</v>
      </c>
      <c r="D746" s="19" t="s">
        <v>43</v>
      </c>
      <c r="E746" s="20">
        <v>3173.86</v>
      </c>
      <c r="F746" s="20">
        <v>0</v>
      </c>
      <c r="G746" s="20">
        <v>830.19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637.08000000000004</v>
      </c>
      <c r="N746" s="20">
        <v>0</v>
      </c>
      <c r="O746" s="20">
        <v>0</v>
      </c>
      <c r="P746" s="22">
        <v>4641.13</v>
      </c>
      <c r="Q746" s="20">
        <v>494.26</v>
      </c>
      <c r="R746" s="23">
        <v>4146.87</v>
      </c>
    </row>
    <row r="747" spans="1:18" ht="15" customHeight="1" x14ac:dyDescent="0.25">
      <c r="A747" s="19">
        <v>6596</v>
      </c>
      <c r="B747" s="31" t="s">
        <v>775</v>
      </c>
      <c r="C747" s="19" t="s">
        <v>30</v>
      </c>
      <c r="D747" s="19" t="s">
        <v>14</v>
      </c>
      <c r="E747" s="20">
        <v>2735.52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20">
        <v>0</v>
      </c>
      <c r="L747" s="20">
        <v>0</v>
      </c>
      <c r="M747" s="20">
        <v>0</v>
      </c>
      <c r="N747" s="20">
        <v>0</v>
      </c>
      <c r="O747" s="20">
        <v>0</v>
      </c>
      <c r="P747" s="22">
        <v>2735.52</v>
      </c>
      <c r="Q747" s="20">
        <v>228.42</v>
      </c>
      <c r="R747" s="23">
        <v>2507.1</v>
      </c>
    </row>
    <row r="748" spans="1:18" ht="15" customHeight="1" x14ac:dyDescent="0.25">
      <c r="A748" s="19">
        <v>5833</v>
      </c>
      <c r="B748" s="31" t="s">
        <v>776</v>
      </c>
      <c r="C748" s="19" t="s">
        <v>82</v>
      </c>
      <c r="D748" s="19" t="s">
        <v>31</v>
      </c>
      <c r="E748" s="20">
        <v>4936.09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4816.6499999999996</v>
      </c>
      <c r="L748" s="20">
        <v>0</v>
      </c>
      <c r="M748" s="20">
        <v>95.26</v>
      </c>
      <c r="N748" s="20">
        <v>0</v>
      </c>
      <c r="O748" s="20">
        <v>0</v>
      </c>
      <c r="P748" s="22">
        <v>9848</v>
      </c>
      <c r="Q748" s="20">
        <v>2468.1999999999998</v>
      </c>
      <c r="R748" s="23">
        <v>7379.8</v>
      </c>
    </row>
    <row r="749" spans="1:18" ht="15" customHeight="1" x14ac:dyDescent="0.25">
      <c r="A749" s="19">
        <v>6564</v>
      </c>
      <c r="B749" s="31" t="s">
        <v>777</v>
      </c>
      <c r="C749" s="19" t="s">
        <v>44</v>
      </c>
      <c r="D749" s="19">
        <v>2</v>
      </c>
      <c r="E749" s="20">
        <v>6957.39</v>
      </c>
      <c r="F749" s="20">
        <v>0</v>
      </c>
      <c r="G749" s="20">
        <v>0</v>
      </c>
      <c r="H749" s="20">
        <v>0</v>
      </c>
      <c r="I749" s="20">
        <v>0</v>
      </c>
      <c r="J749" s="20">
        <v>0</v>
      </c>
      <c r="K749" s="20">
        <v>0</v>
      </c>
      <c r="L749" s="20">
        <v>0</v>
      </c>
      <c r="M749" s="20">
        <v>0</v>
      </c>
      <c r="N749" s="20">
        <v>0</v>
      </c>
      <c r="O749" s="20">
        <v>0</v>
      </c>
      <c r="P749" s="22">
        <v>6957.39</v>
      </c>
      <c r="Q749" s="20">
        <v>1577.67</v>
      </c>
      <c r="R749" s="23">
        <v>5379.72</v>
      </c>
    </row>
    <row r="750" spans="1:18" ht="15" customHeight="1" x14ac:dyDescent="0.25">
      <c r="A750" s="19">
        <v>5720</v>
      </c>
      <c r="B750" s="31" t="s">
        <v>778</v>
      </c>
      <c r="C750" s="19" t="s">
        <v>75</v>
      </c>
      <c r="D750" s="19" t="s">
        <v>14</v>
      </c>
      <c r="E750" s="20">
        <v>4839.3</v>
      </c>
      <c r="F750" s="20">
        <v>0</v>
      </c>
      <c r="G750" s="20">
        <v>0</v>
      </c>
      <c r="H750" s="20">
        <v>0</v>
      </c>
      <c r="I750" s="20">
        <v>520.53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2">
        <v>5359.83</v>
      </c>
      <c r="Q750" s="20">
        <v>1652.99</v>
      </c>
      <c r="R750" s="23">
        <v>3706.84</v>
      </c>
    </row>
    <row r="751" spans="1:18" ht="15" customHeight="1" x14ac:dyDescent="0.25">
      <c r="A751" s="19">
        <v>431</v>
      </c>
      <c r="B751" s="31" t="s">
        <v>779</v>
      </c>
      <c r="C751" s="19" t="s">
        <v>78</v>
      </c>
      <c r="D751" s="19" t="s">
        <v>43</v>
      </c>
      <c r="E751" s="20">
        <v>2207.38</v>
      </c>
      <c r="F751" s="20">
        <v>922.58</v>
      </c>
      <c r="G751" s="20">
        <v>303.60000000000002</v>
      </c>
      <c r="H751" s="20">
        <v>0</v>
      </c>
      <c r="I751" s="20">
        <v>0</v>
      </c>
      <c r="J751" s="20">
        <v>0</v>
      </c>
      <c r="K751" s="20">
        <v>0</v>
      </c>
      <c r="L751" s="20">
        <v>0</v>
      </c>
      <c r="M751" s="20">
        <v>0</v>
      </c>
      <c r="N751" s="20">
        <v>0</v>
      </c>
      <c r="O751" s="20">
        <v>0</v>
      </c>
      <c r="P751" s="22">
        <v>3433.56</v>
      </c>
      <c r="Q751" s="20">
        <v>472.69</v>
      </c>
      <c r="R751" s="23">
        <v>2960.87</v>
      </c>
    </row>
    <row r="752" spans="1:18" ht="15" customHeight="1" x14ac:dyDescent="0.25">
      <c r="A752" s="19">
        <v>5670</v>
      </c>
      <c r="B752" s="31" t="s">
        <v>780</v>
      </c>
      <c r="C752" s="19" t="s">
        <v>39</v>
      </c>
      <c r="D752" s="19" t="s">
        <v>66</v>
      </c>
      <c r="E752" s="20">
        <v>5034.8100000000004</v>
      </c>
      <c r="F752" s="20">
        <v>0</v>
      </c>
      <c r="G752" s="20">
        <v>0</v>
      </c>
      <c r="H752" s="20">
        <v>0</v>
      </c>
      <c r="I752" s="20">
        <v>0</v>
      </c>
      <c r="J752" s="20">
        <v>0</v>
      </c>
      <c r="K752" s="20">
        <v>4281.47</v>
      </c>
      <c r="L752" s="20">
        <v>0</v>
      </c>
      <c r="M752" s="20">
        <v>0</v>
      </c>
      <c r="N752" s="20">
        <v>0</v>
      </c>
      <c r="O752" s="20">
        <v>0</v>
      </c>
      <c r="P752" s="22">
        <v>9316.2800000000007</v>
      </c>
      <c r="Q752" s="20">
        <v>2462.65</v>
      </c>
      <c r="R752" s="23">
        <v>6853.630000000001</v>
      </c>
    </row>
    <row r="753" spans="1:18" ht="15" customHeight="1" x14ac:dyDescent="0.25">
      <c r="A753" s="19">
        <v>4610</v>
      </c>
      <c r="B753" s="31" t="s">
        <v>781</v>
      </c>
      <c r="C753" s="19" t="s">
        <v>70</v>
      </c>
      <c r="D753" s="19" t="s">
        <v>43</v>
      </c>
      <c r="E753" s="20">
        <v>7190.54</v>
      </c>
      <c r="F753" s="20">
        <v>0</v>
      </c>
      <c r="G753" s="20">
        <v>0</v>
      </c>
      <c r="H753" s="20">
        <v>0</v>
      </c>
      <c r="I753" s="20">
        <v>0</v>
      </c>
      <c r="J753" s="20">
        <v>0</v>
      </c>
      <c r="K753" s="20">
        <v>4983.7700000000004</v>
      </c>
      <c r="L753" s="20">
        <v>0</v>
      </c>
      <c r="M753" s="20">
        <v>0</v>
      </c>
      <c r="N753" s="20">
        <v>0</v>
      </c>
      <c r="O753" s="20">
        <v>0</v>
      </c>
      <c r="P753" s="22">
        <v>12174.310000000001</v>
      </c>
      <c r="Q753" s="20">
        <v>4003.55</v>
      </c>
      <c r="R753" s="23">
        <v>8170.7600000000011</v>
      </c>
    </row>
    <row r="754" spans="1:18" ht="15" customHeight="1" x14ac:dyDescent="0.25">
      <c r="A754" s="19">
        <v>6906</v>
      </c>
      <c r="B754" s="31" t="s">
        <v>782</v>
      </c>
      <c r="C754" s="19" t="s">
        <v>48</v>
      </c>
      <c r="D754" s="19" t="s">
        <v>14</v>
      </c>
      <c r="E754" s="20">
        <v>2674.84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2">
        <v>2674.84</v>
      </c>
      <c r="Q754" s="20">
        <v>280.2</v>
      </c>
      <c r="R754" s="23">
        <v>2394.6400000000003</v>
      </c>
    </row>
    <row r="755" spans="1:18" ht="15" customHeight="1" x14ac:dyDescent="0.25">
      <c r="A755" s="19">
        <v>344</v>
      </c>
      <c r="B755" s="31" t="s">
        <v>783</v>
      </c>
      <c r="C755" s="19" t="s">
        <v>87</v>
      </c>
      <c r="D755" s="19" t="s">
        <v>43</v>
      </c>
      <c r="E755" s="20">
        <v>3512.35</v>
      </c>
      <c r="F755" s="20">
        <v>103.45</v>
      </c>
      <c r="G755" s="20">
        <v>863.84</v>
      </c>
      <c r="H755" s="20">
        <v>0</v>
      </c>
      <c r="I755" s="20">
        <v>0</v>
      </c>
      <c r="J755" s="20">
        <v>0</v>
      </c>
      <c r="K755" s="20">
        <v>0</v>
      </c>
      <c r="L755" s="20">
        <v>0</v>
      </c>
      <c r="M755" s="20">
        <v>0</v>
      </c>
      <c r="N755" s="20">
        <v>0</v>
      </c>
      <c r="O755" s="20">
        <v>0</v>
      </c>
      <c r="P755" s="22">
        <v>4479.6399999999994</v>
      </c>
      <c r="Q755" s="20">
        <v>1701.34</v>
      </c>
      <c r="R755" s="23">
        <v>2778.2999999999993</v>
      </c>
    </row>
    <row r="756" spans="1:18" ht="15" customHeight="1" x14ac:dyDescent="0.25">
      <c r="A756" s="19">
        <v>4676</v>
      </c>
      <c r="B756" s="31" t="s">
        <v>784</v>
      </c>
      <c r="C756" s="19" t="s">
        <v>70</v>
      </c>
      <c r="D756" s="19" t="s">
        <v>43</v>
      </c>
      <c r="E756" s="20">
        <v>7190.54</v>
      </c>
      <c r="F756" s="20">
        <v>0</v>
      </c>
      <c r="G756" s="20">
        <v>0</v>
      </c>
      <c r="H756" s="20">
        <v>0</v>
      </c>
      <c r="I756" s="20">
        <v>0</v>
      </c>
      <c r="J756" s="20">
        <v>0</v>
      </c>
      <c r="K756" s="20">
        <v>1500</v>
      </c>
      <c r="L756" s="20">
        <v>0</v>
      </c>
      <c r="M756" s="20">
        <v>0</v>
      </c>
      <c r="N756" s="20">
        <v>0</v>
      </c>
      <c r="O756" s="20">
        <v>6083.38</v>
      </c>
      <c r="P756" s="22">
        <v>14773.920000000002</v>
      </c>
      <c r="Q756" s="20">
        <v>4284.22</v>
      </c>
      <c r="R756" s="23">
        <v>10489.7</v>
      </c>
    </row>
    <row r="757" spans="1:18" ht="15" customHeight="1" x14ac:dyDescent="0.25">
      <c r="A757" s="19">
        <v>5809</v>
      </c>
      <c r="B757" s="31" t="s">
        <v>785</v>
      </c>
      <c r="C757" s="19" t="s">
        <v>56</v>
      </c>
      <c r="D757" s="19" t="s">
        <v>126</v>
      </c>
      <c r="E757" s="20">
        <v>3211.1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20">
        <v>0</v>
      </c>
      <c r="M757" s="20">
        <v>223.64</v>
      </c>
      <c r="N757" s="20">
        <v>0</v>
      </c>
      <c r="O757" s="20">
        <v>2247.77</v>
      </c>
      <c r="P757" s="22">
        <v>5682.51</v>
      </c>
      <c r="Q757" s="20">
        <v>291.86</v>
      </c>
      <c r="R757" s="23">
        <v>5390.6500000000005</v>
      </c>
    </row>
    <row r="758" spans="1:18" ht="15" customHeight="1" x14ac:dyDescent="0.25">
      <c r="A758" s="19">
        <v>5865</v>
      </c>
      <c r="B758" s="31" t="s">
        <v>786</v>
      </c>
      <c r="C758" s="19" t="s">
        <v>69</v>
      </c>
      <c r="D758" s="19" t="s">
        <v>31</v>
      </c>
      <c r="E758" s="20">
        <v>2728.34</v>
      </c>
      <c r="F758" s="20">
        <v>0</v>
      </c>
      <c r="G758" s="20">
        <v>818.5</v>
      </c>
      <c r="H758" s="20">
        <v>0</v>
      </c>
      <c r="I758" s="20">
        <v>0</v>
      </c>
      <c r="J758" s="20">
        <v>0</v>
      </c>
      <c r="K758" s="20">
        <v>0</v>
      </c>
      <c r="L758" s="20">
        <v>0</v>
      </c>
      <c r="M758" s="20">
        <v>171.97</v>
      </c>
      <c r="N758" s="20">
        <v>0</v>
      </c>
      <c r="O758" s="20">
        <v>0</v>
      </c>
      <c r="P758" s="22">
        <v>3718.81</v>
      </c>
      <c r="Q758" s="20">
        <v>370.81</v>
      </c>
      <c r="R758" s="23">
        <v>3348</v>
      </c>
    </row>
    <row r="759" spans="1:18" ht="15" customHeight="1" x14ac:dyDescent="0.25">
      <c r="A759" s="19">
        <v>6369</v>
      </c>
      <c r="B759" s="31" t="s">
        <v>787</v>
      </c>
      <c r="C759" s="19" t="s">
        <v>72</v>
      </c>
      <c r="D759" s="19" t="s">
        <v>31</v>
      </c>
      <c r="E759" s="20">
        <v>2075.92</v>
      </c>
      <c r="F759" s="20">
        <v>0</v>
      </c>
      <c r="G759" s="20">
        <v>0</v>
      </c>
      <c r="H759" s="20">
        <v>0</v>
      </c>
      <c r="I759" s="20">
        <v>0</v>
      </c>
      <c r="J759" s="20">
        <v>0</v>
      </c>
      <c r="K759" s="20">
        <v>0</v>
      </c>
      <c r="L759" s="20">
        <v>0</v>
      </c>
      <c r="M759" s="20">
        <v>0</v>
      </c>
      <c r="N759" s="20">
        <v>0</v>
      </c>
      <c r="O759" s="20">
        <v>0</v>
      </c>
      <c r="P759" s="22">
        <v>2075.92</v>
      </c>
      <c r="Q759" s="20">
        <v>293.62</v>
      </c>
      <c r="R759" s="23">
        <v>1782.3000000000002</v>
      </c>
    </row>
    <row r="760" spans="1:18" ht="15" customHeight="1" x14ac:dyDescent="0.25">
      <c r="A760" s="19">
        <v>5680</v>
      </c>
      <c r="B760" s="31" t="s">
        <v>788</v>
      </c>
      <c r="C760" s="19" t="s">
        <v>72</v>
      </c>
      <c r="D760" s="19" t="s">
        <v>66</v>
      </c>
      <c r="E760" s="20">
        <v>2117.44</v>
      </c>
      <c r="F760" s="20">
        <v>0</v>
      </c>
      <c r="G760" s="20">
        <v>0</v>
      </c>
      <c r="H760" s="20">
        <v>0</v>
      </c>
      <c r="I760" s="20">
        <v>0</v>
      </c>
      <c r="J760" s="20">
        <v>0</v>
      </c>
      <c r="K760" s="20">
        <v>0</v>
      </c>
      <c r="L760" s="20">
        <v>0</v>
      </c>
      <c r="M760" s="20">
        <v>0</v>
      </c>
      <c r="N760" s="20">
        <v>0</v>
      </c>
      <c r="O760" s="20">
        <v>1482.21</v>
      </c>
      <c r="P760" s="22">
        <v>3599.65</v>
      </c>
      <c r="Q760" s="20">
        <v>172.79</v>
      </c>
      <c r="R760" s="23">
        <v>3426.86</v>
      </c>
    </row>
    <row r="761" spans="1:18" ht="15" customHeight="1" x14ac:dyDescent="0.25">
      <c r="A761" s="19">
        <v>6542</v>
      </c>
      <c r="B761" s="31" t="s">
        <v>789</v>
      </c>
      <c r="C761" s="19" t="s">
        <v>83</v>
      </c>
      <c r="D761" s="19" t="s">
        <v>14</v>
      </c>
      <c r="E761" s="20">
        <v>1706.39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2">
        <v>1706.39</v>
      </c>
      <c r="Q761" s="20">
        <v>238.18</v>
      </c>
      <c r="R761" s="23">
        <v>1468.21</v>
      </c>
    </row>
    <row r="762" spans="1:18" ht="15" customHeight="1" x14ac:dyDescent="0.25">
      <c r="A762" s="19">
        <v>7156</v>
      </c>
      <c r="B762" s="31" t="s">
        <v>948</v>
      </c>
      <c r="C762" s="19" t="s">
        <v>38</v>
      </c>
      <c r="D762" s="19" t="s">
        <v>14</v>
      </c>
      <c r="E762" s="20">
        <v>2035.22</v>
      </c>
      <c r="F762" s="20">
        <v>0</v>
      </c>
      <c r="G762" s="20">
        <v>559.1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2">
        <v>2594.3200000000002</v>
      </c>
      <c r="Q762" s="20">
        <v>406.62</v>
      </c>
      <c r="R762" s="23">
        <v>2187.7000000000003</v>
      </c>
    </row>
    <row r="763" spans="1:18" ht="15" customHeight="1" x14ac:dyDescent="0.25">
      <c r="A763" s="19">
        <v>6745</v>
      </c>
      <c r="B763" s="31" t="s">
        <v>790</v>
      </c>
      <c r="C763" s="19" t="s">
        <v>48</v>
      </c>
      <c r="D763" s="19" t="s">
        <v>14</v>
      </c>
      <c r="E763" s="20">
        <v>2674.84</v>
      </c>
      <c r="F763" s="20">
        <v>0</v>
      </c>
      <c r="G763" s="20">
        <v>0</v>
      </c>
      <c r="H763" s="20">
        <v>0</v>
      </c>
      <c r="I763" s="20">
        <v>0</v>
      </c>
      <c r="J763" s="20">
        <v>0</v>
      </c>
      <c r="K763" s="20">
        <v>0</v>
      </c>
      <c r="L763" s="20">
        <v>0</v>
      </c>
      <c r="M763" s="20">
        <v>0</v>
      </c>
      <c r="N763" s="20">
        <v>0</v>
      </c>
      <c r="O763" s="20">
        <v>0</v>
      </c>
      <c r="P763" s="22">
        <v>2674.84</v>
      </c>
      <c r="Q763" s="20">
        <v>222.96</v>
      </c>
      <c r="R763" s="23">
        <v>2451.88</v>
      </c>
    </row>
    <row r="764" spans="1:18" ht="15" customHeight="1" x14ac:dyDescent="0.25">
      <c r="A764" s="19">
        <v>5834</v>
      </c>
      <c r="B764" s="31" t="s">
        <v>791</v>
      </c>
      <c r="C764" s="19" t="s">
        <v>75</v>
      </c>
      <c r="D764" s="19" t="s">
        <v>66</v>
      </c>
      <c r="E764" s="20">
        <v>5034.8099999999995</v>
      </c>
      <c r="F764" s="20">
        <v>0</v>
      </c>
      <c r="G764" s="20">
        <v>0</v>
      </c>
      <c r="H764" s="20">
        <v>0</v>
      </c>
      <c r="I764" s="20">
        <v>0</v>
      </c>
      <c r="J764" s="20">
        <v>0</v>
      </c>
      <c r="K764" s="20">
        <v>0</v>
      </c>
      <c r="L764" s="20">
        <v>0</v>
      </c>
      <c r="M764" s="20">
        <v>757.62</v>
      </c>
      <c r="N764" s="20">
        <v>0</v>
      </c>
      <c r="O764" s="20">
        <v>0</v>
      </c>
      <c r="P764" s="22">
        <v>5792.4299999999994</v>
      </c>
      <c r="Q764" s="20">
        <v>840.17</v>
      </c>
      <c r="R764" s="23">
        <v>4952.2599999999993</v>
      </c>
    </row>
    <row r="765" spans="1:18" ht="15" customHeight="1" x14ac:dyDescent="0.25">
      <c r="A765" s="19">
        <v>7164</v>
      </c>
      <c r="B765" s="31" t="s">
        <v>978</v>
      </c>
      <c r="C765" s="19" t="s">
        <v>50</v>
      </c>
      <c r="D765" s="19" t="s">
        <v>14</v>
      </c>
      <c r="E765" s="20">
        <v>2035.22</v>
      </c>
      <c r="F765" s="20">
        <v>0</v>
      </c>
      <c r="G765" s="20">
        <v>0</v>
      </c>
      <c r="H765" s="20">
        <v>0</v>
      </c>
      <c r="I765" s="20">
        <v>219.20999999999998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2">
        <v>2254.4299999999998</v>
      </c>
      <c r="Q765" s="20">
        <v>434.34</v>
      </c>
      <c r="R765" s="23">
        <v>1820.09</v>
      </c>
    </row>
    <row r="766" spans="1:18" ht="15" customHeight="1" x14ac:dyDescent="0.25">
      <c r="A766" s="19">
        <v>7191</v>
      </c>
      <c r="B766" s="31" t="s">
        <v>1018</v>
      </c>
      <c r="C766" s="19" t="s">
        <v>17</v>
      </c>
      <c r="D766" s="19" t="s">
        <v>14</v>
      </c>
      <c r="E766" s="20">
        <v>4677.99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2">
        <v>4677.99</v>
      </c>
      <c r="Q766" s="20">
        <v>777.53</v>
      </c>
      <c r="R766" s="23">
        <v>3900.46</v>
      </c>
    </row>
    <row r="767" spans="1:18" ht="15" customHeight="1" x14ac:dyDescent="0.25">
      <c r="A767" s="19">
        <v>6132</v>
      </c>
      <c r="B767" s="31" t="s">
        <v>792</v>
      </c>
      <c r="C767" s="19" t="s">
        <v>48</v>
      </c>
      <c r="D767" s="19" t="s">
        <v>31</v>
      </c>
      <c r="E767" s="20">
        <v>2728.34</v>
      </c>
      <c r="F767" s="20">
        <v>0</v>
      </c>
      <c r="G767" s="20">
        <v>0</v>
      </c>
      <c r="H767" s="20">
        <v>0</v>
      </c>
      <c r="I767" s="20">
        <v>130.1</v>
      </c>
      <c r="J767" s="20">
        <v>0</v>
      </c>
      <c r="K767" s="20">
        <v>0</v>
      </c>
      <c r="L767" s="20">
        <v>0</v>
      </c>
      <c r="M767" s="20">
        <v>0</v>
      </c>
      <c r="N767" s="20">
        <v>0</v>
      </c>
      <c r="O767" s="20">
        <v>0</v>
      </c>
      <c r="P767" s="22">
        <v>2858.44</v>
      </c>
      <c r="Q767" s="20">
        <v>998.69</v>
      </c>
      <c r="R767" s="23">
        <v>1859.75</v>
      </c>
    </row>
    <row r="768" spans="1:18" ht="15" customHeight="1" x14ac:dyDescent="0.25">
      <c r="A768" s="19">
        <v>6494</v>
      </c>
      <c r="B768" s="31" t="s">
        <v>793</v>
      </c>
      <c r="C768" s="19" t="s">
        <v>75</v>
      </c>
      <c r="D768" s="19" t="s">
        <v>14</v>
      </c>
      <c r="E768" s="20">
        <v>4839.3</v>
      </c>
      <c r="F768" s="20">
        <v>0</v>
      </c>
      <c r="G768" s="20">
        <v>0</v>
      </c>
      <c r="H768" s="20">
        <v>0</v>
      </c>
      <c r="I768" s="20">
        <v>578.23</v>
      </c>
      <c r="J768" s="20">
        <v>0</v>
      </c>
      <c r="K768" s="20">
        <v>0</v>
      </c>
      <c r="L768" s="20">
        <v>0</v>
      </c>
      <c r="M768" s="20">
        <v>0</v>
      </c>
      <c r="N768" s="20">
        <v>0</v>
      </c>
      <c r="O768" s="20">
        <v>0</v>
      </c>
      <c r="P768" s="22">
        <v>5417.5300000000007</v>
      </c>
      <c r="Q768" s="20">
        <v>987.14</v>
      </c>
      <c r="R768" s="23">
        <v>4430.3900000000003</v>
      </c>
    </row>
    <row r="769" spans="1:18" ht="15" customHeight="1" x14ac:dyDescent="0.25">
      <c r="A769" s="19">
        <v>6427</v>
      </c>
      <c r="B769" s="31" t="s">
        <v>794</v>
      </c>
      <c r="C769" s="19" t="s">
        <v>16</v>
      </c>
      <c r="D769" s="19" t="s">
        <v>14</v>
      </c>
      <c r="E769" s="20">
        <v>1706.39</v>
      </c>
      <c r="F769" s="20">
        <v>0</v>
      </c>
      <c r="G769" s="20">
        <v>0</v>
      </c>
      <c r="H769" s="20">
        <v>568.79999999999995</v>
      </c>
      <c r="I769" s="20">
        <v>0</v>
      </c>
      <c r="J769" s="20">
        <v>0</v>
      </c>
      <c r="K769" s="20">
        <v>0</v>
      </c>
      <c r="L769" s="20">
        <v>0</v>
      </c>
      <c r="M769" s="20">
        <v>0</v>
      </c>
      <c r="N769" s="20">
        <v>0</v>
      </c>
      <c r="O769" s="20">
        <v>1194.47</v>
      </c>
      <c r="P769" s="22">
        <v>3469.66</v>
      </c>
      <c r="Q769" s="20">
        <v>289.37</v>
      </c>
      <c r="R769" s="23">
        <v>3180.29</v>
      </c>
    </row>
    <row r="770" spans="1:18" ht="15" customHeight="1" x14ac:dyDescent="0.25">
      <c r="A770" s="19">
        <v>4655</v>
      </c>
      <c r="B770" s="31" t="s">
        <v>795</v>
      </c>
      <c r="C770" s="19" t="s">
        <v>101</v>
      </c>
      <c r="D770" s="19" t="s">
        <v>43</v>
      </c>
      <c r="E770" s="20">
        <v>7190.54</v>
      </c>
      <c r="F770" s="20">
        <v>0</v>
      </c>
      <c r="G770" s="20">
        <v>0</v>
      </c>
      <c r="H770" s="20">
        <v>0</v>
      </c>
      <c r="I770" s="20">
        <v>0</v>
      </c>
      <c r="J770" s="20">
        <v>0</v>
      </c>
      <c r="K770" s="20">
        <v>0</v>
      </c>
      <c r="L770" s="20">
        <v>0</v>
      </c>
      <c r="M770" s="20">
        <v>425.14</v>
      </c>
      <c r="N770" s="20">
        <v>0</v>
      </c>
      <c r="O770" s="20">
        <v>0</v>
      </c>
      <c r="P770" s="22">
        <v>7615.68</v>
      </c>
      <c r="Q770" s="20">
        <v>1660.45</v>
      </c>
      <c r="R770" s="23">
        <v>5955.2300000000005</v>
      </c>
    </row>
    <row r="771" spans="1:18" ht="15" customHeight="1" x14ac:dyDescent="0.25">
      <c r="A771" s="19">
        <v>5916</v>
      </c>
      <c r="B771" s="31" t="s">
        <v>796</v>
      </c>
      <c r="C771" s="19" t="s">
        <v>75</v>
      </c>
      <c r="D771" s="19" t="s">
        <v>14</v>
      </c>
      <c r="E771" s="20">
        <v>4839.3</v>
      </c>
      <c r="F771" s="20">
        <v>0</v>
      </c>
      <c r="G771" s="20">
        <v>0</v>
      </c>
      <c r="H771" s="20">
        <v>806.55</v>
      </c>
      <c r="I771" s="20">
        <v>457.62</v>
      </c>
      <c r="J771" s="20">
        <v>0</v>
      </c>
      <c r="K771" s="20">
        <v>0</v>
      </c>
      <c r="L771" s="20">
        <v>0</v>
      </c>
      <c r="M771" s="20">
        <v>0</v>
      </c>
      <c r="N771" s="20">
        <v>0</v>
      </c>
      <c r="O771" s="20">
        <v>0</v>
      </c>
      <c r="P771" s="22">
        <v>6103.47</v>
      </c>
      <c r="Q771" s="20">
        <v>1313.41</v>
      </c>
      <c r="R771" s="23">
        <v>4790.0600000000004</v>
      </c>
    </row>
    <row r="772" spans="1:18" ht="15" customHeight="1" x14ac:dyDescent="0.25">
      <c r="A772" s="19">
        <v>5006</v>
      </c>
      <c r="B772" s="31" t="s">
        <v>797</v>
      </c>
      <c r="C772" s="19" t="s">
        <v>17</v>
      </c>
      <c r="D772" s="19" t="s">
        <v>43</v>
      </c>
      <c r="E772" s="20">
        <v>5449.84</v>
      </c>
      <c r="F772" s="20">
        <v>0</v>
      </c>
      <c r="G772" s="20">
        <v>0</v>
      </c>
      <c r="H772" s="20">
        <v>0</v>
      </c>
      <c r="I772" s="20">
        <v>0</v>
      </c>
      <c r="J772" s="20">
        <v>0</v>
      </c>
      <c r="K772" s="20">
        <v>0</v>
      </c>
      <c r="L772" s="20">
        <v>0</v>
      </c>
      <c r="M772" s="20">
        <v>0</v>
      </c>
      <c r="N772" s="20">
        <v>0</v>
      </c>
      <c r="O772" s="20">
        <v>0</v>
      </c>
      <c r="P772" s="22">
        <v>5449.84</v>
      </c>
      <c r="Q772" s="20">
        <v>2485.2199999999998</v>
      </c>
      <c r="R772" s="23">
        <v>2964.6200000000003</v>
      </c>
    </row>
    <row r="773" spans="1:18" ht="15" customHeight="1" x14ac:dyDescent="0.25">
      <c r="A773" s="19">
        <v>7139</v>
      </c>
      <c r="B773" s="31" t="s">
        <v>949</v>
      </c>
      <c r="C773" s="19" t="s">
        <v>986</v>
      </c>
      <c r="D773" s="19" t="s">
        <v>14</v>
      </c>
      <c r="E773" s="20">
        <v>2674.84</v>
      </c>
      <c r="F773" s="20">
        <v>0</v>
      </c>
      <c r="G773" s="20">
        <v>0</v>
      </c>
      <c r="H773" s="20">
        <v>0</v>
      </c>
      <c r="I773" s="20">
        <v>0</v>
      </c>
      <c r="J773" s="20">
        <v>0</v>
      </c>
      <c r="K773" s="20">
        <v>0</v>
      </c>
      <c r="L773" s="20">
        <v>0</v>
      </c>
      <c r="M773" s="20">
        <v>0</v>
      </c>
      <c r="N773" s="20">
        <v>0</v>
      </c>
      <c r="O773" s="20">
        <v>0</v>
      </c>
      <c r="P773" s="22">
        <v>2674.84</v>
      </c>
      <c r="Q773" s="20">
        <v>383.45</v>
      </c>
      <c r="R773" s="23">
        <v>2291.3900000000003</v>
      </c>
    </row>
    <row r="774" spans="1:18" ht="15" customHeight="1" x14ac:dyDescent="0.25">
      <c r="A774" s="19">
        <v>6781</v>
      </c>
      <c r="B774" s="31" t="s">
        <v>798</v>
      </c>
      <c r="C774" s="19" t="s">
        <v>48</v>
      </c>
      <c r="D774" s="19" t="s">
        <v>60</v>
      </c>
      <c r="E774" s="20">
        <v>2006.13</v>
      </c>
      <c r="F774" s="20">
        <v>0</v>
      </c>
      <c r="G774" s="20">
        <v>0</v>
      </c>
      <c r="H774" s="20">
        <v>401.23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2">
        <v>2407.36</v>
      </c>
      <c r="Q774" s="20">
        <v>314.26</v>
      </c>
      <c r="R774" s="23">
        <v>2093.1000000000004</v>
      </c>
    </row>
    <row r="775" spans="1:18" ht="15" customHeight="1" x14ac:dyDescent="0.25">
      <c r="A775" s="19">
        <v>5917</v>
      </c>
      <c r="B775" s="31" t="s">
        <v>799</v>
      </c>
      <c r="C775" s="19" t="s">
        <v>48</v>
      </c>
      <c r="D775" s="19" t="s">
        <v>31</v>
      </c>
      <c r="E775" s="20">
        <v>2728.34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0">
        <v>0</v>
      </c>
      <c r="L775" s="20">
        <v>0</v>
      </c>
      <c r="M775" s="20">
        <v>0</v>
      </c>
      <c r="N775" s="20">
        <v>0</v>
      </c>
      <c r="O775" s="20">
        <v>0</v>
      </c>
      <c r="P775" s="22">
        <v>2728.34</v>
      </c>
      <c r="Q775" s="20">
        <v>256.39999999999998</v>
      </c>
      <c r="R775" s="23">
        <v>2471.94</v>
      </c>
    </row>
    <row r="776" spans="1:18" ht="15" customHeight="1" x14ac:dyDescent="0.25">
      <c r="A776" s="19">
        <v>5653</v>
      </c>
      <c r="B776" s="31" t="s">
        <v>800</v>
      </c>
      <c r="C776" s="19" t="s">
        <v>17</v>
      </c>
      <c r="D776" s="19" t="s">
        <v>31</v>
      </c>
      <c r="E776" s="20">
        <v>4936.09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20">
        <v>0</v>
      </c>
      <c r="L776" s="20">
        <v>0</v>
      </c>
      <c r="M776" s="20">
        <v>171.97</v>
      </c>
      <c r="N776" s="20">
        <v>0</v>
      </c>
      <c r="O776" s="20">
        <v>0</v>
      </c>
      <c r="P776" s="22">
        <v>5108.0600000000004</v>
      </c>
      <c r="Q776" s="20">
        <v>948.16</v>
      </c>
      <c r="R776" s="23">
        <v>4159.9000000000005</v>
      </c>
    </row>
    <row r="777" spans="1:18" ht="15" customHeight="1" x14ac:dyDescent="0.25">
      <c r="A777" s="19">
        <v>7137</v>
      </c>
      <c r="B777" s="31" t="s">
        <v>950</v>
      </c>
      <c r="C777" s="19" t="s">
        <v>63</v>
      </c>
      <c r="D777" s="19" t="s">
        <v>126</v>
      </c>
      <c r="E777" s="20">
        <v>8027.75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2">
        <v>8027.75</v>
      </c>
      <c r="Q777" s="20">
        <v>1980.66</v>
      </c>
      <c r="R777" s="23">
        <v>6047.09</v>
      </c>
    </row>
    <row r="778" spans="1:18" ht="15" customHeight="1" x14ac:dyDescent="0.25">
      <c r="A778" s="19">
        <v>5781</v>
      </c>
      <c r="B778" s="31" t="s">
        <v>801</v>
      </c>
      <c r="C778" s="19" t="s">
        <v>57</v>
      </c>
      <c r="D778" s="19" t="s">
        <v>66</v>
      </c>
      <c r="E778" s="20">
        <v>2782.91</v>
      </c>
      <c r="F778" s="20">
        <v>0</v>
      </c>
      <c r="G778" s="20">
        <v>0</v>
      </c>
      <c r="H778" s="20">
        <v>0</v>
      </c>
      <c r="I778" s="20">
        <v>0</v>
      </c>
      <c r="J778" s="20">
        <v>0</v>
      </c>
      <c r="K778" s="20">
        <v>0</v>
      </c>
      <c r="L778" s="20">
        <v>0</v>
      </c>
      <c r="M778" s="20">
        <v>237.78</v>
      </c>
      <c r="N778" s="20">
        <v>0</v>
      </c>
      <c r="O778" s="20">
        <v>0</v>
      </c>
      <c r="P778" s="22">
        <v>3020.69</v>
      </c>
      <c r="Q778" s="20">
        <v>401.51</v>
      </c>
      <c r="R778" s="23">
        <v>2619.1800000000003</v>
      </c>
    </row>
    <row r="779" spans="1:18" ht="15" customHeight="1" x14ac:dyDescent="0.25">
      <c r="A779" s="19">
        <v>6415</v>
      </c>
      <c r="B779" s="31" t="s">
        <v>802</v>
      </c>
      <c r="C779" s="19" t="s">
        <v>48</v>
      </c>
      <c r="D779" s="19" t="s">
        <v>14</v>
      </c>
      <c r="E779" s="20">
        <v>2674.84</v>
      </c>
      <c r="F779" s="20">
        <v>0</v>
      </c>
      <c r="G779" s="20">
        <v>0</v>
      </c>
      <c r="H779" s="20">
        <v>0</v>
      </c>
      <c r="I779" s="20">
        <v>0</v>
      </c>
      <c r="J779" s="20">
        <v>0</v>
      </c>
      <c r="K779" s="20">
        <v>4816.6499999999996</v>
      </c>
      <c r="L779" s="20">
        <v>0</v>
      </c>
      <c r="M779" s="20">
        <v>231.02</v>
      </c>
      <c r="N779" s="20">
        <v>0</v>
      </c>
      <c r="O779" s="20">
        <v>0</v>
      </c>
      <c r="P779" s="22">
        <v>7722.51</v>
      </c>
      <c r="Q779" s="20">
        <v>1778.76</v>
      </c>
      <c r="R779" s="23">
        <v>5943.75</v>
      </c>
    </row>
    <row r="780" spans="1:18" ht="15" customHeight="1" x14ac:dyDescent="0.25">
      <c r="A780" s="19">
        <v>7035</v>
      </c>
      <c r="B780" s="31" t="s">
        <v>803</v>
      </c>
      <c r="C780" s="19" t="s">
        <v>57</v>
      </c>
      <c r="D780" s="19" t="s">
        <v>14</v>
      </c>
      <c r="E780" s="20">
        <v>2674.84</v>
      </c>
      <c r="F780" s="20">
        <v>0</v>
      </c>
      <c r="G780" s="20">
        <v>0</v>
      </c>
      <c r="H780" s="20">
        <v>0</v>
      </c>
      <c r="I780" s="20">
        <v>0</v>
      </c>
      <c r="J780" s="20">
        <v>0</v>
      </c>
      <c r="K780" s="20">
        <v>0</v>
      </c>
      <c r="L780" s="20">
        <v>0</v>
      </c>
      <c r="M780" s="20">
        <v>0</v>
      </c>
      <c r="N780" s="20">
        <v>0</v>
      </c>
      <c r="O780" s="20">
        <v>0</v>
      </c>
      <c r="P780" s="22">
        <v>2674.84</v>
      </c>
      <c r="Q780" s="20">
        <v>222.96</v>
      </c>
      <c r="R780" s="23">
        <v>2451.88</v>
      </c>
    </row>
    <row r="781" spans="1:18" ht="15" customHeight="1" x14ac:dyDescent="0.25">
      <c r="A781" s="19">
        <v>316</v>
      </c>
      <c r="B781" s="31" t="s">
        <v>804</v>
      </c>
      <c r="C781" s="19" t="s">
        <v>116</v>
      </c>
      <c r="D781" s="19" t="s">
        <v>43</v>
      </c>
      <c r="E781" s="20">
        <v>3512.35</v>
      </c>
      <c r="F781" s="20">
        <v>1176.83</v>
      </c>
      <c r="G781" s="20">
        <v>303.60000000000002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414.66</v>
      </c>
      <c r="N781" s="20">
        <v>0</v>
      </c>
      <c r="O781" s="20">
        <v>0</v>
      </c>
      <c r="P781" s="22">
        <v>5407.4400000000005</v>
      </c>
      <c r="Q781" s="20">
        <v>826.74</v>
      </c>
      <c r="R781" s="23">
        <v>4580.7000000000007</v>
      </c>
    </row>
    <row r="782" spans="1:18" ht="15" customHeight="1" x14ac:dyDescent="0.25">
      <c r="A782" s="19">
        <v>4721</v>
      </c>
      <c r="B782" s="31" t="s">
        <v>979</v>
      </c>
      <c r="C782" s="19" t="s">
        <v>86</v>
      </c>
      <c r="D782" s="19" t="s">
        <v>109</v>
      </c>
      <c r="E782" s="20">
        <v>0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414.66</v>
      </c>
      <c r="N782" s="20">
        <v>0</v>
      </c>
      <c r="O782" s="20">
        <v>0</v>
      </c>
      <c r="P782" s="22">
        <v>414.66</v>
      </c>
      <c r="Q782" s="20">
        <v>0</v>
      </c>
      <c r="R782" s="23">
        <v>414.66</v>
      </c>
    </row>
    <row r="783" spans="1:18" ht="15" customHeight="1" x14ac:dyDescent="0.25">
      <c r="A783" s="19">
        <v>6771</v>
      </c>
      <c r="B783" s="31" t="s">
        <v>805</v>
      </c>
      <c r="C783" s="19" t="s">
        <v>17</v>
      </c>
      <c r="D783" s="19" t="s">
        <v>14</v>
      </c>
      <c r="E783" s="20">
        <v>4839.3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20">
        <v>0</v>
      </c>
      <c r="L783" s="20">
        <v>0</v>
      </c>
      <c r="M783" s="20">
        <v>0</v>
      </c>
      <c r="N783" s="20">
        <v>0</v>
      </c>
      <c r="O783" s="20">
        <v>0</v>
      </c>
      <c r="P783" s="22">
        <v>4839.3</v>
      </c>
      <c r="Q783" s="20">
        <v>763.81</v>
      </c>
      <c r="R783" s="23">
        <v>4075.4900000000002</v>
      </c>
    </row>
    <row r="784" spans="1:18" ht="15" customHeight="1" x14ac:dyDescent="0.25">
      <c r="A784" s="19">
        <v>332</v>
      </c>
      <c r="B784" s="31" t="s">
        <v>806</v>
      </c>
      <c r="C784" s="19" t="s">
        <v>54</v>
      </c>
      <c r="D784" s="19" t="s">
        <v>76</v>
      </c>
      <c r="E784" s="20">
        <v>4509.63</v>
      </c>
      <c r="F784" s="20">
        <v>0</v>
      </c>
      <c r="G784" s="20">
        <v>0</v>
      </c>
      <c r="H784" s="20">
        <v>0</v>
      </c>
      <c r="I784" s="20">
        <v>0</v>
      </c>
      <c r="J784" s="20">
        <v>0</v>
      </c>
      <c r="K784" s="20">
        <v>0</v>
      </c>
      <c r="L784" s="20">
        <v>0</v>
      </c>
      <c r="M784" s="20">
        <v>0</v>
      </c>
      <c r="N784" s="20">
        <v>0</v>
      </c>
      <c r="O784" s="20">
        <v>0</v>
      </c>
      <c r="P784" s="22">
        <v>4509.63</v>
      </c>
      <c r="Q784" s="20">
        <v>1820.17</v>
      </c>
      <c r="R784" s="23">
        <v>2689.46</v>
      </c>
    </row>
    <row r="785" spans="1:18" ht="15" customHeight="1" x14ac:dyDescent="0.25">
      <c r="A785" s="19">
        <v>6766</v>
      </c>
      <c r="B785" s="31" t="s">
        <v>807</v>
      </c>
      <c r="C785" s="19" t="s">
        <v>17</v>
      </c>
      <c r="D785" s="19" t="s">
        <v>14</v>
      </c>
      <c r="E785" s="20">
        <v>4839.3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2">
        <v>4839.3</v>
      </c>
      <c r="Q785" s="20">
        <v>705.52</v>
      </c>
      <c r="R785" s="23">
        <v>4133.7800000000007</v>
      </c>
    </row>
    <row r="786" spans="1:18" ht="15" customHeight="1" x14ac:dyDescent="0.25">
      <c r="A786" s="19">
        <v>6944</v>
      </c>
      <c r="B786" s="31" t="s">
        <v>808</v>
      </c>
      <c r="C786" s="19" t="s">
        <v>38</v>
      </c>
      <c r="D786" s="19" t="s">
        <v>14</v>
      </c>
      <c r="E786" s="20">
        <v>2035.22</v>
      </c>
      <c r="F786" s="20">
        <v>0</v>
      </c>
      <c r="G786" s="20">
        <v>303.60000000000002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1364.31</v>
      </c>
      <c r="P786" s="22">
        <v>3703.13</v>
      </c>
      <c r="Q786" s="20">
        <v>192.72</v>
      </c>
      <c r="R786" s="23">
        <v>3510.4100000000003</v>
      </c>
    </row>
    <row r="787" spans="1:18" ht="15" customHeight="1" x14ac:dyDescent="0.25">
      <c r="A787" s="19">
        <v>161</v>
      </c>
      <c r="B787" s="31" t="s">
        <v>809</v>
      </c>
      <c r="C787" s="19" t="s">
        <v>107</v>
      </c>
      <c r="D787" s="19" t="s">
        <v>43</v>
      </c>
      <c r="E787" s="20">
        <v>5449.84</v>
      </c>
      <c r="F787" s="20">
        <v>767.48</v>
      </c>
      <c r="G787" s="20">
        <v>910.8</v>
      </c>
      <c r="H787" s="20">
        <v>0</v>
      </c>
      <c r="I787" s="20">
        <v>0</v>
      </c>
      <c r="J787" s="20">
        <v>0</v>
      </c>
      <c r="K787" s="20">
        <v>0</v>
      </c>
      <c r="L787" s="20">
        <v>0</v>
      </c>
      <c r="M787" s="20">
        <v>489.01</v>
      </c>
      <c r="N787" s="20">
        <v>0</v>
      </c>
      <c r="O787" s="20">
        <v>0</v>
      </c>
      <c r="P787" s="22">
        <v>7617.13</v>
      </c>
      <c r="Q787" s="20">
        <v>3207.1</v>
      </c>
      <c r="R787" s="23">
        <v>4410.0300000000007</v>
      </c>
    </row>
    <row r="788" spans="1:18" ht="15" customHeight="1" x14ac:dyDescent="0.25">
      <c r="A788" s="19">
        <v>536</v>
      </c>
      <c r="B788" s="31" t="s">
        <v>810</v>
      </c>
      <c r="C788" s="19" t="s">
        <v>103</v>
      </c>
      <c r="D788" s="19" t="s">
        <v>66</v>
      </c>
      <c r="E788" s="20">
        <v>5697.42</v>
      </c>
      <c r="F788" s="20">
        <v>0</v>
      </c>
      <c r="G788" s="20">
        <v>1190.0999999999999</v>
      </c>
      <c r="H788" s="20">
        <v>2247.7800000000002</v>
      </c>
      <c r="I788" s="20">
        <v>0</v>
      </c>
      <c r="J788" s="20">
        <v>0</v>
      </c>
      <c r="K788" s="20">
        <v>0</v>
      </c>
      <c r="L788" s="20">
        <v>0</v>
      </c>
      <c r="M788" s="20">
        <v>0</v>
      </c>
      <c r="N788" s="20">
        <v>0</v>
      </c>
      <c r="O788" s="20">
        <v>0</v>
      </c>
      <c r="P788" s="22">
        <v>9135.3000000000011</v>
      </c>
      <c r="Q788" s="20">
        <v>2246.2600000000002</v>
      </c>
      <c r="R788" s="23">
        <v>6889.0400000000009</v>
      </c>
    </row>
    <row r="789" spans="1:18" ht="15" customHeight="1" x14ac:dyDescent="0.25">
      <c r="A789" s="19">
        <v>5757</v>
      </c>
      <c r="B789" s="31" t="s">
        <v>811</v>
      </c>
      <c r="C789" s="19" t="s">
        <v>56</v>
      </c>
      <c r="D789" s="19" t="s">
        <v>126</v>
      </c>
      <c r="E789" s="20">
        <v>3211.1</v>
      </c>
      <c r="F789" s="20">
        <v>0</v>
      </c>
      <c r="G789" s="20">
        <v>0</v>
      </c>
      <c r="H789" s="20">
        <v>535.17999999999995</v>
      </c>
      <c r="I789" s="20">
        <v>0</v>
      </c>
      <c r="J789" s="20">
        <v>0</v>
      </c>
      <c r="K789" s="20">
        <v>0</v>
      </c>
      <c r="L789" s="20">
        <v>0</v>
      </c>
      <c r="M789" s="20">
        <v>0</v>
      </c>
      <c r="N789" s="20">
        <v>0</v>
      </c>
      <c r="O789" s="20">
        <v>0</v>
      </c>
      <c r="P789" s="22">
        <v>3746.2799999999997</v>
      </c>
      <c r="Q789" s="20">
        <v>1142.3800000000001</v>
      </c>
      <c r="R789" s="23">
        <v>2603.8999999999996</v>
      </c>
    </row>
    <row r="790" spans="1:18" ht="15" customHeight="1" x14ac:dyDescent="0.25">
      <c r="A790" s="19">
        <v>5675</v>
      </c>
      <c r="B790" s="31" t="s">
        <v>812</v>
      </c>
      <c r="C790" s="19" t="s">
        <v>48</v>
      </c>
      <c r="D790" s="19" t="s">
        <v>66</v>
      </c>
      <c r="E790" s="20">
        <v>2782.91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20">
        <v>4816.6499999999996</v>
      </c>
      <c r="L790" s="20">
        <v>0</v>
      </c>
      <c r="M790" s="20">
        <v>170.88</v>
      </c>
      <c r="N790" s="20">
        <v>0</v>
      </c>
      <c r="O790" s="20">
        <v>0</v>
      </c>
      <c r="P790" s="22">
        <v>7770.44</v>
      </c>
      <c r="Q790" s="20">
        <v>1715.18</v>
      </c>
      <c r="R790" s="23">
        <v>6055.2599999999993</v>
      </c>
    </row>
    <row r="791" spans="1:18" ht="15" customHeight="1" x14ac:dyDescent="0.25">
      <c r="A791" s="19">
        <v>5176</v>
      </c>
      <c r="B791" s="31" t="s">
        <v>925</v>
      </c>
      <c r="C791" s="19" t="s">
        <v>38</v>
      </c>
      <c r="D791" s="19" t="s">
        <v>14</v>
      </c>
      <c r="E791" s="20">
        <v>2035.2199999999998</v>
      </c>
      <c r="F791" s="20">
        <v>0</v>
      </c>
      <c r="G791" s="20">
        <v>557.91</v>
      </c>
      <c r="H791" s="20">
        <v>0</v>
      </c>
      <c r="I791" s="20">
        <v>0</v>
      </c>
      <c r="J791" s="20">
        <v>0</v>
      </c>
      <c r="K791" s="20">
        <v>0</v>
      </c>
      <c r="L791" s="20">
        <v>0</v>
      </c>
      <c r="M791" s="20">
        <v>0</v>
      </c>
      <c r="N791" s="20">
        <v>0</v>
      </c>
      <c r="O791" s="20">
        <v>0</v>
      </c>
      <c r="P791" s="22">
        <v>2593.1299999999997</v>
      </c>
      <c r="Q791" s="20">
        <v>329.5</v>
      </c>
      <c r="R791" s="23">
        <v>2263.6299999999997</v>
      </c>
    </row>
    <row r="792" spans="1:18" ht="15" customHeight="1" x14ac:dyDescent="0.25">
      <c r="A792" s="19">
        <v>6947</v>
      </c>
      <c r="B792" s="31" t="s">
        <v>813</v>
      </c>
      <c r="C792" s="19" t="s">
        <v>17</v>
      </c>
      <c r="D792" s="19" t="s">
        <v>14</v>
      </c>
      <c r="E792" s="20">
        <v>4839.3</v>
      </c>
      <c r="F792" s="20">
        <v>0</v>
      </c>
      <c r="G792" s="20">
        <v>0</v>
      </c>
      <c r="H792" s="20">
        <v>0</v>
      </c>
      <c r="I792" s="20">
        <v>0</v>
      </c>
      <c r="J792" s="20">
        <v>0</v>
      </c>
      <c r="K792" s="20">
        <v>0</v>
      </c>
      <c r="L792" s="20">
        <v>0</v>
      </c>
      <c r="M792" s="20">
        <v>0</v>
      </c>
      <c r="N792" s="20">
        <v>0</v>
      </c>
      <c r="O792" s="20">
        <v>0</v>
      </c>
      <c r="P792" s="22">
        <v>4839.3</v>
      </c>
      <c r="Q792" s="20">
        <v>763.81</v>
      </c>
      <c r="R792" s="23">
        <v>4075.4900000000002</v>
      </c>
    </row>
    <row r="793" spans="1:18" ht="15" customHeight="1" x14ac:dyDescent="0.25">
      <c r="A793" s="19">
        <v>6010</v>
      </c>
      <c r="B793" s="31" t="s">
        <v>814</v>
      </c>
      <c r="C793" s="19" t="s">
        <v>72</v>
      </c>
      <c r="D793" s="19" t="s">
        <v>31</v>
      </c>
      <c r="E793" s="20">
        <v>2075.92</v>
      </c>
      <c r="F793" s="20">
        <v>0</v>
      </c>
      <c r="G793" s="20">
        <v>0</v>
      </c>
      <c r="H793" s="20">
        <v>0</v>
      </c>
      <c r="I793" s="20">
        <v>0</v>
      </c>
      <c r="J793" s="20">
        <v>0</v>
      </c>
      <c r="K793" s="20">
        <v>0</v>
      </c>
      <c r="L793" s="20">
        <v>0</v>
      </c>
      <c r="M793" s="20">
        <v>0</v>
      </c>
      <c r="N793" s="20">
        <v>0</v>
      </c>
      <c r="O793" s="20">
        <v>0</v>
      </c>
      <c r="P793" s="22">
        <v>2075.92</v>
      </c>
      <c r="Q793" s="20">
        <v>293.62</v>
      </c>
      <c r="R793" s="23">
        <v>1782.3000000000002</v>
      </c>
    </row>
    <row r="794" spans="1:18" ht="15" customHeight="1" x14ac:dyDescent="0.25">
      <c r="A794" s="19">
        <v>6133</v>
      </c>
      <c r="B794" s="31" t="s">
        <v>815</v>
      </c>
      <c r="C794" s="19" t="s">
        <v>111</v>
      </c>
      <c r="D794" s="19" t="s">
        <v>126</v>
      </c>
      <c r="E794" s="20">
        <v>23179.08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2">
        <v>23179.08</v>
      </c>
      <c r="Q794" s="20">
        <v>6160.44</v>
      </c>
      <c r="R794" s="23">
        <v>17018.640000000003</v>
      </c>
    </row>
    <row r="795" spans="1:18" ht="15" customHeight="1" x14ac:dyDescent="0.25">
      <c r="A795" s="19">
        <v>4357</v>
      </c>
      <c r="B795" s="31" t="s">
        <v>816</v>
      </c>
      <c r="C795" s="19" t="s">
        <v>38</v>
      </c>
      <c r="D795" s="19" t="s">
        <v>43</v>
      </c>
      <c r="E795" s="20">
        <v>2291.9899999999998</v>
      </c>
      <c r="F795" s="20">
        <v>863.63</v>
      </c>
      <c r="G795" s="20">
        <v>303.60000000000002</v>
      </c>
      <c r="H795" s="20">
        <v>0</v>
      </c>
      <c r="I795" s="20">
        <v>0</v>
      </c>
      <c r="J795" s="20">
        <v>0</v>
      </c>
      <c r="K795" s="20">
        <v>0</v>
      </c>
      <c r="L795" s="20">
        <v>0</v>
      </c>
      <c r="M795" s="20">
        <v>0</v>
      </c>
      <c r="N795" s="20">
        <v>0</v>
      </c>
      <c r="O795" s="20">
        <v>0</v>
      </c>
      <c r="P795" s="22">
        <v>3459.22</v>
      </c>
      <c r="Q795" s="20">
        <v>484.67</v>
      </c>
      <c r="R795" s="23">
        <v>2974.5499999999997</v>
      </c>
    </row>
    <row r="796" spans="1:18" ht="15" customHeight="1" x14ac:dyDescent="0.25">
      <c r="A796" s="19">
        <v>6965</v>
      </c>
      <c r="B796" s="31" t="s">
        <v>817</v>
      </c>
      <c r="C796" s="19" t="s">
        <v>50</v>
      </c>
      <c r="D796" s="19" t="s">
        <v>14</v>
      </c>
      <c r="E796" s="20">
        <v>2035.22</v>
      </c>
      <c r="F796" s="20">
        <v>0</v>
      </c>
      <c r="G796" s="20">
        <v>0</v>
      </c>
      <c r="H796" s="20">
        <v>0</v>
      </c>
      <c r="I796" s="20">
        <v>0</v>
      </c>
      <c r="J796" s="20">
        <v>0</v>
      </c>
      <c r="K796" s="20">
        <v>0</v>
      </c>
      <c r="L796" s="20">
        <v>0</v>
      </c>
      <c r="M796" s="20">
        <v>0</v>
      </c>
      <c r="N796" s="20">
        <v>0</v>
      </c>
      <c r="O796" s="20">
        <v>0</v>
      </c>
      <c r="P796" s="22">
        <v>2035.22</v>
      </c>
      <c r="Q796" s="20">
        <v>165.39</v>
      </c>
      <c r="R796" s="23">
        <v>1869.83</v>
      </c>
    </row>
    <row r="797" spans="1:18" ht="15" customHeight="1" x14ac:dyDescent="0.25">
      <c r="A797" s="19">
        <v>7032</v>
      </c>
      <c r="B797" s="31" t="s">
        <v>818</v>
      </c>
      <c r="C797" s="19" t="s">
        <v>74</v>
      </c>
      <c r="D797" s="19" t="s">
        <v>14</v>
      </c>
      <c r="E797" s="20">
        <v>3173.86</v>
      </c>
      <c r="F797" s="20">
        <v>0</v>
      </c>
      <c r="G797" s="20">
        <v>303.60000000000002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2">
        <v>3477.46</v>
      </c>
      <c r="Q797" s="20">
        <v>352.07</v>
      </c>
      <c r="R797" s="23">
        <v>3125.39</v>
      </c>
    </row>
    <row r="798" spans="1:18" ht="15" customHeight="1" x14ac:dyDescent="0.25">
      <c r="A798" s="19">
        <v>6544</v>
      </c>
      <c r="B798" s="31" t="s">
        <v>819</v>
      </c>
      <c r="C798" s="19" t="s">
        <v>17</v>
      </c>
      <c r="D798" s="19" t="s">
        <v>14</v>
      </c>
      <c r="E798" s="20">
        <v>4839.3</v>
      </c>
      <c r="F798" s="20">
        <v>0</v>
      </c>
      <c r="G798" s="20">
        <v>0</v>
      </c>
      <c r="H798" s="20">
        <v>268.85000000000002</v>
      </c>
      <c r="I798" s="20">
        <v>0</v>
      </c>
      <c r="J798" s="20">
        <v>0</v>
      </c>
      <c r="K798" s="20">
        <v>0</v>
      </c>
      <c r="L798" s="20">
        <v>0</v>
      </c>
      <c r="M798" s="20">
        <v>0</v>
      </c>
      <c r="N798" s="20">
        <v>0</v>
      </c>
      <c r="O798" s="20">
        <v>3387.51</v>
      </c>
      <c r="P798" s="22">
        <v>8495.66</v>
      </c>
      <c r="Q798" s="20">
        <v>861.94</v>
      </c>
      <c r="R798" s="23">
        <v>7633.7199999999993</v>
      </c>
    </row>
    <row r="799" spans="1:18" ht="15" customHeight="1" x14ac:dyDescent="0.25">
      <c r="A799" s="19">
        <v>4299</v>
      </c>
      <c r="B799" s="31" t="s">
        <v>820</v>
      </c>
      <c r="C799" s="19" t="s">
        <v>54</v>
      </c>
      <c r="D799" s="19" t="s">
        <v>76</v>
      </c>
      <c r="E799" s="20">
        <v>4509.63</v>
      </c>
      <c r="F799" s="20">
        <v>0</v>
      </c>
      <c r="G799" s="20">
        <v>0</v>
      </c>
      <c r="H799" s="20">
        <v>0</v>
      </c>
      <c r="I799" s="20">
        <v>0</v>
      </c>
      <c r="J799" s="20">
        <v>0</v>
      </c>
      <c r="K799" s="20">
        <v>0</v>
      </c>
      <c r="L799" s="20">
        <v>0</v>
      </c>
      <c r="M799" s="20">
        <v>318.86</v>
      </c>
      <c r="N799" s="20">
        <v>0</v>
      </c>
      <c r="O799" s="20">
        <v>0</v>
      </c>
      <c r="P799" s="22">
        <v>4828.49</v>
      </c>
      <c r="Q799" s="20">
        <v>648.49</v>
      </c>
      <c r="R799" s="23">
        <v>4180</v>
      </c>
    </row>
    <row r="800" spans="1:18" ht="15" customHeight="1" x14ac:dyDescent="0.25">
      <c r="A800" s="19">
        <v>6552</v>
      </c>
      <c r="B800" s="31" t="s">
        <v>821</v>
      </c>
      <c r="C800" s="19" t="s">
        <v>72</v>
      </c>
      <c r="D800" s="19" t="s">
        <v>14</v>
      </c>
      <c r="E800" s="20">
        <v>2035.22</v>
      </c>
      <c r="F800" s="20">
        <v>0</v>
      </c>
      <c r="G800" s="20">
        <v>0</v>
      </c>
      <c r="H800" s="20">
        <v>0</v>
      </c>
      <c r="I800" s="20">
        <v>0</v>
      </c>
      <c r="J800" s="20">
        <v>0</v>
      </c>
      <c r="K800" s="20">
        <v>0</v>
      </c>
      <c r="L800" s="20">
        <v>0</v>
      </c>
      <c r="M800" s="20">
        <v>0</v>
      </c>
      <c r="N800" s="20">
        <v>0</v>
      </c>
      <c r="O800" s="20">
        <v>0</v>
      </c>
      <c r="P800" s="22">
        <v>2035.22</v>
      </c>
      <c r="Q800" s="20">
        <v>165.39</v>
      </c>
      <c r="R800" s="23">
        <v>1869.83</v>
      </c>
    </row>
    <row r="801" spans="1:18" ht="15" customHeight="1" x14ac:dyDescent="0.25">
      <c r="A801" s="19">
        <v>5698</v>
      </c>
      <c r="B801" s="31" t="s">
        <v>822</v>
      </c>
      <c r="C801" s="19" t="s">
        <v>48</v>
      </c>
      <c r="D801" s="19" t="s">
        <v>962</v>
      </c>
      <c r="E801" s="20">
        <v>2087.1799999999998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733.52</v>
      </c>
      <c r="N801" s="20">
        <v>0</v>
      </c>
      <c r="O801" s="20">
        <v>0</v>
      </c>
      <c r="P801" s="22">
        <v>2820.7</v>
      </c>
      <c r="Q801" s="20">
        <v>499.73</v>
      </c>
      <c r="R801" s="23">
        <v>2320.9699999999998</v>
      </c>
    </row>
    <row r="802" spans="1:18" ht="15" customHeight="1" x14ac:dyDescent="0.25">
      <c r="A802" s="19">
        <v>7122</v>
      </c>
      <c r="B802" s="31" t="s">
        <v>951</v>
      </c>
      <c r="C802" s="19" t="s">
        <v>56</v>
      </c>
      <c r="D802" s="19" t="s">
        <v>126</v>
      </c>
      <c r="E802" s="20">
        <v>3211.1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2">
        <v>3211.1</v>
      </c>
      <c r="Q802" s="20">
        <v>291.86</v>
      </c>
      <c r="R802" s="23">
        <v>2919.24</v>
      </c>
    </row>
    <row r="803" spans="1:18" ht="15" customHeight="1" x14ac:dyDescent="0.25">
      <c r="A803" s="19">
        <v>284</v>
      </c>
      <c r="B803" s="31" t="s">
        <v>823</v>
      </c>
      <c r="C803" s="19" t="s">
        <v>70</v>
      </c>
      <c r="D803" s="19" t="s">
        <v>43</v>
      </c>
      <c r="E803" s="20">
        <v>7190.54</v>
      </c>
      <c r="F803" s="20">
        <v>1864.59</v>
      </c>
      <c r="G803" s="20">
        <v>0</v>
      </c>
      <c r="H803" s="20">
        <v>2311.96</v>
      </c>
      <c r="I803" s="20">
        <v>0</v>
      </c>
      <c r="J803" s="20">
        <v>0</v>
      </c>
      <c r="K803" s="20">
        <v>4816.6499999999996</v>
      </c>
      <c r="L803" s="20">
        <v>0</v>
      </c>
      <c r="M803" s="20">
        <v>0</v>
      </c>
      <c r="N803" s="20">
        <v>0</v>
      </c>
      <c r="O803" s="20">
        <v>0</v>
      </c>
      <c r="P803" s="22">
        <v>16183.74</v>
      </c>
      <c r="Q803" s="20">
        <v>5585.12</v>
      </c>
      <c r="R803" s="23">
        <v>10598.619999999999</v>
      </c>
    </row>
    <row r="804" spans="1:18" ht="15" customHeight="1" x14ac:dyDescent="0.25">
      <c r="A804" s="19">
        <v>6999</v>
      </c>
      <c r="B804" s="31" t="s">
        <v>824</v>
      </c>
      <c r="C804" s="19" t="s">
        <v>50</v>
      </c>
      <c r="D804" s="19" t="s">
        <v>14</v>
      </c>
      <c r="E804" s="20">
        <v>2035.22</v>
      </c>
      <c r="F804" s="20">
        <v>0</v>
      </c>
      <c r="G804" s="20">
        <v>0</v>
      </c>
      <c r="H804" s="20">
        <v>0</v>
      </c>
      <c r="I804" s="20">
        <v>0</v>
      </c>
      <c r="J804" s="20">
        <v>0</v>
      </c>
      <c r="K804" s="20">
        <v>0</v>
      </c>
      <c r="L804" s="20">
        <v>0</v>
      </c>
      <c r="M804" s="20">
        <v>0</v>
      </c>
      <c r="N804" s="20">
        <v>0</v>
      </c>
      <c r="O804" s="20">
        <v>0</v>
      </c>
      <c r="P804" s="22">
        <v>2035.22</v>
      </c>
      <c r="Q804" s="20">
        <v>165.39</v>
      </c>
      <c r="R804" s="23">
        <v>1869.83</v>
      </c>
    </row>
    <row r="805" spans="1:18" ht="15" customHeight="1" x14ac:dyDescent="0.25">
      <c r="A805" s="19">
        <v>6779</v>
      </c>
      <c r="B805" s="31" t="s">
        <v>825</v>
      </c>
      <c r="C805" s="19" t="s">
        <v>41</v>
      </c>
      <c r="D805" s="19" t="s">
        <v>14</v>
      </c>
      <c r="E805" s="20">
        <v>5476.19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3833.33</v>
      </c>
      <c r="P805" s="22">
        <v>9309.52</v>
      </c>
      <c r="Q805" s="20">
        <v>1068.73</v>
      </c>
      <c r="R805" s="23">
        <v>8240.7900000000009</v>
      </c>
    </row>
    <row r="806" spans="1:18" ht="15" customHeight="1" x14ac:dyDescent="0.25">
      <c r="A806" s="19">
        <v>7119</v>
      </c>
      <c r="B806" s="31" t="s">
        <v>952</v>
      </c>
      <c r="C806" s="19" t="s">
        <v>59</v>
      </c>
      <c r="D806" s="19" t="s">
        <v>14</v>
      </c>
      <c r="E806" s="20">
        <v>6384.99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2">
        <v>6384.99</v>
      </c>
      <c r="Q806" s="20">
        <v>1362.17</v>
      </c>
      <c r="R806" s="23">
        <v>5022.82</v>
      </c>
    </row>
    <row r="807" spans="1:18" ht="15" customHeight="1" x14ac:dyDescent="0.25">
      <c r="A807" s="19">
        <v>6623</v>
      </c>
      <c r="B807" s="31" t="s">
        <v>826</v>
      </c>
      <c r="C807" s="19" t="s">
        <v>58</v>
      </c>
      <c r="D807" s="19" t="s">
        <v>126</v>
      </c>
      <c r="E807" s="20">
        <v>1200</v>
      </c>
      <c r="F807" s="20">
        <v>0</v>
      </c>
      <c r="G807" s="20">
        <v>0</v>
      </c>
      <c r="H807" s="20">
        <v>0</v>
      </c>
      <c r="I807" s="20">
        <v>0</v>
      </c>
      <c r="J807" s="20">
        <v>0</v>
      </c>
      <c r="K807" s="20">
        <v>0</v>
      </c>
      <c r="L807" s="20">
        <v>100</v>
      </c>
      <c r="M807" s="20">
        <v>0</v>
      </c>
      <c r="N807" s="20">
        <v>0</v>
      </c>
      <c r="O807" s="20">
        <v>0</v>
      </c>
      <c r="P807" s="22">
        <v>1300</v>
      </c>
      <c r="Q807" s="20">
        <v>120</v>
      </c>
      <c r="R807" s="23">
        <v>1180</v>
      </c>
    </row>
    <row r="808" spans="1:18" ht="15" customHeight="1" x14ac:dyDescent="0.25">
      <c r="A808" s="19">
        <v>5389</v>
      </c>
      <c r="B808" s="31" t="s">
        <v>827</v>
      </c>
      <c r="C808" s="19" t="s">
        <v>39</v>
      </c>
      <c r="D808" s="19" t="s">
        <v>66</v>
      </c>
      <c r="E808" s="20">
        <v>5034.8100000000004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4174.43</v>
      </c>
      <c r="L808" s="20">
        <v>0</v>
      </c>
      <c r="M808" s="20">
        <v>0</v>
      </c>
      <c r="N808" s="20">
        <v>0</v>
      </c>
      <c r="O808" s="20">
        <v>0</v>
      </c>
      <c r="P808" s="22">
        <v>9209.2400000000016</v>
      </c>
      <c r="Q808" s="20">
        <v>3373.96</v>
      </c>
      <c r="R808" s="23">
        <v>5835.2800000000016</v>
      </c>
    </row>
    <row r="809" spans="1:18" ht="15" customHeight="1" x14ac:dyDescent="0.25">
      <c r="A809" s="19">
        <v>6581</v>
      </c>
      <c r="B809" s="31" t="s">
        <v>828</v>
      </c>
      <c r="C809" s="19" t="s">
        <v>17</v>
      </c>
      <c r="D809" s="19" t="s">
        <v>14</v>
      </c>
      <c r="E809" s="20">
        <v>4839.3</v>
      </c>
      <c r="F809" s="20">
        <v>0</v>
      </c>
      <c r="G809" s="20">
        <v>0</v>
      </c>
      <c r="H809" s="20">
        <v>0</v>
      </c>
      <c r="I809" s="20">
        <v>0</v>
      </c>
      <c r="J809" s="20">
        <v>0</v>
      </c>
      <c r="K809" s="20">
        <v>0</v>
      </c>
      <c r="L809" s="20">
        <v>0</v>
      </c>
      <c r="M809" s="20">
        <v>0</v>
      </c>
      <c r="N809" s="20">
        <v>0</v>
      </c>
      <c r="O809" s="20">
        <v>0</v>
      </c>
      <c r="P809" s="22">
        <v>4839.3</v>
      </c>
      <c r="Q809" s="20">
        <v>748.18</v>
      </c>
      <c r="R809" s="23">
        <v>4091.1200000000003</v>
      </c>
    </row>
    <row r="810" spans="1:18" ht="15" customHeight="1" x14ac:dyDescent="0.25">
      <c r="A810" s="19">
        <v>6407</v>
      </c>
      <c r="B810" s="31" t="s">
        <v>829</v>
      </c>
      <c r="C810" s="19" t="s">
        <v>48</v>
      </c>
      <c r="D810" s="19" t="s">
        <v>14</v>
      </c>
      <c r="E810" s="20">
        <v>2674.84</v>
      </c>
      <c r="F810" s="20">
        <v>0</v>
      </c>
      <c r="G810" s="20">
        <v>0</v>
      </c>
      <c r="H810" s="20">
        <v>0</v>
      </c>
      <c r="I810" s="20">
        <v>0</v>
      </c>
      <c r="J810" s="20">
        <v>0</v>
      </c>
      <c r="K810" s="20">
        <v>0</v>
      </c>
      <c r="L810" s="20">
        <v>0</v>
      </c>
      <c r="M810" s="20">
        <v>223.64</v>
      </c>
      <c r="N810" s="20">
        <v>0</v>
      </c>
      <c r="O810" s="20">
        <v>0</v>
      </c>
      <c r="P810" s="22">
        <v>2898.48</v>
      </c>
      <c r="Q810" s="20">
        <v>644.94000000000005</v>
      </c>
      <c r="R810" s="23">
        <v>2253.54</v>
      </c>
    </row>
    <row r="811" spans="1:18" ht="15" customHeight="1" x14ac:dyDescent="0.25">
      <c r="A811" s="19">
        <v>5882</v>
      </c>
      <c r="B811" s="31" t="s">
        <v>830</v>
      </c>
      <c r="C811" s="19" t="s">
        <v>63</v>
      </c>
      <c r="D811" s="19" t="s">
        <v>126</v>
      </c>
      <c r="E811" s="20">
        <v>8027.75</v>
      </c>
      <c r="F811" s="20">
        <v>0</v>
      </c>
      <c r="G811" s="20">
        <v>0</v>
      </c>
      <c r="H811" s="20">
        <v>0</v>
      </c>
      <c r="I811" s="20">
        <v>0</v>
      </c>
      <c r="J811" s="20">
        <v>0</v>
      </c>
      <c r="K811" s="20">
        <v>0</v>
      </c>
      <c r="L811" s="20">
        <v>0</v>
      </c>
      <c r="M811" s="20">
        <v>0</v>
      </c>
      <c r="N811" s="20">
        <v>0</v>
      </c>
      <c r="O811" s="20">
        <v>0</v>
      </c>
      <c r="P811" s="22">
        <v>8027.75</v>
      </c>
      <c r="Q811" s="20">
        <v>1980.66</v>
      </c>
      <c r="R811" s="23">
        <v>6047.09</v>
      </c>
    </row>
    <row r="812" spans="1:18" ht="15" customHeight="1" x14ac:dyDescent="0.25">
      <c r="A812" s="19">
        <v>6832</v>
      </c>
      <c r="B812" s="31" t="s">
        <v>831</v>
      </c>
      <c r="C812" s="19" t="s">
        <v>72</v>
      </c>
      <c r="D812" s="19" t="s">
        <v>14</v>
      </c>
      <c r="E812" s="20">
        <v>2035.22</v>
      </c>
      <c r="F812" s="20">
        <v>0</v>
      </c>
      <c r="G812" s="20">
        <v>0</v>
      </c>
      <c r="H812" s="20">
        <v>0</v>
      </c>
      <c r="I812" s="20">
        <v>0</v>
      </c>
      <c r="J812" s="20">
        <v>0</v>
      </c>
      <c r="K812" s="20">
        <v>0</v>
      </c>
      <c r="L812" s="20">
        <v>0</v>
      </c>
      <c r="M812" s="20">
        <v>0</v>
      </c>
      <c r="N812" s="20">
        <v>0</v>
      </c>
      <c r="O812" s="20">
        <v>0</v>
      </c>
      <c r="P812" s="22">
        <v>2035.22</v>
      </c>
      <c r="Q812" s="20">
        <v>287.5</v>
      </c>
      <c r="R812" s="23">
        <v>1747.72</v>
      </c>
    </row>
    <row r="813" spans="1:18" ht="15" customHeight="1" x14ac:dyDescent="0.25">
      <c r="A813" s="19">
        <v>6806</v>
      </c>
      <c r="B813" s="31" t="s">
        <v>832</v>
      </c>
      <c r="C813" s="19" t="s">
        <v>74</v>
      </c>
      <c r="D813" s="19" t="s">
        <v>14</v>
      </c>
      <c r="E813" s="20">
        <v>3173.86</v>
      </c>
      <c r="F813" s="20">
        <v>0</v>
      </c>
      <c r="G813" s="20">
        <v>303.60000000000002</v>
      </c>
      <c r="H813" s="20">
        <v>1159.1500000000001</v>
      </c>
      <c r="I813" s="20">
        <v>0</v>
      </c>
      <c r="J813" s="20">
        <v>0</v>
      </c>
      <c r="K813" s="20">
        <v>0</v>
      </c>
      <c r="L813" s="20">
        <v>0</v>
      </c>
      <c r="M813" s="20">
        <v>0</v>
      </c>
      <c r="N813" s="20">
        <v>0</v>
      </c>
      <c r="O813" s="20">
        <v>0</v>
      </c>
      <c r="P813" s="22">
        <v>4636.6100000000006</v>
      </c>
      <c r="Q813" s="20">
        <v>694.83</v>
      </c>
      <c r="R813" s="23">
        <v>3941.7800000000007</v>
      </c>
    </row>
    <row r="814" spans="1:18" ht="15" customHeight="1" x14ac:dyDescent="0.25">
      <c r="A814" s="19">
        <v>6408</v>
      </c>
      <c r="B814" s="31" t="s">
        <v>833</v>
      </c>
      <c r="C814" s="19" t="s">
        <v>48</v>
      </c>
      <c r="D814" s="19" t="s">
        <v>14</v>
      </c>
      <c r="E814" s="20">
        <v>2674.8399999999997</v>
      </c>
      <c r="F814" s="20">
        <v>0</v>
      </c>
      <c r="G814" s="20">
        <v>0</v>
      </c>
      <c r="H814" s="20">
        <v>891.61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2">
        <v>3566.45</v>
      </c>
      <c r="Q814" s="20">
        <v>376.1</v>
      </c>
      <c r="R814" s="23">
        <v>3190.35</v>
      </c>
    </row>
    <row r="815" spans="1:18" ht="15" customHeight="1" x14ac:dyDescent="0.25">
      <c r="A815" s="19">
        <v>5717</v>
      </c>
      <c r="B815" s="31" t="s">
        <v>834</v>
      </c>
      <c r="C815" s="19" t="s">
        <v>39</v>
      </c>
      <c r="D815" s="19" t="s">
        <v>66</v>
      </c>
      <c r="E815" s="20">
        <v>5034.8100000000004</v>
      </c>
      <c r="F815" s="20">
        <v>0</v>
      </c>
      <c r="G815" s="20">
        <v>0</v>
      </c>
      <c r="H815" s="20">
        <v>0</v>
      </c>
      <c r="I815" s="20">
        <v>0</v>
      </c>
      <c r="J815" s="20">
        <v>0</v>
      </c>
      <c r="K815" s="20">
        <v>0</v>
      </c>
      <c r="L815" s="20">
        <v>0</v>
      </c>
      <c r="M815" s="20">
        <v>156.72999999999999</v>
      </c>
      <c r="N815" s="20">
        <v>0</v>
      </c>
      <c r="O815" s="20">
        <v>0</v>
      </c>
      <c r="P815" s="22">
        <v>5191.54</v>
      </c>
      <c r="Q815" s="20">
        <v>840.17</v>
      </c>
      <c r="R815" s="23">
        <v>4351.37</v>
      </c>
    </row>
    <row r="816" spans="1:18" ht="15" customHeight="1" x14ac:dyDescent="0.25">
      <c r="A816" s="19">
        <v>7144</v>
      </c>
      <c r="B816" s="31" t="s">
        <v>953</v>
      </c>
      <c r="C816" s="19" t="s">
        <v>122</v>
      </c>
      <c r="D816" s="19" t="s">
        <v>14</v>
      </c>
      <c r="E816" s="20">
        <v>2035.22</v>
      </c>
      <c r="F816" s="20">
        <v>0</v>
      </c>
      <c r="G816" s="20">
        <v>303.60000000000002</v>
      </c>
      <c r="H816" s="20">
        <v>0</v>
      </c>
      <c r="I816" s="20">
        <v>0</v>
      </c>
      <c r="J816" s="20">
        <v>0</v>
      </c>
      <c r="K816" s="20">
        <v>0</v>
      </c>
      <c r="L816" s="20">
        <v>0</v>
      </c>
      <c r="M816" s="20">
        <v>0</v>
      </c>
      <c r="N816" s="20">
        <v>0</v>
      </c>
      <c r="O816" s="20">
        <v>0</v>
      </c>
      <c r="P816" s="22">
        <v>2338.8200000000002</v>
      </c>
      <c r="Q816" s="20">
        <v>314.83</v>
      </c>
      <c r="R816" s="23">
        <v>2023.9900000000002</v>
      </c>
    </row>
    <row r="817" spans="1:18" ht="15" customHeight="1" x14ac:dyDescent="0.25">
      <c r="A817" s="19">
        <v>7015</v>
      </c>
      <c r="B817" s="31" t="s">
        <v>835</v>
      </c>
      <c r="C817" s="19" t="s">
        <v>50</v>
      </c>
      <c r="D817" s="19" t="s">
        <v>14</v>
      </c>
      <c r="E817" s="20">
        <v>2035.22</v>
      </c>
      <c r="F817" s="20">
        <v>0</v>
      </c>
      <c r="G817" s="20">
        <v>0</v>
      </c>
      <c r="H817" s="20">
        <v>0</v>
      </c>
      <c r="I817" s="20">
        <v>0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2">
        <v>2035.22</v>
      </c>
      <c r="Q817" s="20">
        <v>287.5</v>
      </c>
      <c r="R817" s="23">
        <v>1747.72</v>
      </c>
    </row>
    <row r="818" spans="1:18" ht="15" customHeight="1" x14ac:dyDescent="0.25">
      <c r="A818" s="19">
        <v>6749</v>
      </c>
      <c r="B818" s="31" t="s">
        <v>836</v>
      </c>
      <c r="C818" s="19" t="s">
        <v>48</v>
      </c>
      <c r="D818" s="19" t="s">
        <v>14</v>
      </c>
      <c r="E818" s="20">
        <v>2674.8399999999997</v>
      </c>
      <c r="F818" s="20">
        <v>0</v>
      </c>
      <c r="G818" s="20">
        <v>0</v>
      </c>
      <c r="H818" s="20">
        <v>0</v>
      </c>
      <c r="I818" s="20">
        <v>0</v>
      </c>
      <c r="J818" s="20">
        <v>0</v>
      </c>
      <c r="K818" s="20">
        <v>0</v>
      </c>
      <c r="L818" s="20">
        <v>0</v>
      </c>
      <c r="M818" s="20">
        <v>0</v>
      </c>
      <c r="N818" s="20">
        <v>0</v>
      </c>
      <c r="O818" s="20">
        <v>0</v>
      </c>
      <c r="P818" s="22">
        <v>2674.8399999999997</v>
      </c>
      <c r="Q818" s="20">
        <v>222.96</v>
      </c>
      <c r="R818" s="23">
        <v>2451.8799999999997</v>
      </c>
    </row>
    <row r="819" spans="1:18" ht="15" customHeight="1" x14ac:dyDescent="0.25">
      <c r="A819" s="19">
        <v>7175</v>
      </c>
      <c r="B819" s="31" t="s">
        <v>980</v>
      </c>
      <c r="C819" s="19" t="s">
        <v>57</v>
      </c>
      <c r="D819" s="19" t="s">
        <v>14</v>
      </c>
      <c r="E819" s="20">
        <v>2674.84</v>
      </c>
      <c r="F819" s="20">
        <v>0</v>
      </c>
      <c r="G819" s="20">
        <v>0</v>
      </c>
      <c r="H819" s="20">
        <v>0</v>
      </c>
      <c r="I819" s="20">
        <v>316.27</v>
      </c>
      <c r="J819" s="20">
        <v>0</v>
      </c>
      <c r="K819" s="20">
        <v>0</v>
      </c>
      <c r="L819" s="20">
        <v>0</v>
      </c>
      <c r="M819" s="20">
        <v>0</v>
      </c>
      <c r="N819" s="20">
        <v>0</v>
      </c>
      <c r="O819" s="20">
        <v>0</v>
      </c>
      <c r="P819" s="22">
        <v>2991.11</v>
      </c>
      <c r="Q819" s="20">
        <v>262.33</v>
      </c>
      <c r="R819" s="23">
        <v>2728.78</v>
      </c>
    </row>
    <row r="820" spans="1:18" ht="15" customHeight="1" x14ac:dyDescent="0.25">
      <c r="A820" s="19">
        <v>6303</v>
      </c>
      <c r="B820" s="31" t="s">
        <v>837</v>
      </c>
      <c r="C820" s="19" t="s">
        <v>48</v>
      </c>
      <c r="D820" s="19" t="s">
        <v>71</v>
      </c>
      <c r="E820" s="20">
        <v>2046.25</v>
      </c>
      <c r="F820" s="20">
        <v>0</v>
      </c>
      <c r="G820" s="20">
        <v>0</v>
      </c>
      <c r="H820" s="20">
        <v>0</v>
      </c>
      <c r="I820" s="20">
        <v>0</v>
      </c>
      <c r="J820" s="20">
        <v>0</v>
      </c>
      <c r="K820" s="20">
        <v>0</v>
      </c>
      <c r="L820" s="20">
        <v>0</v>
      </c>
      <c r="M820" s="20">
        <v>0</v>
      </c>
      <c r="N820" s="20">
        <v>0</v>
      </c>
      <c r="O820" s="20">
        <v>1432.38</v>
      </c>
      <c r="P820" s="22">
        <v>3478.63</v>
      </c>
      <c r="Q820" s="20">
        <v>161.38999999999999</v>
      </c>
      <c r="R820" s="23">
        <v>3317.2400000000002</v>
      </c>
    </row>
    <row r="821" spans="1:18" ht="15" customHeight="1" x14ac:dyDescent="0.25">
      <c r="A821" s="19">
        <v>6409</v>
      </c>
      <c r="B821" s="31" t="s">
        <v>838</v>
      </c>
      <c r="C821" s="19" t="s">
        <v>75</v>
      </c>
      <c r="D821" s="19" t="s">
        <v>14</v>
      </c>
      <c r="E821" s="20">
        <v>4839.3</v>
      </c>
      <c r="F821" s="20">
        <v>0</v>
      </c>
      <c r="G821" s="20">
        <v>0</v>
      </c>
      <c r="H821" s="20">
        <v>0</v>
      </c>
      <c r="I821" s="20">
        <v>520.53</v>
      </c>
      <c r="J821" s="20">
        <v>0</v>
      </c>
      <c r="K821" s="20">
        <v>0</v>
      </c>
      <c r="L821" s="20">
        <v>0</v>
      </c>
      <c r="M821" s="20">
        <v>142.88</v>
      </c>
      <c r="N821" s="20">
        <v>0</v>
      </c>
      <c r="O821" s="20">
        <v>0</v>
      </c>
      <c r="P821" s="22">
        <v>5502.71</v>
      </c>
      <c r="Q821" s="20">
        <v>963.2</v>
      </c>
      <c r="R821" s="23">
        <v>4539.51</v>
      </c>
    </row>
    <row r="822" spans="1:18" ht="15" customHeight="1" x14ac:dyDescent="0.25">
      <c r="A822" s="19">
        <v>5770</v>
      </c>
      <c r="B822" s="31" t="s">
        <v>839</v>
      </c>
      <c r="C822" s="19" t="s">
        <v>56</v>
      </c>
      <c r="D822" s="19" t="s">
        <v>126</v>
      </c>
      <c r="E822" s="20">
        <v>3211.1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2247.77</v>
      </c>
      <c r="P822" s="22">
        <v>5458.87</v>
      </c>
      <c r="Q822" s="20">
        <v>291.86</v>
      </c>
      <c r="R822" s="23">
        <v>5167.01</v>
      </c>
    </row>
    <row r="823" spans="1:18" ht="15" customHeight="1" x14ac:dyDescent="0.25">
      <c r="A823" s="19">
        <v>5788</v>
      </c>
      <c r="B823" s="31" t="s">
        <v>840</v>
      </c>
      <c r="C823" s="19" t="s">
        <v>56</v>
      </c>
      <c r="D823" s="19" t="s">
        <v>126</v>
      </c>
      <c r="E823" s="20">
        <v>3211.1</v>
      </c>
      <c r="F823" s="20">
        <v>0</v>
      </c>
      <c r="G823" s="20">
        <v>0</v>
      </c>
      <c r="H823" s="20">
        <v>0</v>
      </c>
      <c r="I823" s="20">
        <v>0</v>
      </c>
      <c r="J823" s="20">
        <v>0</v>
      </c>
      <c r="K823" s="20">
        <v>0</v>
      </c>
      <c r="L823" s="20">
        <v>0</v>
      </c>
      <c r="M823" s="20">
        <v>0</v>
      </c>
      <c r="N823" s="20">
        <v>0</v>
      </c>
      <c r="O823" s="20">
        <v>0</v>
      </c>
      <c r="P823" s="22">
        <v>3211.1</v>
      </c>
      <c r="Q823" s="20">
        <v>412.55</v>
      </c>
      <c r="R823" s="23">
        <v>2798.5499999999997</v>
      </c>
    </row>
    <row r="824" spans="1:18" ht="15" customHeight="1" x14ac:dyDescent="0.25">
      <c r="A824" s="19">
        <v>5718</v>
      </c>
      <c r="B824" s="31" t="s">
        <v>841</v>
      </c>
      <c r="C824" s="19" t="s">
        <v>44</v>
      </c>
      <c r="D824" s="19">
        <v>2</v>
      </c>
      <c r="E824" s="20">
        <v>6957.39</v>
      </c>
      <c r="F824" s="20">
        <v>0</v>
      </c>
      <c r="G824" s="20">
        <v>0</v>
      </c>
      <c r="H824" s="20">
        <v>0</v>
      </c>
      <c r="I824" s="20">
        <v>0</v>
      </c>
      <c r="J824" s="20">
        <v>0</v>
      </c>
      <c r="K824" s="20">
        <v>0</v>
      </c>
      <c r="L824" s="20">
        <v>0</v>
      </c>
      <c r="M824" s="20">
        <v>0</v>
      </c>
      <c r="N824" s="20">
        <v>0</v>
      </c>
      <c r="O824" s="20">
        <v>0</v>
      </c>
      <c r="P824" s="22">
        <v>6957.39</v>
      </c>
      <c r="Q824" s="20">
        <v>1577.67</v>
      </c>
      <c r="R824" s="23">
        <v>5379.72</v>
      </c>
    </row>
    <row r="825" spans="1:18" ht="15" customHeight="1" x14ac:dyDescent="0.25">
      <c r="A825" s="19">
        <v>5258</v>
      </c>
      <c r="B825" s="31" t="s">
        <v>842</v>
      </c>
      <c r="C825" s="19" t="s">
        <v>69</v>
      </c>
      <c r="D825" s="19" t="s">
        <v>43</v>
      </c>
      <c r="E825" s="20">
        <v>3012.32</v>
      </c>
      <c r="F825" s="20">
        <v>0</v>
      </c>
      <c r="G825" s="20">
        <v>0</v>
      </c>
      <c r="H825" s="20">
        <v>0</v>
      </c>
      <c r="I825" s="20">
        <v>0</v>
      </c>
      <c r="J825" s="20">
        <v>0</v>
      </c>
      <c r="K825" s="20">
        <v>4174.43</v>
      </c>
      <c r="L825" s="20">
        <v>0</v>
      </c>
      <c r="M825" s="20">
        <v>231.02</v>
      </c>
      <c r="N825" s="20">
        <v>0</v>
      </c>
      <c r="O825" s="20">
        <v>0</v>
      </c>
      <c r="P825" s="22">
        <v>7417.77</v>
      </c>
      <c r="Q825" s="20">
        <v>2098.0700000000002</v>
      </c>
      <c r="R825" s="23">
        <v>5319.7000000000007</v>
      </c>
    </row>
    <row r="826" spans="1:18" ht="15" customHeight="1" x14ac:dyDescent="0.25">
      <c r="A826" s="19">
        <v>6941</v>
      </c>
      <c r="B826" s="31" t="s">
        <v>843</v>
      </c>
      <c r="C826" s="19" t="s">
        <v>48</v>
      </c>
      <c r="D826" s="19" t="s">
        <v>14</v>
      </c>
      <c r="E826" s="20">
        <v>2674.84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2">
        <v>2674.84</v>
      </c>
      <c r="Q826" s="20">
        <v>222.96</v>
      </c>
      <c r="R826" s="23">
        <v>2451.88</v>
      </c>
    </row>
    <row r="827" spans="1:18" ht="15" customHeight="1" x14ac:dyDescent="0.25">
      <c r="A827" s="19">
        <v>4667</v>
      </c>
      <c r="B827" s="31" t="s">
        <v>1019</v>
      </c>
      <c r="C827" s="19" t="s">
        <v>97</v>
      </c>
      <c r="D827" s="19" t="s">
        <v>76</v>
      </c>
      <c r="E827" s="20">
        <v>3443.48</v>
      </c>
      <c r="F827" s="20">
        <v>0</v>
      </c>
      <c r="G827" s="20">
        <v>0</v>
      </c>
      <c r="H827" s="20">
        <v>0</v>
      </c>
      <c r="I827" s="20">
        <v>0</v>
      </c>
      <c r="J827" s="20">
        <v>0</v>
      </c>
      <c r="K827" s="20">
        <v>0</v>
      </c>
      <c r="L827" s="20">
        <v>0</v>
      </c>
      <c r="M827" s="20">
        <v>318.54000000000002</v>
      </c>
      <c r="N827" s="20">
        <v>0</v>
      </c>
      <c r="O827" s="20">
        <v>2410.44</v>
      </c>
      <c r="P827" s="22">
        <v>6172.46</v>
      </c>
      <c r="Q827" s="20">
        <v>342.9</v>
      </c>
      <c r="R827" s="23">
        <v>5829.56</v>
      </c>
    </row>
    <row r="828" spans="1:18" ht="15" customHeight="1" x14ac:dyDescent="0.25">
      <c r="A828" s="19">
        <v>5896</v>
      </c>
      <c r="B828" s="31" t="s">
        <v>844</v>
      </c>
      <c r="C828" s="19" t="s">
        <v>48</v>
      </c>
      <c r="D828" s="19" t="s">
        <v>31</v>
      </c>
      <c r="E828" s="20">
        <v>2728.34</v>
      </c>
      <c r="F828" s="20">
        <v>0</v>
      </c>
      <c r="G828" s="20">
        <v>0</v>
      </c>
      <c r="H828" s="20">
        <v>0</v>
      </c>
      <c r="I828" s="20">
        <v>0</v>
      </c>
      <c r="J828" s="20">
        <v>0</v>
      </c>
      <c r="K828" s="20">
        <v>0</v>
      </c>
      <c r="L828" s="20">
        <v>0</v>
      </c>
      <c r="M828" s="20">
        <v>0</v>
      </c>
      <c r="N828" s="20">
        <v>0</v>
      </c>
      <c r="O828" s="20">
        <v>0</v>
      </c>
      <c r="P828" s="22">
        <v>2728.34</v>
      </c>
      <c r="Q828" s="20">
        <v>227.78</v>
      </c>
      <c r="R828" s="23">
        <v>2500.56</v>
      </c>
    </row>
    <row r="829" spans="1:18" ht="15" customHeight="1" x14ac:dyDescent="0.25">
      <c r="A829" s="19">
        <v>7212</v>
      </c>
      <c r="B829" s="31" t="s">
        <v>1020</v>
      </c>
      <c r="C829" s="19" t="s">
        <v>123</v>
      </c>
      <c r="D829" s="19" t="s">
        <v>14</v>
      </c>
      <c r="E829" s="20">
        <v>2594.31</v>
      </c>
      <c r="F829" s="20">
        <v>0</v>
      </c>
      <c r="G829" s="20">
        <v>0</v>
      </c>
      <c r="H829" s="20">
        <v>0</v>
      </c>
      <c r="I829" s="20">
        <v>0</v>
      </c>
      <c r="J829" s="20">
        <v>0</v>
      </c>
      <c r="K829" s="20">
        <v>0</v>
      </c>
      <c r="L829" s="20">
        <v>0</v>
      </c>
      <c r="M829" s="20">
        <v>0</v>
      </c>
      <c r="N829" s="20">
        <v>0</v>
      </c>
      <c r="O829" s="20">
        <v>0</v>
      </c>
      <c r="P829" s="22">
        <v>2594.31</v>
      </c>
      <c r="Q829" s="20">
        <v>377.49</v>
      </c>
      <c r="R829" s="23">
        <v>2216.8199999999997</v>
      </c>
    </row>
    <row r="830" spans="1:18" ht="15" customHeight="1" x14ac:dyDescent="0.25">
      <c r="A830" s="19">
        <v>5464</v>
      </c>
      <c r="B830" s="31" t="s">
        <v>845</v>
      </c>
      <c r="C830" s="19" t="s">
        <v>38</v>
      </c>
      <c r="D830" s="19" t="s">
        <v>47</v>
      </c>
      <c r="E830" s="20">
        <v>2159.79</v>
      </c>
      <c r="F830" s="20">
        <v>0</v>
      </c>
      <c r="G830" s="20">
        <v>303.60000000000002</v>
      </c>
      <c r="H830" s="20">
        <v>0</v>
      </c>
      <c r="I830" s="20">
        <v>0</v>
      </c>
      <c r="J830" s="20">
        <v>0</v>
      </c>
      <c r="K830" s="20">
        <v>0</v>
      </c>
      <c r="L830" s="20">
        <v>0</v>
      </c>
      <c r="M830" s="20">
        <v>171.97</v>
      </c>
      <c r="N830" s="20">
        <v>0</v>
      </c>
      <c r="O830" s="20">
        <v>0</v>
      </c>
      <c r="P830" s="22">
        <v>2635.3599999999997</v>
      </c>
      <c r="Q830" s="20">
        <v>203.93</v>
      </c>
      <c r="R830" s="23">
        <v>2431.4299999999998</v>
      </c>
    </row>
    <row r="831" spans="1:18" ht="15" customHeight="1" x14ac:dyDescent="0.25">
      <c r="A831" s="19">
        <v>5920</v>
      </c>
      <c r="B831" s="31" t="s">
        <v>846</v>
      </c>
      <c r="C831" s="19" t="s">
        <v>122</v>
      </c>
      <c r="D831" s="19" t="s">
        <v>31</v>
      </c>
      <c r="E831" s="20">
        <v>2075.92</v>
      </c>
      <c r="F831" s="20">
        <v>0</v>
      </c>
      <c r="G831" s="20">
        <v>303.60000000000002</v>
      </c>
      <c r="H831" s="20">
        <v>0</v>
      </c>
      <c r="I831" s="20">
        <v>0</v>
      </c>
      <c r="J831" s="20">
        <v>0</v>
      </c>
      <c r="K831" s="20">
        <v>0</v>
      </c>
      <c r="L831" s="20">
        <v>0</v>
      </c>
      <c r="M831" s="20">
        <v>0</v>
      </c>
      <c r="N831" s="20">
        <v>0</v>
      </c>
      <c r="O831" s="20">
        <v>0</v>
      </c>
      <c r="P831" s="22">
        <v>2379.52</v>
      </c>
      <c r="Q831" s="20">
        <v>196.38</v>
      </c>
      <c r="R831" s="23">
        <v>2183.14</v>
      </c>
    </row>
    <row r="832" spans="1:18" ht="15" customHeight="1" x14ac:dyDescent="0.25">
      <c r="A832" s="19">
        <v>7</v>
      </c>
      <c r="B832" s="31" t="s">
        <v>847</v>
      </c>
      <c r="C832" s="19" t="s">
        <v>79</v>
      </c>
      <c r="D832" s="19" t="s">
        <v>43</v>
      </c>
      <c r="E832" s="20">
        <v>4188.29</v>
      </c>
      <c r="F832" s="20">
        <v>568.41</v>
      </c>
      <c r="G832" s="20">
        <v>0</v>
      </c>
      <c r="H832" s="20">
        <v>0</v>
      </c>
      <c r="I832" s="20">
        <v>0</v>
      </c>
      <c r="J832" s="20">
        <v>0</v>
      </c>
      <c r="K832" s="20">
        <v>0</v>
      </c>
      <c r="L832" s="20">
        <v>0</v>
      </c>
      <c r="M832" s="20">
        <v>0</v>
      </c>
      <c r="N832" s="20">
        <v>0</v>
      </c>
      <c r="O832" s="20">
        <v>3329.69</v>
      </c>
      <c r="P832" s="22">
        <v>8086.3899999999994</v>
      </c>
      <c r="Q832" s="20">
        <v>1480.47</v>
      </c>
      <c r="R832" s="23">
        <v>6605.9199999999992</v>
      </c>
    </row>
    <row r="833" spans="1:18" ht="15" customHeight="1" x14ac:dyDescent="0.25">
      <c r="A833" s="19">
        <v>6931</v>
      </c>
      <c r="B833" s="31" t="s">
        <v>848</v>
      </c>
      <c r="C833" s="19" t="s">
        <v>48</v>
      </c>
      <c r="D833" s="19" t="s">
        <v>14</v>
      </c>
      <c r="E833" s="20">
        <v>2674.84</v>
      </c>
      <c r="F833" s="20">
        <v>0</v>
      </c>
      <c r="G833" s="20">
        <v>0</v>
      </c>
      <c r="H833" s="20">
        <v>0</v>
      </c>
      <c r="I833" s="20">
        <v>0</v>
      </c>
      <c r="J833" s="20">
        <v>0</v>
      </c>
      <c r="K833" s="20">
        <v>0</v>
      </c>
      <c r="L833" s="20">
        <v>0</v>
      </c>
      <c r="M833" s="20">
        <v>0</v>
      </c>
      <c r="N833" s="20">
        <v>0</v>
      </c>
      <c r="O833" s="20">
        <v>0</v>
      </c>
      <c r="P833" s="22">
        <v>2674.84</v>
      </c>
      <c r="Q833" s="20">
        <v>222.96</v>
      </c>
      <c r="R833" s="23">
        <v>2451.88</v>
      </c>
    </row>
    <row r="834" spans="1:18" ht="15" customHeight="1" x14ac:dyDescent="0.25">
      <c r="A834" s="19">
        <v>5758</v>
      </c>
      <c r="B834" s="31" t="s">
        <v>849</v>
      </c>
      <c r="C834" s="19" t="s">
        <v>56</v>
      </c>
      <c r="D834" s="19" t="s">
        <v>126</v>
      </c>
      <c r="E834" s="20">
        <v>3211.1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2">
        <v>3211.1</v>
      </c>
      <c r="Q834" s="20">
        <v>291.86</v>
      </c>
      <c r="R834" s="23">
        <v>2919.24</v>
      </c>
    </row>
    <row r="835" spans="1:18" ht="15" customHeight="1" x14ac:dyDescent="0.25">
      <c r="A835" s="19">
        <v>6546</v>
      </c>
      <c r="B835" s="31" t="s">
        <v>850</v>
      </c>
      <c r="C835" s="19" t="s">
        <v>103</v>
      </c>
      <c r="D835" s="19" t="s">
        <v>14</v>
      </c>
      <c r="E835" s="20">
        <v>5476.19</v>
      </c>
      <c r="F835" s="20">
        <v>0</v>
      </c>
      <c r="G835" s="20">
        <v>303.60000000000002</v>
      </c>
      <c r="H835" s="20">
        <v>0</v>
      </c>
      <c r="I835" s="20">
        <v>0</v>
      </c>
      <c r="J835" s="20">
        <v>0</v>
      </c>
      <c r="K835" s="20">
        <v>0</v>
      </c>
      <c r="L835" s="20">
        <v>0</v>
      </c>
      <c r="M835" s="20">
        <v>0</v>
      </c>
      <c r="N835" s="20">
        <v>0</v>
      </c>
      <c r="O835" s="20">
        <v>4045.85</v>
      </c>
      <c r="P835" s="22">
        <v>9825.64</v>
      </c>
      <c r="Q835" s="20">
        <v>1134.31</v>
      </c>
      <c r="R835" s="23">
        <v>8691.33</v>
      </c>
    </row>
    <row r="836" spans="1:18" ht="15" customHeight="1" x14ac:dyDescent="0.25">
      <c r="A836" s="19">
        <v>337</v>
      </c>
      <c r="B836" s="31" t="s">
        <v>851</v>
      </c>
      <c r="C836" s="19" t="s">
        <v>54</v>
      </c>
      <c r="D836" s="19" t="s">
        <v>43</v>
      </c>
      <c r="E836" s="20">
        <v>4599.82</v>
      </c>
      <c r="F836" s="20">
        <v>3369.71</v>
      </c>
      <c r="G836" s="20">
        <v>0</v>
      </c>
      <c r="H836" s="20">
        <v>0</v>
      </c>
      <c r="I836" s="20">
        <v>0</v>
      </c>
      <c r="J836" s="20">
        <v>0</v>
      </c>
      <c r="K836" s="20">
        <v>0</v>
      </c>
      <c r="L836" s="20">
        <v>0</v>
      </c>
      <c r="M836" s="20">
        <v>0</v>
      </c>
      <c r="N836" s="20">
        <v>0</v>
      </c>
      <c r="O836" s="20">
        <v>0</v>
      </c>
      <c r="P836" s="22">
        <v>7969.53</v>
      </c>
      <c r="Q836" s="20">
        <v>4167.04</v>
      </c>
      <c r="R836" s="23">
        <v>3802.49</v>
      </c>
    </row>
    <row r="837" spans="1:18" ht="15" customHeight="1" x14ac:dyDescent="0.25">
      <c r="A837" s="19">
        <v>5652</v>
      </c>
      <c r="B837" s="31" t="s">
        <v>852</v>
      </c>
      <c r="C837" s="19" t="s">
        <v>38</v>
      </c>
      <c r="D837" s="19" t="s">
        <v>31</v>
      </c>
      <c r="E837" s="20">
        <v>2075.92</v>
      </c>
      <c r="F837" s="20">
        <v>0</v>
      </c>
      <c r="G837" s="20">
        <v>556.1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2">
        <v>2632.02</v>
      </c>
      <c r="Q837" s="20">
        <v>898.2</v>
      </c>
      <c r="R837" s="23">
        <v>1733.82</v>
      </c>
    </row>
    <row r="838" spans="1:18" ht="15" customHeight="1" x14ac:dyDescent="0.25">
      <c r="A838" s="19">
        <v>6425</v>
      </c>
      <c r="B838" s="31" t="s">
        <v>853</v>
      </c>
      <c r="C838" s="19" t="s">
        <v>48</v>
      </c>
      <c r="D838" s="19" t="s">
        <v>14</v>
      </c>
      <c r="E838" s="20">
        <v>2674.84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2">
        <v>2674.84</v>
      </c>
      <c r="Q838" s="20">
        <v>222.96</v>
      </c>
      <c r="R838" s="23">
        <v>2451.88</v>
      </c>
    </row>
    <row r="839" spans="1:18" ht="15" customHeight="1" x14ac:dyDescent="0.25">
      <c r="A839" s="19">
        <v>5708</v>
      </c>
      <c r="B839" s="31" t="s">
        <v>854</v>
      </c>
      <c r="C839" s="19" t="s">
        <v>17</v>
      </c>
      <c r="D839" s="19" t="s">
        <v>31</v>
      </c>
      <c r="E839" s="20">
        <v>4936.09</v>
      </c>
      <c r="F839" s="20">
        <v>0</v>
      </c>
      <c r="G839" s="20">
        <v>0</v>
      </c>
      <c r="H839" s="20">
        <v>0</v>
      </c>
      <c r="I839" s="20">
        <v>0</v>
      </c>
      <c r="J839" s="20">
        <v>0</v>
      </c>
      <c r="K839" s="20">
        <v>0</v>
      </c>
      <c r="L839" s="20">
        <v>0</v>
      </c>
      <c r="M839" s="20">
        <v>346.53</v>
      </c>
      <c r="N839" s="20">
        <v>0</v>
      </c>
      <c r="O839" s="20">
        <v>0</v>
      </c>
      <c r="P839" s="22">
        <v>5282.62</v>
      </c>
      <c r="Q839" s="20">
        <v>1967.07</v>
      </c>
      <c r="R839" s="23">
        <v>3315.55</v>
      </c>
    </row>
    <row r="840" spans="1:18" ht="15" customHeight="1" x14ac:dyDescent="0.25">
      <c r="A840" s="19">
        <v>5493</v>
      </c>
      <c r="B840" s="31" t="s">
        <v>855</v>
      </c>
      <c r="C840" s="19" t="s">
        <v>72</v>
      </c>
      <c r="D840" s="19" t="s">
        <v>47</v>
      </c>
      <c r="E840" s="20">
        <v>2159.79</v>
      </c>
      <c r="F840" s="20">
        <v>0</v>
      </c>
      <c r="G840" s="20">
        <v>0</v>
      </c>
      <c r="H840" s="20">
        <v>0</v>
      </c>
      <c r="I840" s="20">
        <v>0</v>
      </c>
      <c r="J840" s="20">
        <v>0</v>
      </c>
      <c r="K840" s="20">
        <v>0</v>
      </c>
      <c r="L840" s="20">
        <v>0</v>
      </c>
      <c r="M840" s="20">
        <v>0</v>
      </c>
      <c r="N840" s="20">
        <v>0</v>
      </c>
      <c r="O840" s="20">
        <v>1511.85</v>
      </c>
      <c r="P840" s="22">
        <v>3671.64</v>
      </c>
      <c r="Q840" s="20">
        <v>606.20000000000005</v>
      </c>
      <c r="R840" s="23">
        <v>3065.4399999999996</v>
      </c>
    </row>
    <row r="841" spans="1:18" ht="15" customHeight="1" x14ac:dyDescent="0.25">
      <c r="A841" s="19">
        <v>434</v>
      </c>
      <c r="B841" s="31" t="s">
        <v>856</v>
      </c>
      <c r="C841" s="19" t="s">
        <v>79</v>
      </c>
      <c r="D841" s="19" t="s">
        <v>43</v>
      </c>
      <c r="E841" s="20">
        <v>4188.29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0</v>
      </c>
      <c r="P841" s="22">
        <v>4188.29</v>
      </c>
      <c r="Q841" s="20">
        <v>1120.42</v>
      </c>
      <c r="R841" s="23">
        <v>3067.87</v>
      </c>
    </row>
    <row r="842" spans="1:18" ht="15" customHeight="1" x14ac:dyDescent="0.25">
      <c r="A842" s="19">
        <v>7001</v>
      </c>
      <c r="B842" s="31" t="s">
        <v>857</v>
      </c>
      <c r="C842" s="19" t="s">
        <v>50</v>
      </c>
      <c r="D842" s="19" t="s">
        <v>14</v>
      </c>
      <c r="E842" s="20">
        <v>2035.22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2">
        <v>2035.22</v>
      </c>
      <c r="Q842" s="20">
        <v>287.5</v>
      </c>
      <c r="R842" s="23">
        <v>1747.72</v>
      </c>
    </row>
    <row r="843" spans="1:18" ht="15" customHeight="1" x14ac:dyDescent="0.25">
      <c r="A843" s="19">
        <v>5901</v>
      </c>
      <c r="B843" s="31" t="s">
        <v>858</v>
      </c>
      <c r="C843" s="19" t="s">
        <v>75</v>
      </c>
      <c r="D843" s="19" t="s">
        <v>14</v>
      </c>
      <c r="E843" s="20">
        <v>4839.3</v>
      </c>
      <c r="F843" s="20">
        <v>0</v>
      </c>
      <c r="G843" s="20">
        <v>0</v>
      </c>
      <c r="H843" s="20">
        <v>806.55</v>
      </c>
      <c r="I843" s="20">
        <v>520.53</v>
      </c>
      <c r="J843" s="20">
        <v>0</v>
      </c>
      <c r="K843" s="20">
        <v>0</v>
      </c>
      <c r="L843" s="20">
        <v>0</v>
      </c>
      <c r="M843" s="20">
        <v>223.64</v>
      </c>
      <c r="N843" s="20">
        <v>0</v>
      </c>
      <c r="O843" s="20">
        <v>0</v>
      </c>
      <c r="P843" s="22">
        <v>6390.02</v>
      </c>
      <c r="Q843" s="20">
        <v>1394.34</v>
      </c>
      <c r="R843" s="23">
        <v>4995.68</v>
      </c>
    </row>
    <row r="844" spans="1:18" ht="15" customHeight="1" x14ac:dyDescent="0.25">
      <c r="A844" s="19">
        <v>6925</v>
      </c>
      <c r="B844" s="31" t="s">
        <v>859</v>
      </c>
      <c r="C844" s="19" t="s">
        <v>85</v>
      </c>
      <c r="D844" s="19" t="s">
        <v>14</v>
      </c>
      <c r="E844" s="20">
        <v>11118.449999999999</v>
      </c>
      <c r="F844" s="20">
        <v>0</v>
      </c>
      <c r="G844" s="20">
        <v>0</v>
      </c>
      <c r="H844" s="20">
        <v>0</v>
      </c>
      <c r="I844" s="20">
        <v>0</v>
      </c>
      <c r="J844" s="20">
        <v>0</v>
      </c>
      <c r="K844" s="20">
        <v>0</v>
      </c>
      <c r="L844" s="20">
        <v>0</v>
      </c>
      <c r="M844" s="20">
        <v>0</v>
      </c>
      <c r="N844" s="20">
        <v>0</v>
      </c>
      <c r="O844" s="20">
        <v>0</v>
      </c>
      <c r="P844" s="22">
        <v>11118.449999999999</v>
      </c>
      <c r="Q844" s="20">
        <v>2791.63</v>
      </c>
      <c r="R844" s="23">
        <v>8326.82</v>
      </c>
    </row>
    <row r="845" spans="1:18" ht="15" customHeight="1" x14ac:dyDescent="0.25">
      <c r="A845" s="19">
        <v>4977</v>
      </c>
      <c r="B845" s="31" t="s">
        <v>860</v>
      </c>
      <c r="C845" s="19" t="s">
        <v>86</v>
      </c>
      <c r="D845" s="19" t="s">
        <v>43</v>
      </c>
      <c r="E845" s="20">
        <v>1639.1</v>
      </c>
      <c r="F845" s="20">
        <v>0</v>
      </c>
      <c r="G845" s="20">
        <v>0</v>
      </c>
      <c r="H845" s="20">
        <v>0</v>
      </c>
      <c r="I845" s="20">
        <v>0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2">
        <v>1639.1</v>
      </c>
      <c r="Q845" s="20">
        <v>124.74</v>
      </c>
      <c r="R845" s="23">
        <v>1514.36</v>
      </c>
    </row>
    <row r="846" spans="1:18" ht="15" customHeight="1" x14ac:dyDescent="0.25">
      <c r="A846" s="19">
        <v>5000</v>
      </c>
      <c r="B846" s="31" t="s">
        <v>861</v>
      </c>
      <c r="C846" s="19" t="s">
        <v>17</v>
      </c>
      <c r="D846" s="19" t="s">
        <v>43</v>
      </c>
      <c r="E846" s="20">
        <v>5449.84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149.1</v>
      </c>
      <c r="N846" s="20">
        <v>0</v>
      </c>
      <c r="O846" s="20">
        <v>0</v>
      </c>
      <c r="P846" s="22">
        <v>5598.9400000000005</v>
      </c>
      <c r="Q846" s="20">
        <v>995.56</v>
      </c>
      <c r="R846" s="23">
        <v>4603.380000000001</v>
      </c>
    </row>
    <row r="847" spans="1:18" ht="15" customHeight="1" x14ac:dyDescent="0.25">
      <c r="A847" s="19">
        <v>5877</v>
      </c>
      <c r="B847" s="31" t="s">
        <v>862</v>
      </c>
      <c r="C847" s="19" t="s">
        <v>30</v>
      </c>
      <c r="D847" s="19" t="s">
        <v>31</v>
      </c>
      <c r="E847" s="20">
        <v>2790.23</v>
      </c>
      <c r="F847" s="20">
        <v>0</v>
      </c>
      <c r="G847" s="20">
        <v>0</v>
      </c>
      <c r="H847" s="20">
        <v>0</v>
      </c>
      <c r="I847" s="20">
        <v>247.94</v>
      </c>
      <c r="J847" s="20">
        <v>0</v>
      </c>
      <c r="K847" s="20">
        <v>0</v>
      </c>
      <c r="L847" s="20">
        <v>0</v>
      </c>
      <c r="M847" s="20">
        <v>156.72999999999999</v>
      </c>
      <c r="N847" s="20">
        <v>0</v>
      </c>
      <c r="O847" s="20">
        <v>1953.16</v>
      </c>
      <c r="P847" s="22">
        <v>5148.0600000000004</v>
      </c>
      <c r="Q847" s="20">
        <v>978.49</v>
      </c>
      <c r="R847" s="23">
        <v>4169.5700000000006</v>
      </c>
    </row>
    <row r="848" spans="1:18" ht="15" customHeight="1" x14ac:dyDescent="0.25">
      <c r="A848" s="19">
        <v>6548</v>
      </c>
      <c r="B848" s="31" t="s">
        <v>863</v>
      </c>
      <c r="C848" s="19" t="s">
        <v>64</v>
      </c>
      <c r="D848" s="19" t="s">
        <v>14</v>
      </c>
      <c r="E848" s="20">
        <v>2674.84</v>
      </c>
      <c r="F848" s="20">
        <v>0</v>
      </c>
      <c r="G848" s="20">
        <v>0</v>
      </c>
      <c r="H848" s="20">
        <v>0</v>
      </c>
      <c r="I848" s="20">
        <v>0</v>
      </c>
      <c r="J848" s="20">
        <v>0</v>
      </c>
      <c r="K848" s="20">
        <v>0</v>
      </c>
      <c r="L848" s="20">
        <v>0</v>
      </c>
      <c r="M848" s="20">
        <v>0</v>
      </c>
      <c r="N848" s="20">
        <v>0</v>
      </c>
      <c r="O848" s="20">
        <v>0</v>
      </c>
      <c r="P848" s="22">
        <v>2674.84</v>
      </c>
      <c r="Q848" s="20">
        <v>513.77</v>
      </c>
      <c r="R848" s="23">
        <v>2161.0700000000002</v>
      </c>
    </row>
    <row r="849" spans="1:18" ht="15" customHeight="1" x14ac:dyDescent="0.25">
      <c r="A849" s="19">
        <v>6109</v>
      </c>
      <c r="B849" s="31" t="s">
        <v>864</v>
      </c>
      <c r="C849" s="19" t="s">
        <v>123</v>
      </c>
      <c r="D849" s="19" t="s">
        <v>31</v>
      </c>
      <c r="E849" s="20">
        <v>11340.82</v>
      </c>
      <c r="F849" s="20">
        <v>0</v>
      </c>
      <c r="G849" s="20">
        <v>0</v>
      </c>
      <c r="H849" s="20">
        <v>0</v>
      </c>
      <c r="I849" s="20">
        <v>0</v>
      </c>
      <c r="J849" s="20">
        <v>0</v>
      </c>
      <c r="K849" s="20">
        <v>1500</v>
      </c>
      <c r="L849" s="20">
        <v>0</v>
      </c>
      <c r="M849" s="20">
        <v>104.48</v>
      </c>
      <c r="N849" s="20">
        <v>0</v>
      </c>
      <c r="O849" s="20">
        <v>0</v>
      </c>
      <c r="P849" s="22">
        <v>12945.3</v>
      </c>
      <c r="Q849" s="20">
        <v>3346.04</v>
      </c>
      <c r="R849" s="23">
        <v>9599.2599999999984</v>
      </c>
    </row>
    <row r="850" spans="1:18" ht="15" customHeight="1" x14ac:dyDescent="0.25">
      <c r="A850" s="19">
        <v>5860</v>
      </c>
      <c r="B850" s="31" t="s">
        <v>865</v>
      </c>
      <c r="C850" s="19" t="s">
        <v>68</v>
      </c>
      <c r="D850" s="19" t="s">
        <v>31</v>
      </c>
      <c r="E850" s="20">
        <v>5585.71</v>
      </c>
      <c r="F850" s="20">
        <v>0</v>
      </c>
      <c r="G850" s="20">
        <v>0</v>
      </c>
      <c r="H850" s="20">
        <v>2792.8500000000004</v>
      </c>
      <c r="I850" s="20">
        <v>0</v>
      </c>
      <c r="J850" s="20">
        <v>0</v>
      </c>
      <c r="K850" s="20">
        <v>0</v>
      </c>
      <c r="L850" s="20">
        <v>0</v>
      </c>
      <c r="M850" s="20">
        <v>212.37</v>
      </c>
      <c r="N850" s="20">
        <v>0</v>
      </c>
      <c r="O850" s="20">
        <v>0</v>
      </c>
      <c r="P850" s="22">
        <v>8590.9300000000021</v>
      </c>
      <c r="Q850" s="20">
        <v>1178.07</v>
      </c>
      <c r="R850" s="23">
        <v>7412.8600000000024</v>
      </c>
    </row>
    <row r="851" spans="1:18" ht="15" customHeight="1" x14ac:dyDescent="0.25">
      <c r="A851" s="19">
        <v>7128</v>
      </c>
      <c r="B851" s="31" t="s">
        <v>954</v>
      </c>
      <c r="C851" s="19" t="s">
        <v>30</v>
      </c>
      <c r="D851" s="19" t="s">
        <v>14</v>
      </c>
      <c r="E851" s="20">
        <v>2735.52</v>
      </c>
      <c r="F851" s="20">
        <v>0</v>
      </c>
      <c r="G851" s="20">
        <v>0</v>
      </c>
      <c r="H851" s="20">
        <v>0</v>
      </c>
      <c r="I851" s="20">
        <v>152.06</v>
      </c>
      <c r="J851" s="20">
        <v>0</v>
      </c>
      <c r="K851" s="20">
        <v>0</v>
      </c>
      <c r="L851" s="20">
        <v>0</v>
      </c>
      <c r="M851" s="20">
        <v>0</v>
      </c>
      <c r="N851" s="20">
        <v>0</v>
      </c>
      <c r="O851" s="20">
        <v>0</v>
      </c>
      <c r="P851" s="22">
        <v>2887.58</v>
      </c>
      <c r="Q851" s="20">
        <v>244.91</v>
      </c>
      <c r="R851" s="23">
        <v>2642.67</v>
      </c>
    </row>
    <row r="852" spans="1:18" ht="15" customHeight="1" x14ac:dyDescent="0.25">
      <c r="A852" s="19">
        <v>6718</v>
      </c>
      <c r="B852" s="31" t="s">
        <v>866</v>
      </c>
      <c r="C852" s="19" t="s">
        <v>110</v>
      </c>
      <c r="D852" s="19" t="s">
        <v>14</v>
      </c>
      <c r="E852" s="20">
        <v>5476.19</v>
      </c>
      <c r="F852" s="20">
        <v>0</v>
      </c>
      <c r="G852" s="20">
        <v>0</v>
      </c>
      <c r="H852" s="20">
        <v>0</v>
      </c>
      <c r="I852" s="20">
        <v>0</v>
      </c>
      <c r="J852" s="20">
        <v>0</v>
      </c>
      <c r="K852" s="20">
        <v>0</v>
      </c>
      <c r="L852" s="20">
        <v>0</v>
      </c>
      <c r="M852" s="20">
        <v>0</v>
      </c>
      <c r="N852" s="20">
        <v>0</v>
      </c>
      <c r="O852" s="20">
        <v>0</v>
      </c>
      <c r="P852" s="22">
        <v>5476.19</v>
      </c>
      <c r="Q852" s="20">
        <v>1011.49</v>
      </c>
      <c r="R852" s="23">
        <v>4464.7</v>
      </c>
    </row>
    <row r="853" spans="1:18" ht="15" customHeight="1" x14ac:dyDescent="0.25">
      <c r="A853" s="19">
        <v>7021</v>
      </c>
      <c r="B853" s="31" t="s">
        <v>867</v>
      </c>
      <c r="C853" s="19" t="s">
        <v>37</v>
      </c>
      <c r="D853" s="19" t="s">
        <v>14</v>
      </c>
      <c r="E853" s="20">
        <v>1706.39</v>
      </c>
      <c r="F853" s="20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0</v>
      </c>
      <c r="P853" s="22">
        <v>1706.39</v>
      </c>
      <c r="Q853" s="20">
        <v>238.18</v>
      </c>
      <c r="R853" s="23">
        <v>1468.21</v>
      </c>
    </row>
    <row r="854" spans="1:18" ht="15" customHeight="1" x14ac:dyDescent="0.25">
      <c r="A854" s="19">
        <v>5759</v>
      </c>
      <c r="B854" s="31" t="s">
        <v>868</v>
      </c>
      <c r="C854" s="19" t="s">
        <v>41</v>
      </c>
      <c r="D854" s="19" t="s">
        <v>31</v>
      </c>
      <c r="E854" s="20">
        <v>5585.71</v>
      </c>
      <c r="F854" s="20">
        <v>0</v>
      </c>
      <c r="G854" s="20">
        <v>39.299999999999997</v>
      </c>
      <c r="H854" s="20">
        <v>0</v>
      </c>
      <c r="I854" s="20">
        <v>0</v>
      </c>
      <c r="J854" s="20">
        <v>0</v>
      </c>
      <c r="K854" s="20">
        <v>1500</v>
      </c>
      <c r="L854" s="20">
        <v>0</v>
      </c>
      <c r="M854" s="20">
        <v>87.64</v>
      </c>
      <c r="N854" s="20">
        <v>0</v>
      </c>
      <c r="O854" s="20">
        <v>0</v>
      </c>
      <c r="P854" s="22">
        <v>7212.6500000000005</v>
      </c>
      <c r="Q854" s="20">
        <v>1640.78</v>
      </c>
      <c r="R854" s="23">
        <v>5571.8700000000008</v>
      </c>
    </row>
    <row r="855" spans="1:18" ht="15" customHeight="1" x14ac:dyDescent="0.25">
      <c r="A855" s="19">
        <v>396</v>
      </c>
      <c r="B855" s="31" t="s">
        <v>869</v>
      </c>
      <c r="C855" s="19" t="s">
        <v>54</v>
      </c>
      <c r="D855" s="19" t="s">
        <v>55</v>
      </c>
      <c r="E855" s="20">
        <v>4421.21</v>
      </c>
      <c r="F855" s="20">
        <v>0</v>
      </c>
      <c r="G855" s="20">
        <v>0</v>
      </c>
      <c r="H855" s="20">
        <v>0</v>
      </c>
      <c r="I855" s="20">
        <v>0</v>
      </c>
      <c r="J855" s="20">
        <v>0</v>
      </c>
      <c r="K855" s="20">
        <v>0</v>
      </c>
      <c r="L855" s="20">
        <v>0</v>
      </c>
      <c r="M855" s="20">
        <v>0</v>
      </c>
      <c r="N855" s="20">
        <v>0</v>
      </c>
      <c r="O855" s="20">
        <v>0</v>
      </c>
      <c r="P855" s="22">
        <v>4421.21</v>
      </c>
      <c r="Q855" s="20">
        <v>1816.21</v>
      </c>
      <c r="R855" s="23">
        <v>2605</v>
      </c>
    </row>
    <row r="856" spans="1:18" ht="15" customHeight="1" x14ac:dyDescent="0.25">
      <c r="A856" s="19">
        <v>6940</v>
      </c>
      <c r="B856" s="31" t="s">
        <v>870</v>
      </c>
      <c r="C856" s="19" t="s">
        <v>41</v>
      </c>
      <c r="D856" s="19" t="s">
        <v>14</v>
      </c>
      <c r="E856" s="20">
        <v>5476.19</v>
      </c>
      <c r="F856" s="20">
        <v>0</v>
      </c>
      <c r="G856" s="20">
        <v>0</v>
      </c>
      <c r="H856" s="20">
        <v>0</v>
      </c>
      <c r="I856" s="20">
        <v>0</v>
      </c>
      <c r="J856" s="20">
        <v>0</v>
      </c>
      <c r="K856" s="20">
        <v>0</v>
      </c>
      <c r="L856" s="20">
        <v>0</v>
      </c>
      <c r="M856" s="20">
        <v>0</v>
      </c>
      <c r="N856" s="20">
        <v>0</v>
      </c>
      <c r="O856" s="20">
        <v>0</v>
      </c>
      <c r="P856" s="22">
        <v>5476.19</v>
      </c>
      <c r="Q856" s="20">
        <v>1011.49</v>
      </c>
      <c r="R856" s="23">
        <v>4464.7</v>
      </c>
    </row>
    <row r="857" spans="1:18" ht="15" customHeight="1" x14ac:dyDescent="0.25">
      <c r="A857" s="19">
        <v>7211</v>
      </c>
      <c r="B857" s="31" t="s">
        <v>1021</v>
      </c>
      <c r="C857" s="19" t="s">
        <v>1022</v>
      </c>
      <c r="D857" s="19" t="s">
        <v>14</v>
      </c>
      <c r="E857" s="20">
        <v>3335.54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2">
        <v>3335.54</v>
      </c>
      <c r="Q857" s="20">
        <v>477.98</v>
      </c>
      <c r="R857" s="23">
        <v>2857.56</v>
      </c>
    </row>
    <row r="858" spans="1:18" ht="15" customHeight="1" x14ac:dyDescent="0.25">
      <c r="A858" s="19">
        <v>7185</v>
      </c>
      <c r="B858" s="31" t="s">
        <v>1023</v>
      </c>
      <c r="C858" s="19" t="s">
        <v>30</v>
      </c>
      <c r="D858" s="19" t="s">
        <v>14</v>
      </c>
      <c r="E858" s="20">
        <v>2553.15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2">
        <v>2553.15</v>
      </c>
      <c r="Q858" s="20">
        <v>248.04</v>
      </c>
      <c r="R858" s="23">
        <v>2305.11</v>
      </c>
    </row>
    <row r="859" spans="1:18" ht="15" customHeight="1" x14ac:dyDescent="0.25">
      <c r="A859" s="19">
        <v>528</v>
      </c>
      <c r="B859" s="31" t="s">
        <v>871</v>
      </c>
      <c r="C859" s="19" t="s">
        <v>48</v>
      </c>
      <c r="D859" s="19" t="s">
        <v>76</v>
      </c>
      <c r="E859" s="20">
        <v>2953.25</v>
      </c>
      <c r="F859" s="20">
        <v>0</v>
      </c>
      <c r="G859" s="20">
        <v>0</v>
      </c>
      <c r="H859" s="20">
        <v>0</v>
      </c>
      <c r="I859" s="20">
        <v>0</v>
      </c>
      <c r="J859" s="20">
        <v>0</v>
      </c>
      <c r="K859" s="20">
        <v>0</v>
      </c>
      <c r="L859" s="20">
        <v>0</v>
      </c>
      <c r="M859" s="20">
        <v>414.66</v>
      </c>
      <c r="N859" s="20">
        <v>0</v>
      </c>
      <c r="O859" s="20">
        <v>0</v>
      </c>
      <c r="P859" s="22">
        <v>3367.91</v>
      </c>
      <c r="Q859" s="20">
        <v>338.65</v>
      </c>
      <c r="R859" s="23">
        <v>3029.2599999999998</v>
      </c>
    </row>
    <row r="860" spans="1:18" ht="15" customHeight="1" x14ac:dyDescent="0.25">
      <c r="A860" s="19">
        <v>125</v>
      </c>
      <c r="B860" s="31" t="s">
        <v>872</v>
      </c>
      <c r="C860" s="19" t="s">
        <v>87</v>
      </c>
      <c r="D860" s="19" t="s">
        <v>43</v>
      </c>
      <c r="E860" s="20">
        <v>3512.35</v>
      </c>
      <c r="F860" s="20">
        <v>103.45</v>
      </c>
      <c r="G860" s="20">
        <v>641.49</v>
      </c>
      <c r="H860" s="20">
        <v>0</v>
      </c>
      <c r="I860" s="20">
        <v>0</v>
      </c>
      <c r="J860" s="20">
        <v>0</v>
      </c>
      <c r="K860" s="20">
        <v>0</v>
      </c>
      <c r="L860" s="20">
        <v>0</v>
      </c>
      <c r="M860" s="20">
        <v>0</v>
      </c>
      <c r="N860" s="20">
        <v>0</v>
      </c>
      <c r="O860" s="20">
        <v>0</v>
      </c>
      <c r="P860" s="22">
        <v>4257.29</v>
      </c>
      <c r="Q860" s="20">
        <v>623.36</v>
      </c>
      <c r="R860" s="23">
        <v>3633.93</v>
      </c>
    </row>
    <row r="861" spans="1:18" ht="15" customHeight="1" x14ac:dyDescent="0.25">
      <c r="A861" s="19">
        <v>4624</v>
      </c>
      <c r="B861" s="31" t="s">
        <v>873</v>
      </c>
      <c r="C861" s="19" t="s">
        <v>108</v>
      </c>
      <c r="D861" s="19" t="s">
        <v>43</v>
      </c>
      <c r="E861" s="20">
        <v>7190.54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2">
        <v>7190.54</v>
      </c>
      <c r="Q861" s="20">
        <v>1694.07</v>
      </c>
      <c r="R861" s="23">
        <v>5496.47</v>
      </c>
    </row>
    <row r="862" spans="1:18" ht="15" customHeight="1" x14ac:dyDescent="0.25">
      <c r="A862" s="19">
        <v>526</v>
      </c>
      <c r="B862" s="31" t="s">
        <v>874</v>
      </c>
      <c r="C862" s="19" t="s">
        <v>87</v>
      </c>
      <c r="D862" s="19" t="s">
        <v>43</v>
      </c>
      <c r="E862" s="20">
        <v>3512.35</v>
      </c>
      <c r="F862" s="20">
        <v>0</v>
      </c>
      <c r="G862" s="20">
        <v>303.60000000000002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2">
        <v>3815.95</v>
      </c>
      <c r="Q862" s="20">
        <v>424.97</v>
      </c>
      <c r="R862" s="23">
        <v>3390.9799999999996</v>
      </c>
    </row>
    <row r="863" spans="1:18" ht="15" customHeight="1" x14ac:dyDescent="0.25">
      <c r="A863" s="19">
        <v>6426</v>
      </c>
      <c r="B863" s="31" t="s">
        <v>875</v>
      </c>
      <c r="C863" s="19" t="s">
        <v>16</v>
      </c>
      <c r="D863" s="19" t="s">
        <v>14</v>
      </c>
      <c r="E863" s="20">
        <v>1771.39</v>
      </c>
      <c r="F863" s="20">
        <v>0</v>
      </c>
      <c r="G863" s="20">
        <v>0</v>
      </c>
      <c r="H863" s="20">
        <v>910.08000000000015</v>
      </c>
      <c r="I863" s="20">
        <v>0</v>
      </c>
      <c r="J863" s="20">
        <v>0</v>
      </c>
      <c r="K863" s="20">
        <v>0</v>
      </c>
      <c r="L863" s="20">
        <v>0</v>
      </c>
      <c r="M863" s="20">
        <v>0</v>
      </c>
      <c r="N863" s="20">
        <v>0</v>
      </c>
      <c r="O863" s="20">
        <v>1194.47</v>
      </c>
      <c r="P863" s="22">
        <v>3875.9400000000005</v>
      </c>
      <c r="Q863" s="20">
        <v>796.17</v>
      </c>
      <c r="R863" s="23">
        <v>3079.7700000000004</v>
      </c>
    </row>
    <row r="864" spans="1:18" ht="15" customHeight="1" x14ac:dyDescent="0.25">
      <c r="A864" s="19">
        <v>4687</v>
      </c>
      <c r="B864" s="31" t="s">
        <v>876</v>
      </c>
      <c r="C864" s="19" t="s">
        <v>124</v>
      </c>
      <c r="D864" s="19" t="s">
        <v>31</v>
      </c>
      <c r="E864" s="20">
        <v>11330.11</v>
      </c>
      <c r="F864" s="20">
        <v>0</v>
      </c>
      <c r="G864" s="20">
        <v>0</v>
      </c>
      <c r="H864" s="20">
        <v>0</v>
      </c>
      <c r="I864" s="20">
        <v>0</v>
      </c>
      <c r="J864" s="20">
        <v>0</v>
      </c>
      <c r="K864" s="20">
        <v>4816.6499999999996</v>
      </c>
      <c r="L864" s="20">
        <v>0</v>
      </c>
      <c r="M864" s="20">
        <v>0</v>
      </c>
      <c r="N864" s="20">
        <v>0</v>
      </c>
      <c r="O864" s="20">
        <v>0</v>
      </c>
      <c r="P864" s="22">
        <v>16146.76</v>
      </c>
      <c r="Q864" s="20">
        <v>4122.28</v>
      </c>
      <c r="R864" s="23">
        <v>12024.48</v>
      </c>
    </row>
    <row r="865" spans="1:18" ht="15" customHeight="1" x14ac:dyDescent="0.25">
      <c r="A865" s="19">
        <v>6597</v>
      </c>
      <c r="B865" s="31" t="s">
        <v>877</v>
      </c>
      <c r="C865" s="19" t="s">
        <v>30</v>
      </c>
      <c r="D865" s="19" t="s">
        <v>14</v>
      </c>
      <c r="E865" s="20">
        <v>2735.52</v>
      </c>
      <c r="F865" s="20">
        <v>0</v>
      </c>
      <c r="G865" s="20">
        <v>0</v>
      </c>
      <c r="H865" s="20">
        <v>0</v>
      </c>
      <c r="I865" s="20">
        <v>248.98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2">
        <v>2984.5</v>
      </c>
      <c r="Q865" s="20">
        <v>428.26</v>
      </c>
      <c r="R865" s="23">
        <v>2556.2399999999998</v>
      </c>
    </row>
    <row r="866" spans="1:18" ht="15" customHeight="1" x14ac:dyDescent="0.25">
      <c r="A866" s="19">
        <v>6550</v>
      </c>
      <c r="B866" s="31" t="s">
        <v>878</v>
      </c>
      <c r="C866" s="19" t="s">
        <v>57</v>
      </c>
      <c r="D866" s="19" t="s">
        <v>14</v>
      </c>
      <c r="E866" s="20">
        <v>2674.84</v>
      </c>
      <c r="F866" s="20">
        <v>0</v>
      </c>
      <c r="G866" s="20">
        <v>0</v>
      </c>
      <c r="H866" s="20">
        <v>0</v>
      </c>
      <c r="I866" s="20">
        <v>316.27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2">
        <v>2991.11</v>
      </c>
      <c r="Q866" s="20">
        <v>314.57</v>
      </c>
      <c r="R866" s="23">
        <v>2676.54</v>
      </c>
    </row>
    <row r="867" spans="1:18" ht="15" customHeight="1" x14ac:dyDescent="0.25">
      <c r="A867" s="19">
        <v>6620</v>
      </c>
      <c r="B867" s="31" t="s">
        <v>879</v>
      </c>
      <c r="C867" s="19" t="s">
        <v>75</v>
      </c>
      <c r="D867" s="19" t="s">
        <v>14</v>
      </c>
      <c r="E867" s="20">
        <v>4839.3</v>
      </c>
      <c r="F867" s="20">
        <v>0</v>
      </c>
      <c r="G867" s="20">
        <v>0</v>
      </c>
      <c r="H867" s="20">
        <v>0</v>
      </c>
      <c r="I867" s="20">
        <v>458.78</v>
      </c>
      <c r="J867" s="20">
        <v>0</v>
      </c>
      <c r="K867" s="20">
        <v>0</v>
      </c>
      <c r="L867" s="20">
        <v>0</v>
      </c>
      <c r="M867" s="20">
        <v>0</v>
      </c>
      <c r="N867" s="20">
        <v>0</v>
      </c>
      <c r="O867" s="20">
        <v>0</v>
      </c>
      <c r="P867" s="22">
        <v>5298.08</v>
      </c>
      <c r="Q867" s="20">
        <v>937.57</v>
      </c>
      <c r="R867" s="23">
        <v>4360.51</v>
      </c>
    </row>
    <row r="868" spans="1:18" ht="15" customHeight="1" x14ac:dyDescent="0.25">
      <c r="A868" s="19">
        <v>5062</v>
      </c>
      <c r="B868" s="31" t="s">
        <v>880</v>
      </c>
      <c r="C868" s="19" t="s">
        <v>38</v>
      </c>
      <c r="D868" s="19" t="s">
        <v>43</v>
      </c>
      <c r="E868" s="20">
        <v>2291.9900000000002</v>
      </c>
      <c r="F868" s="20">
        <v>0</v>
      </c>
      <c r="G868" s="20">
        <v>564.12</v>
      </c>
      <c r="H868" s="20">
        <v>0</v>
      </c>
      <c r="I868" s="20">
        <v>0</v>
      </c>
      <c r="J868" s="20">
        <v>0</v>
      </c>
      <c r="K868" s="20">
        <v>0</v>
      </c>
      <c r="L868" s="20">
        <v>0</v>
      </c>
      <c r="M868" s="20">
        <v>885.77</v>
      </c>
      <c r="N868" s="20">
        <v>0</v>
      </c>
      <c r="O868" s="20">
        <v>0</v>
      </c>
      <c r="P868" s="22">
        <v>3741.88</v>
      </c>
      <c r="Q868" s="20">
        <v>241.13</v>
      </c>
      <c r="R868" s="23">
        <v>3500.75</v>
      </c>
    </row>
    <row r="869" spans="1:18" ht="15" customHeight="1" x14ac:dyDescent="0.25">
      <c r="A869" s="19">
        <v>6004</v>
      </c>
      <c r="B869" s="31" t="s">
        <v>881</v>
      </c>
      <c r="C869" s="19" t="s">
        <v>48</v>
      </c>
      <c r="D869" s="19" t="s">
        <v>31</v>
      </c>
      <c r="E869" s="20">
        <v>2728.3399999999997</v>
      </c>
      <c r="F869" s="20">
        <v>0</v>
      </c>
      <c r="G869" s="20">
        <v>0</v>
      </c>
      <c r="H869" s="20">
        <v>0</v>
      </c>
      <c r="I869" s="20">
        <v>0</v>
      </c>
      <c r="J869" s="20">
        <v>0</v>
      </c>
      <c r="K869" s="20">
        <v>0</v>
      </c>
      <c r="L869" s="20">
        <v>0</v>
      </c>
      <c r="M869" s="20">
        <v>0</v>
      </c>
      <c r="N869" s="20">
        <v>0</v>
      </c>
      <c r="O869" s="20">
        <v>0</v>
      </c>
      <c r="P869" s="22">
        <v>2728.3399999999997</v>
      </c>
      <c r="Q869" s="20">
        <v>227.78</v>
      </c>
      <c r="R869" s="23">
        <v>2500.5599999999995</v>
      </c>
    </row>
    <row r="870" spans="1:18" ht="15" customHeight="1" x14ac:dyDescent="0.25">
      <c r="A870" s="19">
        <v>6823</v>
      </c>
      <c r="B870" s="31" t="s">
        <v>882</v>
      </c>
      <c r="C870" s="19" t="s">
        <v>82</v>
      </c>
      <c r="D870" s="19" t="s">
        <v>14</v>
      </c>
      <c r="E870" s="20">
        <v>4839.3</v>
      </c>
      <c r="F870" s="20">
        <v>0</v>
      </c>
      <c r="G870" s="20">
        <v>13.190000000000001</v>
      </c>
      <c r="H870" s="20">
        <v>0</v>
      </c>
      <c r="I870" s="20">
        <v>0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  <c r="O870" s="20">
        <v>0</v>
      </c>
      <c r="P870" s="22">
        <v>4852.49</v>
      </c>
      <c r="Q870" s="20">
        <v>773.63</v>
      </c>
      <c r="R870" s="23">
        <v>4078.8599999999997</v>
      </c>
    </row>
    <row r="871" spans="1:18" ht="15" customHeight="1" x14ac:dyDescent="0.25">
      <c r="A871" s="19">
        <v>6022</v>
      </c>
      <c r="B871" s="31" t="s">
        <v>883</v>
      </c>
      <c r="C871" s="19" t="s">
        <v>52</v>
      </c>
      <c r="D871" s="19" t="s">
        <v>31</v>
      </c>
      <c r="E871" s="20">
        <v>4936.09</v>
      </c>
      <c r="F871" s="20">
        <v>0</v>
      </c>
      <c r="G871" s="20">
        <v>0</v>
      </c>
      <c r="H871" s="20">
        <v>0</v>
      </c>
      <c r="I871" s="20">
        <v>419.02</v>
      </c>
      <c r="J871" s="20">
        <v>0</v>
      </c>
      <c r="K871" s="20">
        <v>0</v>
      </c>
      <c r="L871" s="20">
        <v>0</v>
      </c>
      <c r="M871" s="20">
        <v>266.87</v>
      </c>
      <c r="N871" s="20">
        <v>0</v>
      </c>
      <c r="O871" s="20">
        <v>0</v>
      </c>
      <c r="P871" s="22">
        <v>5621.9800000000005</v>
      </c>
      <c r="Q871" s="20">
        <v>989.86</v>
      </c>
      <c r="R871" s="23">
        <v>4632.1200000000008</v>
      </c>
    </row>
    <row r="872" spans="1:18" ht="15" customHeight="1" x14ac:dyDescent="0.25">
      <c r="A872" s="19">
        <v>7127</v>
      </c>
      <c r="B872" s="31" t="s">
        <v>955</v>
      </c>
      <c r="C872" s="19" t="s">
        <v>67</v>
      </c>
      <c r="D872" s="19" t="s">
        <v>14</v>
      </c>
      <c r="E872" s="20">
        <v>4839.3</v>
      </c>
      <c r="F872" s="20">
        <v>0</v>
      </c>
      <c r="G872" s="20">
        <v>0</v>
      </c>
      <c r="H872" s="20">
        <v>0</v>
      </c>
      <c r="I872" s="20">
        <v>0</v>
      </c>
      <c r="J872" s="20">
        <v>0</v>
      </c>
      <c r="K872" s="20">
        <v>0</v>
      </c>
      <c r="L872" s="20">
        <v>0</v>
      </c>
      <c r="M872" s="20">
        <v>0</v>
      </c>
      <c r="N872" s="20">
        <v>0</v>
      </c>
      <c r="O872" s="20">
        <v>0</v>
      </c>
      <c r="P872" s="22">
        <v>4839.3</v>
      </c>
      <c r="Q872" s="20">
        <v>710.52</v>
      </c>
      <c r="R872" s="23">
        <v>4128.7800000000007</v>
      </c>
    </row>
    <row r="873" spans="1:18" ht="15" customHeight="1" x14ac:dyDescent="0.25">
      <c r="A873" s="19">
        <v>6987</v>
      </c>
      <c r="B873" s="31" t="s">
        <v>884</v>
      </c>
      <c r="C873" s="19" t="s">
        <v>89</v>
      </c>
      <c r="D873" s="19" t="s">
        <v>14</v>
      </c>
      <c r="E873" s="20">
        <v>2674.84</v>
      </c>
      <c r="F873" s="20">
        <v>0</v>
      </c>
      <c r="G873" s="20">
        <v>0</v>
      </c>
      <c r="H873" s="20">
        <v>0</v>
      </c>
      <c r="I873" s="20">
        <v>0</v>
      </c>
      <c r="J873" s="20">
        <v>0</v>
      </c>
      <c r="K873" s="20">
        <v>0</v>
      </c>
      <c r="L873" s="20">
        <v>0</v>
      </c>
      <c r="M873" s="20">
        <v>0</v>
      </c>
      <c r="N873" s="20">
        <v>0</v>
      </c>
      <c r="O873" s="20">
        <v>0</v>
      </c>
      <c r="P873" s="22">
        <v>2674.84</v>
      </c>
      <c r="Q873" s="20">
        <v>383.45</v>
      </c>
      <c r="R873" s="23">
        <v>2291.3900000000003</v>
      </c>
    </row>
    <row r="874" spans="1:18" ht="15" customHeight="1" x14ac:dyDescent="0.25">
      <c r="A874" s="19">
        <v>4994</v>
      </c>
      <c r="B874" s="31" t="s">
        <v>885</v>
      </c>
      <c r="C874" s="19" t="s">
        <v>17</v>
      </c>
      <c r="D874" s="19" t="s">
        <v>43</v>
      </c>
      <c r="E874" s="20">
        <v>5449.84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2">
        <v>5449.84</v>
      </c>
      <c r="Q874" s="20">
        <v>995.56</v>
      </c>
      <c r="R874" s="23">
        <v>4454.2800000000007</v>
      </c>
    </row>
    <row r="875" spans="1:18" ht="15" customHeight="1" x14ac:dyDescent="0.25">
      <c r="A875" s="19">
        <v>6488</v>
      </c>
      <c r="B875" s="31" t="s">
        <v>886</v>
      </c>
      <c r="C875" s="19" t="s">
        <v>75</v>
      </c>
      <c r="D875" s="19" t="s">
        <v>14</v>
      </c>
      <c r="E875" s="20">
        <v>4839.3</v>
      </c>
      <c r="F875" s="20">
        <v>0</v>
      </c>
      <c r="G875" s="20">
        <v>0</v>
      </c>
      <c r="H875" s="20">
        <v>0</v>
      </c>
      <c r="I875" s="20">
        <v>0</v>
      </c>
      <c r="J875" s="20">
        <v>0</v>
      </c>
      <c r="K875" s="20">
        <v>0</v>
      </c>
      <c r="L875" s="20">
        <v>0</v>
      </c>
      <c r="M875" s="20">
        <v>256.31</v>
      </c>
      <c r="N875" s="20">
        <v>0</v>
      </c>
      <c r="O875" s="20">
        <v>3387.51</v>
      </c>
      <c r="P875" s="22">
        <v>8483.1200000000008</v>
      </c>
      <c r="Q875" s="20">
        <v>768.81</v>
      </c>
      <c r="R875" s="23">
        <v>7714.3100000000013</v>
      </c>
    </row>
    <row r="876" spans="1:18" ht="15" customHeight="1" x14ac:dyDescent="0.25">
      <c r="A876" s="19">
        <v>6825</v>
      </c>
      <c r="B876" s="31" t="s">
        <v>887</v>
      </c>
      <c r="C876" s="19" t="s">
        <v>75</v>
      </c>
      <c r="D876" s="19" t="s">
        <v>14</v>
      </c>
      <c r="E876" s="20">
        <v>4839.3</v>
      </c>
      <c r="F876" s="20">
        <v>0</v>
      </c>
      <c r="G876" s="20">
        <v>0</v>
      </c>
      <c r="H876" s="20">
        <v>0</v>
      </c>
      <c r="I876" s="20">
        <v>459.93</v>
      </c>
      <c r="J876" s="20">
        <v>0</v>
      </c>
      <c r="K876" s="20">
        <v>0</v>
      </c>
      <c r="L876" s="20">
        <v>0</v>
      </c>
      <c r="M876" s="20">
        <v>0</v>
      </c>
      <c r="N876" s="20">
        <v>0</v>
      </c>
      <c r="O876" s="20">
        <v>0</v>
      </c>
      <c r="P876" s="22">
        <v>5299.2300000000005</v>
      </c>
      <c r="Q876" s="20">
        <v>938.05</v>
      </c>
      <c r="R876" s="23">
        <v>4361.18</v>
      </c>
    </row>
    <row r="877" spans="1:18" ht="15" customHeight="1" x14ac:dyDescent="0.25">
      <c r="A877" s="19">
        <v>7165</v>
      </c>
      <c r="B877" s="31" t="s">
        <v>981</v>
      </c>
      <c r="C877" s="19" t="s">
        <v>1017</v>
      </c>
      <c r="D877" s="19" t="s">
        <v>14</v>
      </c>
      <c r="E877" s="20">
        <v>3173.86</v>
      </c>
      <c r="F877" s="20">
        <v>0</v>
      </c>
      <c r="G877" s="20">
        <v>303.60000000000002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2">
        <v>3477.46</v>
      </c>
      <c r="Q877" s="20">
        <v>347.6</v>
      </c>
      <c r="R877" s="23">
        <v>3129.86</v>
      </c>
    </row>
    <row r="878" spans="1:18" ht="15" customHeight="1" x14ac:dyDescent="0.25">
      <c r="A878" s="19">
        <v>5707</v>
      </c>
      <c r="B878" s="31" t="s">
        <v>888</v>
      </c>
      <c r="C878" s="19" t="s">
        <v>72</v>
      </c>
      <c r="D878" s="19" t="s">
        <v>14</v>
      </c>
      <c r="E878" s="20">
        <v>2035.22</v>
      </c>
      <c r="F878" s="20">
        <v>0</v>
      </c>
      <c r="G878" s="20">
        <v>0</v>
      </c>
      <c r="H878" s="20">
        <v>0</v>
      </c>
      <c r="I878" s="20">
        <v>0</v>
      </c>
      <c r="J878" s="20">
        <v>0</v>
      </c>
      <c r="K878" s="20">
        <v>0</v>
      </c>
      <c r="L878" s="20">
        <v>0</v>
      </c>
      <c r="M878" s="20">
        <v>425.14</v>
      </c>
      <c r="N878" s="20">
        <v>0</v>
      </c>
      <c r="O878" s="20">
        <v>1424.65</v>
      </c>
      <c r="P878" s="22">
        <v>3885.01</v>
      </c>
      <c r="Q878" s="20">
        <v>678.05</v>
      </c>
      <c r="R878" s="23">
        <v>3206.96</v>
      </c>
    </row>
    <row r="879" spans="1:18" ht="15" customHeight="1" x14ac:dyDescent="0.25">
      <c r="A879" s="19">
        <v>6146</v>
      </c>
      <c r="B879" s="31" t="s">
        <v>889</v>
      </c>
      <c r="C879" s="19" t="s">
        <v>37</v>
      </c>
      <c r="D879" s="19" t="s">
        <v>31</v>
      </c>
      <c r="E879" s="20">
        <v>1740.52</v>
      </c>
      <c r="F879" s="20">
        <v>0</v>
      </c>
      <c r="G879" s="20">
        <v>11.85</v>
      </c>
      <c r="H879" s="20">
        <v>1160.3399999999999</v>
      </c>
      <c r="I879" s="20">
        <v>943.95</v>
      </c>
      <c r="J879" s="20">
        <v>0</v>
      </c>
      <c r="K879" s="20">
        <v>0</v>
      </c>
      <c r="L879" s="20">
        <v>0</v>
      </c>
      <c r="M879" s="20">
        <v>0</v>
      </c>
      <c r="N879" s="20">
        <v>0</v>
      </c>
      <c r="O879" s="20">
        <v>0</v>
      </c>
      <c r="P879" s="22">
        <v>3856.66</v>
      </c>
      <c r="Q879" s="20">
        <v>372.8</v>
      </c>
      <c r="R879" s="23">
        <v>3483.8599999999997</v>
      </c>
    </row>
    <row r="880" spans="1:18" ht="15" customHeight="1" x14ac:dyDescent="0.25">
      <c r="A880" s="19">
        <v>6870</v>
      </c>
      <c r="B880" s="31" t="s">
        <v>890</v>
      </c>
      <c r="C880" s="19" t="s">
        <v>44</v>
      </c>
      <c r="D880" s="19">
        <v>4</v>
      </c>
      <c r="E880" s="20">
        <v>13914.76</v>
      </c>
      <c r="F880" s="20">
        <v>0</v>
      </c>
      <c r="G880" s="20">
        <v>0</v>
      </c>
      <c r="H880" s="20">
        <v>0</v>
      </c>
      <c r="I880" s="20">
        <v>0</v>
      </c>
      <c r="J880" s="20">
        <v>0</v>
      </c>
      <c r="K880" s="20">
        <v>0</v>
      </c>
      <c r="L880" s="20">
        <v>0</v>
      </c>
      <c r="M880" s="20">
        <v>0</v>
      </c>
      <c r="N880" s="20">
        <v>0</v>
      </c>
      <c r="O880" s="20">
        <v>0</v>
      </c>
      <c r="P880" s="22">
        <v>13914.76</v>
      </c>
      <c r="Q880" s="20">
        <v>3456.34</v>
      </c>
      <c r="R880" s="23">
        <v>10458.42</v>
      </c>
    </row>
    <row r="881" spans="1:18" ht="15" customHeight="1" x14ac:dyDescent="0.25">
      <c r="A881" s="19">
        <v>6549</v>
      </c>
      <c r="B881" s="31" t="s">
        <v>891</v>
      </c>
      <c r="C881" s="19" t="s">
        <v>17</v>
      </c>
      <c r="D881" s="19" t="s">
        <v>14</v>
      </c>
      <c r="E881" s="20">
        <v>4839.3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2">
        <v>4839.3</v>
      </c>
      <c r="Q881" s="20">
        <v>763.81</v>
      </c>
      <c r="R881" s="23">
        <v>4075.4900000000002</v>
      </c>
    </row>
    <row r="882" spans="1:18" ht="15" customHeight="1" x14ac:dyDescent="0.25">
      <c r="A882" s="19">
        <v>5884</v>
      </c>
      <c r="B882" s="31" t="s">
        <v>892</v>
      </c>
      <c r="C882" s="19" t="s">
        <v>48</v>
      </c>
      <c r="D882" s="19" t="s">
        <v>31</v>
      </c>
      <c r="E882" s="20">
        <v>2728.34</v>
      </c>
      <c r="F882" s="20">
        <v>0</v>
      </c>
      <c r="G882" s="20">
        <v>0</v>
      </c>
      <c r="H882" s="20">
        <v>0</v>
      </c>
      <c r="I882" s="20">
        <v>399.76</v>
      </c>
      <c r="J882" s="20">
        <v>0</v>
      </c>
      <c r="K882" s="20">
        <v>1500</v>
      </c>
      <c r="L882" s="20">
        <v>0</v>
      </c>
      <c r="M882" s="20">
        <v>0</v>
      </c>
      <c r="N882" s="20">
        <v>0</v>
      </c>
      <c r="O882" s="20">
        <v>2959.84</v>
      </c>
      <c r="P882" s="22">
        <v>7587.9400000000005</v>
      </c>
      <c r="Q882" s="20">
        <v>691.72</v>
      </c>
      <c r="R882" s="23">
        <v>6896.22</v>
      </c>
    </row>
    <row r="883" spans="1:18" ht="15" customHeight="1" x14ac:dyDescent="0.25">
      <c r="A883" s="19">
        <v>6973</v>
      </c>
      <c r="B883" s="31" t="s">
        <v>893</v>
      </c>
      <c r="C883" s="19" t="s">
        <v>58</v>
      </c>
      <c r="D883" s="19" t="s">
        <v>65</v>
      </c>
      <c r="E883" s="20">
        <v>905.4</v>
      </c>
      <c r="F883" s="20">
        <v>0</v>
      </c>
      <c r="G883" s="20">
        <v>0</v>
      </c>
      <c r="H883" s="20">
        <v>0</v>
      </c>
      <c r="I883" s="20">
        <v>0</v>
      </c>
      <c r="J883" s="20">
        <v>0</v>
      </c>
      <c r="K883" s="20">
        <v>0</v>
      </c>
      <c r="L883" s="20">
        <v>100</v>
      </c>
      <c r="M883" s="20">
        <v>0</v>
      </c>
      <c r="N883" s="20">
        <v>0</v>
      </c>
      <c r="O883" s="20">
        <v>0</v>
      </c>
      <c r="P883" s="22">
        <v>1005.4</v>
      </c>
      <c r="Q883" s="20">
        <v>0</v>
      </c>
      <c r="R883" s="23">
        <v>1005.4</v>
      </c>
    </row>
    <row r="884" spans="1:18" ht="15" customHeight="1" x14ac:dyDescent="0.25">
      <c r="A884" s="19">
        <v>7040</v>
      </c>
      <c r="B884" s="31" t="s">
        <v>894</v>
      </c>
      <c r="C884" s="19" t="s">
        <v>58</v>
      </c>
      <c r="D884" s="19" t="s">
        <v>126</v>
      </c>
      <c r="E884" s="20">
        <v>1200</v>
      </c>
      <c r="F884" s="20">
        <v>0</v>
      </c>
      <c r="G884" s="20">
        <v>0</v>
      </c>
      <c r="H884" s="20">
        <v>0</v>
      </c>
      <c r="I884" s="20">
        <v>0</v>
      </c>
      <c r="J884" s="20">
        <v>0</v>
      </c>
      <c r="K884" s="20">
        <v>0</v>
      </c>
      <c r="L884" s="20">
        <v>100</v>
      </c>
      <c r="M884" s="20">
        <v>0</v>
      </c>
      <c r="N884" s="20">
        <v>0</v>
      </c>
      <c r="O884" s="20">
        <v>0</v>
      </c>
      <c r="P884" s="22">
        <v>1300</v>
      </c>
      <c r="Q884" s="20">
        <v>0</v>
      </c>
      <c r="R884" s="23">
        <v>1300</v>
      </c>
    </row>
    <row r="885" spans="1:18" ht="15" customHeight="1" x14ac:dyDescent="0.25">
      <c r="A885" s="19">
        <v>6733</v>
      </c>
      <c r="B885" s="31" t="s">
        <v>895</v>
      </c>
      <c r="C885" s="19" t="s">
        <v>48</v>
      </c>
      <c r="D885" s="19" t="s">
        <v>14</v>
      </c>
      <c r="E885" s="20">
        <v>2674.84</v>
      </c>
      <c r="F885" s="20">
        <v>0</v>
      </c>
      <c r="G885" s="20">
        <v>0</v>
      </c>
      <c r="H885" s="20">
        <v>0</v>
      </c>
      <c r="I885" s="20">
        <v>0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2">
        <v>2674.84</v>
      </c>
      <c r="Q885" s="20">
        <v>222.96</v>
      </c>
      <c r="R885" s="23">
        <v>2451.88</v>
      </c>
    </row>
    <row r="886" spans="1:18" ht="15" customHeight="1" x14ac:dyDescent="0.25">
      <c r="A886" s="19">
        <v>6688</v>
      </c>
      <c r="B886" s="31" t="s">
        <v>896</v>
      </c>
      <c r="C886" s="19" t="s">
        <v>56</v>
      </c>
      <c r="D886" s="19" t="s">
        <v>126</v>
      </c>
      <c r="E886" s="20">
        <v>3211.1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2">
        <v>3211.1</v>
      </c>
      <c r="Q886" s="20">
        <v>291.86</v>
      </c>
      <c r="R886" s="23">
        <v>2919.24</v>
      </c>
    </row>
    <row r="887" spans="1:18" ht="15" customHeight="1" x14ac:dyDescent="0.25">
      <c r="A887" s="19">
        <v>7083</v>
      </c>
      <c r="B887" s="31" t="s">
        <v>956</v>
      </c>
      <c r="C887" s="19" t="s">
        <v>59</v>
      </c>
      <c r="D887" s="19" t="s">
        <v>14</v>
      </c>
      <c r="E887" s="20">
        <v>6384.99</v>
      </c>
      <c r="F887" s="20">
        <v>0</v>
      </c>
      <c r="G887" s="20">
        <v>0</v>
      </c>
      <c r="H887" s="20">
        <v>0</v>
      </c>
      <c r="I887" s="20">
        <v>0</v>
      </c>
      <c r="J887" s="20">
        <v>0</v>
      </c>
      <c r="K887" s="20">
        <v>0</v>
      </c>
      <c r="L887" s="20">
        <v>0</v>
      </c>
      <c r="M887" s="20">
        <v>0</v>
      </c>
      <c r="N887" s="20">
        <v>0</v>
      </c>
      <c r="O887" s="20">
        <v>0</v>
      </c>
      <c r="P887" s="22">
        <v>6384.99</v>
      </c>
      <c r="Q887" s="20">
        <v>1362.17</v>
      </c>
      <c r="R887" s="23">
        <v>5022.82</v>
      </c>
    </row>
    <row r="888" spans="1:18" ht="15" customHeight="1" x14ac:dyDescent="0.25">
      <c r="A888" s="19">
        <v>6630</v>
      </c>
      <c r="B888" s="31" t="s">
        <v>897</v>
      </c>
      <c r="C888" s="19" t="s">
        <v>85</v>
      </c>
      <c r="D888" s="19" t="s">
        <v>14</v>
      </c>
      <c r="E888" s="20">
        <v>11118.45</v>
      </c>
      <c r="F888" s="20">
        <v>0</v>
      </c>
      <c r="G888" s="20">
        <v>0</v>
      </c>
      <c r="H888" s="20">
        <v>0</v>
      </c>
      <c r="I888" s="20">
        <v>0</v>
      </c>
      <c r="J888" s="20">
        <v>0</v>
      </c>
      <c r="K888" s="20">
        <v>0</v>
      </c>
      <c r="L888" s="20">
        <v>0</v>
      </c>
      <c r="M888" s="20">
        <v>0</v>
      </c>
      <c r="N888" s="20">
        <v>0</v>
      </c>
      <c r="O888" s="20">
        <v>7782.92</v>
      </c>
      <c r="P888" s="22">
        <v>18901.370000000003</v>
      </c>
      <c r="Q888" s="20">
        <v>2843.77</v>
      </c>
      <c r="R888" s="23">
        <v>16057.600000000002</v>
      </c>
    </row>
    <row r="889" spans="1:18" ht="15" customHeight="1" x14ac:dyDescent="0.25">
      <c r="A889" s="19">
        <v>6974</v>
      </c>
      <c r="B889" s="31" t="s">
        <v>898</v>
      </c>
      <c r="C889" s="19" t="s">
        <v>58</v>
      </c>
      <c r="D889" s="19" t="s">
        <v>65</v>
      </c>
      <c r="E889" s="20">
        <v>905.4</v>
      </c>
      <c r="F889" s="20">
        <v>0</v>
      </c>
      <c r="G889" s="20">
        <v>0</v>
      </c>
      <c r="H889" s="20">
        <v>0</v>
      </c>
      <c r="I889" s="20">
        <v>0</v>
      </c>
      <c r="J889" s="20">
        <v>0</v>
      </c>
      <c r="K889" s="20">
        <v>0</v>
      </c>
      <c r="L889" s="20">
        <v>100</v>
      </c>
      <c r="M889" s="20">
        <v>0</v>
      </c>
      <c r="N889" s="20">
        <v>0</v>
      </c>
      <c r="O889" s="20">
        <v>0</v>
      </c>
      <c r="P889" s="22">
        <v>1005.4</v>
      </c>
      <c r="Q889" s="20">
        <v>0</v>
      </c>
      <c r="R889" s="23">
        <v>1005.4</v>
      </c>
    </row>
    <row r="890" spans="1:18" ht="15" customHeight="1" x14ac:dyDescent="0.25">
      <c r="A890" s="19">
        <v>6804</v>
      </c>
      <c r="B890" s="31" t="s">
        <v>899</v>
      </c>
      <c r="C890" s="19" t="s">
        <v>46</v>
      </c>
      <c r="D890" s="19" t="s">
        <v>14</v>
      </c>
      <c r="E890" s="20">
        <v>2035.22</v>
      </c>
      <c r="F890" s="20">
        <v>0</v>
      </c>
      <c r="G890" s="20">
        <v>0</v>
      </c>
      <c r="H890" s="20">
        <v>678.4</v>
      </c>
      <c r="I890" s="20">
        <v>0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0</v>
      </c>
      <c r="P890" s="22">
        <v>2713.62</v>
      </c>
      <c r="Q890" s="20">
        <v>226.45</v>
      </c>
      <c r="R890" s="23">
        <v>2487.17</v>
      </c>
    </row>
    <row r="891" spans="1:18" ht="15" customHeight="1" x14ac:dyDescent="0.25">
      <c r="A891" s="19">
        <v>424</v>
      </c>
      <c r="B891" s="31" t="s">
        <v>900</v>
      </c>
      <c r="C891" s="19" t="s">
        <v>125</v>
      </c>
      <c r="D891" s="19" t="s">
        <v>43</v>
      </c>
      <c r="E891" s="20">
        <v>3512.35</v>
      </c>
      <c r="F891" s="20">
        <v>975.3</v>
      </c>
      <c r="G891" s="20">
        <v>0</v>
      </c>
      <c r="H891" s="20">
        <v>0</v>
      </c>
      <c r="I891" s="20">
        <v>0</v>
      </c>
      <c r="J891" s="20">
        <v>0</v>
      </c>
      <c r="K891" s="20">
        <v>0</v>
      </c>
      <c r="L891" s="20">
        <v>0</v>
      </c>
      <c r="M891" s="20">
        <v>0</v>
      </c>
      <c r="N891" s="20">
        <v>0</v>
      </c>
      <c r="O891" s="20">
        <v>0</v>
      </c>
      <c r="P891" s="22">
        <v>4487.6499999999996</v>
      </c>
      <c r="Q891" s="20">
        <v>2024.37</v>
      </c>
      <c r="R891" s="23">
        <v>2463.2799999999997</v>
      </c>
    </row>
    <row r="892" spans="1:18" ht="15" customHeight="1" x14ac:dyDescent="0.25">
      <c r="A892" s="44" t="s">
        <v>1024</v>
      </c>
      <c r="B892" s="45"/>
      <c r="C892" s="45"/>
      <c r="D892" s="46"/>
      <c r="E892" s="29">
        <f t="shared" ref="E892:R892" si="0">SUM(E11:E891)</f>
        <v>3763378.7699999944</v>
      </c>
      <c r="F892" s="29">
        <f t="shared" si="0"/>
        <v>90301.17</v>
      </c>
      <c r="G892" s="29">
        <f t="shared" si="0"/>
        <v>58358.019999999939</v>
      </c>
      <c r="H892" s="29">
        <f t="shared" si="0"/>
        <v>89991.560000000027</v>
      </c>
      <c r="I892" s="29">
        <f t="shared" si="0"/>
        <v>38890.869999999988</v>
      </c>
      <c r="J892" s="29">
        <f t="shared" si="0"/>
        <v>0</v>
      </c>
      <c r="K892" s="29">
        <f t="shared" si="0"/>
        <v>264855.75999999995</v>
      </c>
      <c r="L892" s="29">
        <f t="shared" si="0"/>
        <v>3440</v>
      </c>
      <c r="M892" s="29">
        <f t="shared" si="0"/>
        <v>65498.710000000028</v>
      </c>
      <c r="N892" s="29">
        <f t="shared" si="0"/>
        <v>0</v>
      </c>
      <c r="O892" s="29">
        <f t="shared" si="0"/>
        <v>239935.64</v>
      </c>
      <c r="P892" s="29">
        <f t="shared" si="0"/>
        <v>4614650.4999999963</v>
      </c>
      <c r="Q892" s="29">
        <f t="shared" si="0"/>
        <v>944288.86000000092</v>
      </c>
      <c r="R892" s="29">
        <f t="shared" si="0"/>
        <v>3670361.640000002</v>
      </c>
    </row>
    <row r="896" spans="1:18" ht="21" x14ac:dyDescent="0.25">
      <c r="A896" s="37" t="s">
        <v>1025</v>
      </c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</row>
    <row r="897" spans="1:18" ht="21" x14ac:dyDescent="0.25">
      <c r="A897" s="39" t="s">
        <v>22</v>
      </c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</row>
    <row r="898" spans="1:18" x14ac:dyDescent="0.25">
      <c r="A898" s="17"/>
      <c r="B898" s="32"/>
      <c r="C898" s="17"/>
      <c r="D898" s="17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24"/>
      <c r="Q898" s="18"/>
      <c r="R898" s="25"/>
    </row>
    <row r="899" spans="1:18" ht="38.25" x14ac:dyDescent="0.25">
      <c r="A899" s="8" t="s">
        <v>24</v>
      </c>
      <c r="B899" s="8" t="s">
        <v>10</v>
      </c>
      <c r="C899" s="8" t="s">
        <v>4</v>
      </c>
      <c r="D899" s="8" t="s">
        <v>6</v>
      </c>
      <c r="E899" s="16" t="s">
        <v>7</v>
      </c>
      <c r="F899" s="16" t="s">
        <v>3</v>
      </c>
      <c r="G899" s="16" t="s">
        <v>11</v>
      </c>
      <c r="H899" s="16" t="s">
        <v>27</v>
      </c>
      <c r="I899" s="16" t="s">
        <v>19</v>
      </c>
      <c r="J899" s="16" t="s">
        <v>9</v>
      </c>
      <c r="K899" s="16" t="s">
        <v>0</v>
      </c>
      <c r="L899" s="16" t="s">
        <v>1</v>
      </c>
      <c r="M899" s="16" t="s">
        <v>8</v>
      </c>
      <c r="N899" s="16" t="s">
        <v>21</v>
      </c>
      <c r="O899" s="16" t="s">
        <v>29</v>
      </c>
      <c r="P899" s="16" t="s">
        <v>13</v>
      </c>
      <c r="Q899" s="16" t="s">
        <v>2</v>
      </c>
      <c r="R899" s="16" t="s">
        <v>5</v>
      </c>
    </row>
    <row r="900" spans="1:18" ht="15" customHeight="1" x14ac:dyDescent="0.25">
      <c r="A900" s="15">
        <v>6774</v>
      </c>
      <c r="B900" s="33" t="s">
        <v>901</v>
      </c>
      <c r="C900" s="15" t="s">
        <v>16</v>
      </c>
      <c r="D900" s="19" t="s">
        <v>14</v>
      </c>
      <c r="E900" s="26">
        <v>1706.39</v>
      </c>
      <c r="F900" s="26">
        <v>0</v>
      </c>
      <c r="G900" s="26">
        <v>0</v>
      </c>
      <c r="H900" s="26">
        <v>0</v>
      </c>
      <c r="I900" s="26">
        <v>0</v>
      </c>
      <c r="J900" s="26">
        <v>0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14">
        <v>1706.39</v>
      </c>
      <c r="Q900" s="26">
        <v>238.18</v>
      </c>
      <c r="R900" s="27">
        <v>1468.21</v>
      </c>
    </row>
    <row r="901" spans="1:18" ht="15" customHeight="1" x14ac:dyDescent="0.25">
      <c r="A901" s="15">
        <v>5986</v>
      </c>
      <c r="B901" s="33" t="s">
        <v>902</v>
      </c>
      <c r="C901" s="15" t="s">
        <v>30</v>
      </c>
      <c r="D901" s="19" t="s">
        <v>31</v>
      </c>
      <c r="E901" s="26">
        <v>2790.23</v>
      </c>
      <c r="F901" s="26">
        <v>0</v>
      </c>
      <c r="G901" s="26">
        <v>0</v>
      </c>
      <c r="H901" s="26">
        <v>0</v>
      </c>
      <c r="I901" s="26">
        <v>0</v>
      </c>
      <c r="J901" s="26">
        <v>0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14">
        <v>2790.23</v>
      </c>
      <c r="Q901" s="26">
        <v>400.76</v>
      </c>
      <c r="R901" s="27">
        <v>2389.4700000000003</v>
      </c>
    </row>
    <row r="902" spans="1:18" ht="15" customHeight="1" x14ac:dyDescent="0.25">
      <c r="A902" s="15">
        <v>5664</v>
      </c>
      <c r="B902" s="33" t="s">
        <v>1026</v>
      </c>
      <c r="C902" s="15" t="s">
        <v>16</v>
      </c>
      <c r="D902" s="19" t="s">
        <v>66</v>
      </c>
      <c r="E902" s="26">
        <v>1905.3300000000002</v>
      </c>
      <c r="F902" s="26">
        <v>0</v>
      </c>
      <c r="G902" s="26">
        <v>0</v>
      </c>
      <c r="H902" s="26">
        <v>0</v>
      </c>
      <c r="I902" s="26">
        <v>0</v>
      </c>
      <c r="J902" s="26">
        <v>0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14">
        <v>1905.3300000000002</v>
      </c>
      <c r="Q902" s="26">
        <v>616.08000000000004</v>
      </c>
      <c r="R902" s="27">
        <v>1289.25</v>
      </c>
    </row>
    <row r="903" spans="1:18" ht="15" customHeight="1" x14ac:dyDescent="0.25">
      <c r="A903" s="15">
        <v>6787</v>
      </c>
      <c r="B903" s="33" t="s">
        <v>903</v>
      </c>
      <c r="C903" s="15" t="s">
        <v>16</v>
      </c>
      <c r="D903" s="19" t="s">
        <v>14</v>
      </c>
      <c r="E903" s="26">
        <v>1706.39</v>
      </c>
      <c r="F903" s="26">
        <v>0</v>
      </c>
      <c r="G903" s="26">
        <v>0</v>
      </c>
      <c r="H903" s="26">
        <v>0</v>
      </c>
      <c r="I903" s="26">
        <v>0</v>
      </c>
      <c r="J903" s="26">
        <v>0</v>
      </c>
      <c r="K903" s="26">
        <v>0</v>
      </c>
      <c r="L903" s="26">
        <v>0</v>
      </c>
      <c r="M903" s="26">
        <v>0</v>
      </c>
      <c r="N903" s="26">
        <v>0</v>
      </c>
      <c r="O903" s="26">
        <v>1194.47</v>
      </c>
      <c r="P903" s="14">
        <v>2900.86</v>
      </c>
      <c r="Q903" s="26">
        <v>238.18</v>
      </c>
      <c r="R903" s="27">
        <v>2662.6800000000003</v>
      </c>
    </row>
    <row r="904" spans="1:18" ht="15" customHeight="1" x14ac:dyDescent="0.25">
      <c r="A904" s="15">
        <v>6135</v>
      </c>
      <c r="B904" s="33" t="s">
        <v>904</v>
      </c>
      <c r="C904" s="15" t="s">
        <v>16</v>
      </c>
      <c r="D904" s="19" t="s">
        <v>31</v>
      </c>
      <c r="E904" s="26">
        <v>1740.52</v>
      </c>
      <c r="F904" s="26">
        <v>0</v>
      </c>
      <c r="G904" s="26">
        <v>0</v>
      </c>
      <c r="H904" s="26">
        <v>0</v>
      </c>
      <c r="I904" s="26">
        <v>214.09</v>
      </c>
      <c r="J904" s="26">
        <v>0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14">
        <v>1954.61</v>
      </c>
      <c r="Q904" s="26">
        <v>262.57</v>
      </c>
      <c r="R904" s="27">
        <v>1692.04</v>
      </c>
    </row>
    <row r="905" spans="1:18" ht="15" customHeight="1" x14ac:dyDescent="0.25">
      <c r="A905" s="15">
        <v>6784</v>
      </c>
      <c r="B905" s="33" t="s">
        <v>905</v>
      </c>
      <c r="C905" s="15" t="s">
        <v>16</v>
      </c>
      <c r="D905" s="19" t="s">
        <v>14</v>
      </c>
      <c r="E905" s="26">
        <v>1771.39</v>
      </c>
      <c r="F905" s="26">
        <v>0</v>
      </c>
      <c r="G905" s="26">
        <v>0</v>
      </c>
      <c r="H905" s="26">
        <v>0</v>
      </c>
      <c r="I905" s="26">
        <v>0</v>
      </c>
      <c r="J905" s="26">
        <v>0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14">
        <v>1771.39</v>
      </c>
      <c r="Q905" s="26">
        <v>433.69</v>
      </c>
      <c r="R905" s="27">
        <v>1337.7</v>
      </c>
    </row>
    <row r="906" spans="1:18" ht="15" customHeight="1" x14ac:dyDescent="0.25">
      <c r="A906" s="15">
        <v>5552</v>
      </c>
      <c r="B906" s="33" t="s">
        <v>906</v>
      </c>
      <c r="C906" s="15" t="s">
        <v>18</v>
      </c>
      <c r="D906" s="19" t="s">
        <v>66</v>
      </c>
      <c r="E906" s="26">
        <v>2782.91</v>
      </c>
      <c r="F906" s="26">
        <v>0</v>
      </c>
      <c r="G906" s="26">
        <v>0</v>
      </c>
      <c r="H906" s="26">
        <v>0</v>
      </c>
      <c r="I906" s="26">
        <v>0</v>
      </c>
      <c r="J906" s="26">
        <v>0</v>
      </c>
      <c r="K906" s="26">
        <v>4816.6499999999996</v>
      </c>
      <c r="L906" s="26">
        <v>0</v>
      </c>
      <c r="M906" s="26">
        <v>0</v>
      </c>
      <c r="N906" s="26">
        <v>0</v>
      </c>
      <c r="O906" s="26">
        <v>0</v>
      </c>
      <c r="P906" s="14">
        <v>7599.5599999999995</v>
      </c>
      <c r="Q906" s="26">
        <v>2576.69</v>
      </c>
      <c r="R906" s="27">
        <v>5022.869999999999</v>
      </c>
    </row>
    <row r="907" spans="1:18" ht="15" customHeight="1" x14ac:dyDescent="0.25">
      <c r="A907" s="15">
        <v>5555</v>
      </c>
      <c r="B907" s="33" t="s">
        <v>907</v>
      </c>
      <c r="C907" s="15" t="s">
        <v>16</v>
      </c>
      <c r="D907" s="19" t="s">
        <v>31</v>
      </c>
      <c r="E907" s="26">
        <v>1740.52</v>
      </c>
      <c r="F907" s="26">
        <v>0</v>
      </c>
      <c r="G907" s="26">
        <v>0</v>
      </c>
      <c r="H907" s="26">
        <v>0</v>
      </c>
      <c r="I907" s="26">
        <v>0</v>
      </c>
      <c r="J907" s="26">
        <v>0</v>
      </c>
      <c r="K907" s="26">
        <v>0</v>
      </c>
      <c r="L907" s="26">
        <v>0</v>
      </c>
      <c r="M907" s="26">
        <v>0</v>
      </c>
      <c r="N907" s="26">
        <v>0</v>
      </c>
      <c r="O907" s="26">
        <v>1218.3599999999999</v>
      </c>
      <c r="P907" s="14">
        <v>2958.88</v>
      </c>
      <c r="Q907" s="26">
        <v>727.76</v>
      </c>
      <c r="R907" s="27">
        <v>2231.12</v>
      </c>
    </row>
    <row r="908" spans="1:18" ht="15" customHeight="1" x14ac:dyDescent="0.25">
      <c r="A908" s="15">
        <v>6776</v>
      </c>
      <c r="B908" s="33" t="s">
        <v>908</v>
      </c>
      <c r="C908" s="15" t="s">
        <v>16</v>
      </c>
      <c r="D908" s="19" t="s">
        <v>14</v>
      </c>
      <c r="E908" s="26">
        <v>1706.39</v>
      </c>
      <c r="F908" s="26">
        <v>0</v>
      </c>
      <c r="G908" s="26">
        <v>0</v>
      </c>
      <c r="H908" s="26">
        <v>568.79999999999995</v>
      </c>
      <c r="I908" s="26">
        <v>0</v>
      </c>
      <c r="J908" s="26">
        <v>0</v>
      </c>
      <c r="K908" s="26">
        <v>0</v>
      </c>
      <c r="L908" s="26">
        <v>0</v>
      </c>
      <c r="M908" s="26">
        <v>0</v>
      </c>
      <c r="N908" s="26">
        <v>0</v>
      </c>
      <c r="O908" s="26">
        <v>0</v>
      </c>
      <c r="P908" s="14">
        <v>2275.19</v>
      </c>
      <c r="Q908" s="26">
        <v>289.37</v>
      </c>
      <c r="R908" s="27">
        <v>1985.8200000000002</v>
      </c>
    </row>
    <row r="909" spans="1:18" ht="15" customHeight="1" x14ac:dyDescent="0.25">
      <c r="A909" s="15">
        <v>6312</v>
      </c>
      <c r="B909" s="33" t="s">
        <v>909</v>
      </c>
      <c r="C909" s="15" t="s">
        <v>23</v>
      </c>
      <c r="D909" s="19" t="s">
        <v>982</v>
      </c>
      <c r="E909" s="26">
        <v>6144.29</v>
      </c>
      <c r="F909" s="26">
        <v>0</v>
      </c>
      <c r="G909" s="26">
        <v>0</v>
      </c>
      <c r="H909" s="26">
        <v>0</v>
      </c>
      <c r="I909" s="26">
        <v>0</v>
      </c>
      <c r="J909" s="26">
        <v>0</v>
      </c>
      <c r="K909" s="26">
        <v>0</v>
      </c>
      <c r="L909" s="26">
        <v>0</v>
      </c>
      <c r="M909" s="26">
        <v>0</v>
      </c>
      <c r="N909" s="26">
        <v>0</v>
      </c>
      <c r="O909" s="26">
        <v>0</v>
      </c>
      <c r="P909" s="14">
        <v>6144.29</v>
      </c>
      <c r="Q909" s="26">
        <v>1219.4000000000001</v>
      </c>
      <c r="R909" s="27">
        <v>4924.8899999999994</v>
      </c>
    </row>
    <row r="910" spans="1:18" ht="15" customHeight="1" x14ac:dyDescent="0.25">
      <c r="A910" s="15">
        <v>5567</v>
      </c>
      <c r="B910" s="33" t="s">
        <v>15</v>
      </c>
      <c r="C910" s="15" t="s">
        <v>17</v>
      </c>
      <c r="D910" s="19" t="s">
        <v>66</v>
      </c>
      <c r="E910" s="26">
        <v>5034.8099999999995</v>
      </c>
      <c r="F910" s="26">
        <v>0</v>
      </c>
      <c r="G910" s="26">
        <v>0</v>
      </c>
      <c r="H910" s="26">
        <v>0</v>
      </c>
      <c r="I910" s="26">
        <v>0</v>
      </c>
      <c r="J910" s="26">
        <v>0</v>
      </c>
      <c r="K910" s="26">
        <v>0</v>
      </c>
      <c r="L910" s="26">
        <v>0</v>
      </c>
      <c r="M910" s="26">
        <v>733.52</v>
      </c>
      <c r="N910" s="26">
        <v>0</v>
      </c>
      <c r="O910" s="26">
        <v>0</v>
      </c>
      <c r="P910" s="14">
        <v>5768.33</v>
      </c>
      <c r="Q910" s="26">
        <v>835.17</v>
      </c>
      <c r="R910" s="27">
        <v>4933.16</v>
      </c>
    </row>
    <row r="911" spans="1:18" ht="15" customHeight="1" x14ac:dyDescent="0.25">
      <c r="A911" s="15">
        <v>5568</v>
      </c>
      <c r="B911" s="33" t="s">
        <v>910</v>
      </c>
      <c r="C911" s="15" t="s">
        <v>16</v>
      </c>
      <c r="D911" s="19" t="s">
        <v>66</v>
      </c>
      <c r="E911" s="26">
        <v>1905.33</v>
      </c>
      <c r="F911" s="26">
        <v>0</v>
      </c>
      <c r="G911" s="26">
        <v>0</v>
      </c>
      <c r="H911" s="26">
        <v>0</v>
      </c>
      <c r="I911" s="26">
        <v>0</v>
      </c>
      <c r="J911" s="26">
        <v>0</v>
      </c>
      <c r="K911" s="26">
        <v>0</v>
      </c>
      <c r="L911" s="26">
        <v>0</v>
      </c>
      <c r="M911" s="26">
        <v>0</v>
      </c>
      <c r="N911" s="26">
        <v>0</v>
      </c>
      <c r="O911" s="26">
        <v>0</v>
      </c>
      <c r="P911" s="14">
        <v>1905.33</v>
      </c>
      <c r="Q911" s="26">
        <v>248.52</v>
      </c>
      <c r="R911" s="27">
        <v>1656.81</v>
      </c>
    </row>
    <row r="912" spans="1:18" ht="15" customHeight="1" x14ac:dyDescent="0.25">
      <c r="A912" s="15">
        <v>5554</v>
      </c>
      <c r="B912" s="33" t="s">
        <v>911</v>
      </c>
      <c r="C912" s="15" t="s">
        <v>16</v>
      </c>
      <c r="D912" s="19" t="s">
        <v>66</v>
      </c>
      <c r="E912" s="26">
        <v>1905.33</v>
      </c>
      <c r="F912" s="26">
        <v>0</v>
      </c>
      <c r="G912" s="26">
        <v>0</v>
      </c>
      <c r="H912" s="26">
        <v>0</v>
      </c>
      <c r="I912" s="26">
        <v>0</v>
      </c>
      <c r="J912" s="26">
        <v>0</v>
      </c>
      <c r="K912" s="26">
        <v>0</v>
      </c>
      <c r="L912" s="26">
        <v>0</v>
      </c>
      <c r="M912" s="26">
        <v>0</v>
      </c>
      <c r="N912" s="26">
        <v>0</v>
      </c>
      <c r="O912" s="26">
        <v>0</v>
      </c>
      <c r="P912" s="14">
        <v>1905.33</v>
      </c>
      <c r="Q912" s="26">
        <v>401.36</v>
      </c>
      <c r="R912" s="27">
        <v>1503.9699999999998</v>
      </c>
    </row>
    <row r="913" spans="1:18" ht="15" customHeight="1" x14ac:dyDescent="0.25">
      <c r="A913" s="15">
        <v>6323</v>
      </c>
      <c r="B913" s="33" t="s">
        <v>912</v>
      </c>
      <c r="C913" s="15" t="s">
        <v>18</v>
      </c>
      <c r="D913" s="19" t="s">
        <v>31</v>
      </c>
      <c r="E913" s="26">
        <v>2728.34</v>
      </c>
      <c r="F913" s="26">
        <v>0</v>
      </c>
      <c r="G913" s="26">
        <v>0</v>
      </c>
      <c r="H913" s="26">
        <v>272.83</v>
      </c>
      <c r="I913" s="26">
        <v>0</v>
      </c>
      <c r="J913" s="26">
        <v>0</v>
      </c>
      <c r="K913" s="26">
        <v>0</v>
      </c>
      <c r="L913" s="26">
        <v>0</v>
      </c>
      <c r="M913" s="26">
        <v>0</v>
      </c>
      <c r="N913" s="26">
        <v>0</v>
      </c>
      <c r="O913" s="26">
        <v>0</v>
      </c>
      <c r="P913" s="14">
        <v>3001.17</v>
      </c>
      <c r="Q913" s="26">
        <v>1179.54</v>
      </c>
      <c r="R913" s="27">
        <v>1821.63</v>
      </c>
    </row>
    <row r="914" spans="1:18" ht="15" customHeight="1" x14ac:dyDescent="0.25">
      <c r="A914" s="40" t="s">
        <v>1024</v>
      </c>
      <c r="B914" s="41"/>
      <c r="C914" s="41"/>
      <c r="D914" s="42"/>
      <c r="E914" s="28">
        <f>SUM(E900:E913)</f>
        <v>35568.17</v>
      </c>
      <c r="F914" s="28">
        <f t="shared" ref="F914:R914" si="1">SUM(F900:F913)</f>
        <v>0</v>
      </c>
      <c r="G914" s="28">
        <f t="shared" si="1"/>
        <v>0</v>
      </c>
      <c r="H914" s="28">
        <f t="shared" si="1"/>
        <v>841.62999999999988</v>
      </c>
      <c r="I914" s="28">
        <f t="shared" si="1"/>
        <v>214.09</v>
      </c>
      <c r="J914" s="28">
        <f t="shared" si="1"/>
        <v>0</v>
      </c>
      <c r="K914" s="28">
        <f t="shared" si="1"/>
        <v>4816.6499999999996</v>
      </c>
      <c r="L914" s="28">
        <f t="shared" si="1"/>
        <v>0</v>
      </c>
      <c r="M914" s="28">
        <f t="shared" si="1"/>
        <v>733.52</v>
      </c>
      <c r="N914" s="28">
        <f t="shared" si="1"/>
        <v>0</v>
      </c>
      <c r="O914" s="28">
        <f t="shared" si="1"/>
        <v>2412.83</v>
      </c>
      <c r="P914" s="28">
        <f t="shared" si="1"/>
        <v>44586.89</v>
      </c>
      <c r="Q914" s="28">
        <f t="shared" si="1"/>
        <v>9667.27</v>
      </c>
      <c r="R914" s="28">
        <f t="shared" si="1"/>
        <v>34919.619999999995</v>
      </c>
    </row>
    <row r="915" spans="1:18" x14ac:dyDescent="0.25">
      <c r="A915" s="17"/>
      <c r="B915" s="32"/>
      <c r="C915" s="17"/>
      <c r="D915" s="17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24"/>
      <c r="Q915" s="18"/>
      <c r="R915" s="25"/>
    </row>
    <row r="916" spans="1:18" x14ac:dyDescent="0.25">
      <c r="A916" s="17"/>
      <c r="B916" s="32"/>
      <c r="C916" s="17"/>
      <c r="D916" s="17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24"/>
      <c r="Q916" s="18"/>
      <c r="R916" s="25"/>
    </row>
    <row r="917" spans="1:18" x14ac:dyDescent="0.25">
      <c r="A917" s="17"/>
      <c r="B917" s="32"/>
      <c r="C917" s="17"/>
      <c r="D917" s="17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24"/>
      <c r="Q917" s="18"/>
      <c r="R917" s="25"/>
    </row>
    <row r="918" spans="1:18" ht="21" x14ac:dyDescent="0.25">
      <c r="A918" s="37" t="s">
        <v>1025</v>
      </c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</row>
    <row r="919" spans="1:18" ht="21" x14ac:dyDescent="0.25">
      <c r="A919" s="37" t="s">
        <v>26</v>
      </c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</row>
    <row r="920" spans="1:18" x14ac:dyDescent="0.25">
      <c r="A920" s="17"/>
      <c r="B920" s="32"/>
      <c r="C920" s="17"/>
      <c r="D920" s="17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24"/>
      <c r="Q920" s="18"/>
      <c r="R920" s="25"/>
    </row>
    <row r="921" spans="1:18" ht="38.25" x14ac:dyDescent="0.25">
      <c r="A921" s="8" t="s">
        <v>24</v>
      </c>
      <c r="B921" s="8" t="s">
        <v>10</v>
      </c>
      <c r="C921" s="8" t="s">
        <v>4</v>
      </c>
      <c r="D921" s="8" t="s">
        <v>6</v>
      </c>
      <c r="E921" s="16" t="s">
        <v>7</v>
      </c>
      <c r="F921" s="16" t="s">
        <v>3</v>
      </c>
      <c r="G921" s="16" t="s">
        <v>11</v>
      </c>
      <c r="H921" s="16" t="s">
        <v>27</v>
      </c>
      <c r="I921" s="16" t="s">
        <v>19</v>
      </c>
      <c r="J921" s="16" t="s">
        <v>9</v>
      </c>
      <c r="K921" s="16" t="s">
        <v>0</v>
      </c>
      <c r="L921" s="16" t="s">
        <v>1</v>
      </c>
      <c r="M921" s="16" t="s">
        <v>8</v>
      </c>
      <c r="N921" s="16" t="s">
        <v>21</v>
      </c>
      <c r="O921" s="16" t="s">
        <v>29</v>
      </c>
      <c r="P921" s="16" t="s">
        <v>13</v>
      </c>
      <c r="Q921" s="16" t="s">
        <v>2</v>
      </c>
      <c r="R921" s="16" t="s">
        <v>5</v>
      </c>
    </row>
    <row r="922" spans="1:18" ht="15" customHeight="1" x14ac:dyDescent="0.25">
      <c r="A922" s="15">
        <v>6879</v>
      </c>
      <c r="B922" s="33" t="s">
        <v>957</v>
      </c>
      <c r="C922" s="15" t="s">
        <v>958</v>
      </c>
      <c r="D922" s="19" t="s">
        <v>14</v>
      </c>
      <c r="E922" s="26">
        <v>2674.84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  <c r="L922" s="26">
        <v>0</v>
      </c>
      <c r="M922" s="26">
        <v>0</v>
      </c>
      <c r="N922" s="26">
        <v>0</v>
      </c>
      <c r="O922" s="26">
        <v>0</v>
      </c>
      <c r="P922" s="14">
        <v>2674.84</v>
      </c>
      <c r="Q922" s="26">
        <v>222.96</v>
      </c>
      <c r="R922" s="14">
        <v>2451.88</v>
      </c>
    </row>
    <row r="923" spans="1:18" ht="15" customHeight="1" x14ac:dyDescent="0.25">
      <c r="A923" s="15">
        <v>6320</v>
      </c>
      <c r="B923" s="33" t="s">
        <v>959</v>
      </c>
      <c r="C923" s="15" t="s">
        <v>958</v>
      </c>
      <c r="D923" s="19" t="s">
        <v>31</v>
      </c>
      <c r="E923" s="26">
        <v>2728.34</v>
      </c>
      <c r="F923" s="26">
        <v>0</v>
      </c>
      <c r="G923" s="26">
        <v>0</v>
      </c>
      <c r="H923" s="26">
        <v>454.72</v>
      </c>
      <c r="I923" s="26">
        <v>0</v>
      </c>
      <c r="J923" s="26">
        <v>0</v>
      </c>
      <c r="K923" s="26">
        <v>0</v>
      </c>
      <c r="L923" s="26">
        <v>0</v>
      </c>
      <c r="M923" s="26">
        <v>0</v>
      </c>
      <c r="N923" s="26">
        <v>0</v>
      </c>
      <c r="O923" s="26">
        <v>0</v>
      </c>
      <c r="P923" s="14">
        <v>3183.0600000000004</v>
      </c>
      <c r="Q923" s="26">
        <v>291.39999999999998</v>
      </c>
      <c r="R923" s="14">
        <v>2891.6600000000003</v>
      </c>
    </row>
    <row r="924" spans="1:18" ht="15" customHeight="1" x14ac:dyDescent="0.25">
      <c r="A924" s="38" t="s">
        <v>1024</v>
      </c>
      <c r="B924" s="38"/>
      <c r="C924" s="38"/>
      <c r="D924" s="38"/>
      <c r="E924" s="28">
        <f>SUM(E922:E923)</f>
        <v>5403.18</v>
      </c>
      <c r="F924" s="28">
        <f t="shared" ref="F924:R924" si="2">SUM(F922:F923)</f>
        <v>0</v>
      </c>
      <c r="G924" s="28">
        <f t="shared" si="2"/>
        <v>0</v>
      </c>
      <c r="H924" s="28">
        <f t="shared" si="2"/>
        <v>454.72</v>
      </c>
      <c r="I924" s="28">
        <f t="shared" si="2"/>
        <v>0</v>
      </c>
      <c r="J924" s="28">
        <f t="shared" si="2"/>
        <v>0</v>
      </c>
      <c r="K924" s="28">
        <f t="shared" si="2"/>
        <v>0</v>
      </c>
      <c r="L924" s="28">
        <f t="shared" si="2"/>
        <v>0</v>
      </c>
      <c r="M924" s="28">
        <f t="shared" si="2"/>
        <v>0</v>
      </c>
      <c r="N924" s="28">
        <f t="shared" si="2"/>
        <v>0</v>
      </c>
      <c r="O924" s="28">
        <f t="shared" si="2"/>
        <v>0</v>
      </c>
      <c r="P924" s="28">
        <f t="shared" si="2"/>
        <v>5857.9000000000005</v>
      </c>
      <c r="Q924" s="28">
        <f t="shared" si="2"/>
        <v>514.36</v>
      </c>
      <c r="R924" s="28">
        <f t="shared" si="2"/>
        <v>5343.5400000000009</v>
      </c>
    </row>
    <row r="925" spans="1:18" x14ac:dyDescent="0.25">
      <c r="A925" s="17"/>
      <c r="B925" s="32"/>
      <c r="C925" s="17"/>
      <c r="D925" s="17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24"/>
      <c r="Q925" s="18"/>
      <c r="R925" s="25"/>
    </row>
    <row r="926" spans="1:18" x14ac:dyDescent="0.25">
      <c r="A926" s="17"/>
      <c r="B926" s="32"/>
      <c r="C926" s="17"/>
      <c r="D926" s="17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24"/>
      <c r="Q926" s="18"/>
      <c r="R926" s="25"/>
    </row>
    <row r="927" spans="1:18" x14ac:dyDescent="0.25">
      <c r="A927" s="17"/>
      <c r="B927" s="32"/>
      <c r="C927" s="17"/>
      <c r="D927" s="17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24"/>
      <c r="Q927" s="18"/>
      <c r="R927" s="25"/>
    </row>
    <row r="928" spans="1:18" ht="21" x14ac:dyDescent="0.25">
      <c r="A928" s="37" t="s">
        <v>1025</v>
      </c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</row>
    <row r="929" spans="1:18" ht="21" x14ac:dyDescent="0.25">
      <c r="A929" s="37" t="s">
        <v>984</v>
      </c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</row>
    <row r="930" spans="1:18" x14ac:dyDescent="0.25">
      <c r="A930" s="17"/>
      <c r="B930" s="32"/>
      <c r="C930" s="17"/>
      <c r="D930" s="17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24"/>
      <c r="Q930" s="18"/>
      <c r="R930" s="25"/>
    </row>
    <row r="931" spans="1:18" ht="38.25" x14ac:dyDescent="0.25">
      <c r="A931" s="8" t="s">
        <v>24</v>
      </c>
      <c r="B931" s="8" t="s">
        <v>10</v>
      </c>
      <c r="C931" s="8" t="s">
        <v>4</v>
      </c>
      <c r="D931" s="8" t="s">
        <v>6</v>
      </c>
      <c r="E931" s="16" t="s">
        <v>7</v>
      </c>
      <c r="F931" s="16" t="s">
        <v>3</v>
      </c>
      <c r="G931" s="16" t="s">
        <v>11</v>
      </c>
      <c r="H931" s="16" t="s">
        <v>27</v>
      </c>
      <c r="I931" s="16" t="s">
        <v>19</v>
      </c>
      <c r="J931" s="16" t="s">
        <v>9</v>
      </c>
      <c r="K931" s="16" t="s">
        <v>0</v>
      </c>
      <c r="L931" s="16" t="s">
        <v>1</v>
      </c>
      <c r="M931" s="16" t="s">
        <v>8</v>
      </c>
      <c r="N931" s="16" t="s">
        <v>21</v>
      </c>
      <c r="O931" s="16" t="s">
        <v>29</v>
      </c>
      <c r="P931" s="16" t="s">
        <v>13</v>
      </c>
      <c r="Q931" s="16" t="s">
        <v>2</v>
      </c>
      <c r="R931" s="16" t="s">
        <v>5</v>
      </c>
    </row>
    <row r="932" spans="1:18" ht="15" customHeight="1" x14ac:dyDescent="0.25">
      <c r="A932" s="15">
        <v>7168</v>
      </c>
      <c r="B932" s="33" t="s">
        <v>983</v>
      </c>
      <c r="C932" s="15" t="s">
        <v>104</v>
      </c>
      <c r="D932" s="19" t="s">
        <v>14</v>
      </c>
      <c r="E932" s="26">
        <v>2336.3000000000002</v>
      </c>
      <c r="F932" s="26">
        <v>0</v>
      </c>
      <c r="G932" s="26">
        <v>0</v>
      </c>
      <c r="H932" s="26">
        <v>0</v>
      </c>
      <c r="I932" s="26">
        <v>0</v>
      </c>
      <c r="J932" s="26">
        <v>0</v>
      </c>
      <c r="K932" s="26">
        <v>0</v>
      </c>
      <c r="L932" s="26">
        <v>0</v>
      </c>
      <c r="M932" s="26">
        <v>0</v>
      </c>
      <c r="N932" s="26">
        <v>0</v>
      </c>
      <c r="O932" s="26">
        <v>0</v>
      </c>
      <c r="P932" s="14">
        <v>2336.3000000000002</v>
      </c>
      <c r="Q932" s="26">
        <v>477.85</v>
      </c>
      <c r="R932" s="27">
        <v>1858.4500000000003</v>
      </c>
    </row>
    <row r="933" spans="1:18" ht="15" customHeight="1" x14ac:dyDescent="0.25">
      <c r="A933" s="38" t="s">
        <v>1024</v>
      </c>
      <c r="B933" s="38"/>
      <c r="C933" s="38"/>
      <c r="D933" s="38"/>
      <c r="E933" s="28">
        <f>SUM(E932)</f>
        <v>2336.3000000000002</v>
      </c>
      <c r="F933" s="28">
        <f t="shared" ref="F933:R933" si="3">SUM(F932)</f>
        <v>0</v>
      </c>
      <c r="G933" s="28">
        <f t="shared" si="3"/>
        <v>0</v>
      </c>
      <c r="H933" s="28">
        <f t="shared" si="3"/>
        <v>0</v>
      </c>
      <c r="I933" s="28">
        <f t="shared" si="3"/>
        <v>0</v>
      </c>
      <c r="J933" s="28">
        <f t="shared" si="3"/>
        <v>0</v>
      </c>
      <c r="K933" s="28">
        <f t="shared" si="3"/>
        <v>0</v>
      </c>
      <c r="L933" s="28">
        <f t="shared" si="3"/>
        <v>0</v>
      </c>
      <c r="M933" s="28">
        <f t="shared" si="3"/>
        <v>0</v>
      </c>
      <c r="N933" s="28">
        <f t="shared" si="3"/>
        <v>0</v>
      </c>
      <c r="O933" s="28">
        <f t="shared" si="3"/>
        <v>0</v>
      </c>
      <c r="P933" s="28">
        <f t="shared" si="3"/>
        <v>2336.3000000000002</v>
      </c>
      <c r="Q933" s="28">
        <f t="shared" si="3"/>
        <v>477.85</v>
      </c>
      <c r="R933" s="28">
        <f t="shared" si="3"/>
        <v>1858.4500000000003</v>
      </c>
    </row>
    <row r="937" spans="1:18" x14ac:dyDescent="0.25">
      <c r="A937" s="34" t="s">
        <v>1032</v>
      </c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</row>
    <row r="938" spans="1:18" x14ac:dyDescent="0.25">
      <c r="A938" s="3"/>
      <c r="B938" s="11"/>
      <c r="C938" s="3"/>
      <c r="D938" s="3"/>
      <c r="E938" s="3"/>
      <c r="P938" s="3"/>
      <c r="R938" s="3"/>
    </row>
    <row r="939" spans="1:18" x14ac:dyDescent="0.25">
      <c r="A939" s="3"/>
      <c r="B939" s="11"/>
      <c r="C939" s="3"/>
      <c r="D939" s="3"/>
      <c r="E939" s="3"/>
      <c r="P939" s="3"/>
      <c r="R939" s="3"/>
    </row>
    <row r="940" spans="1:18" x14ac:dyDescent="0.25">
      <c r="A940" s="3"/>
      <c r="B940" s="11"/>
      <c r="C940" s="3"/>
      <c r="D940" s="3"/>
      <c r="E940" s="3"/>
      <c r="P940" s="3"/>
      <c r="R940" s="3"/>
    </row>
    <row r="941" spans="1:18" x14ac:dyDescent="0.25">
      <c r="A941" s="3"/>
      <c r="B941" s="11"/>
      <c r="C941" s="3"/>
      <c r="D941" s="3"/>
      <c r="E941" s="3"/>
      <c r="P941" s="3"/>
      <c r="R941" s="3"/>
    </row>
    <row r="942" spans="1:18" x14ac:dyDescent="0.25">
      <c r="A942" s="3"/>
      <c r="B942" s="11"/>
      <c r="C942" s="3"/>
      <c r="D942" s="3"/>
      <c r="E942" s="3"/>
      <c r="P942" s="3"/>
    </row>
    <row r="943" spans="1:18" x14ac:dyDescent="0.25">
      <c r="A943" s="35" t="s">
        <v>20</v>
      </c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</row>
    <row r="944" spans="1:18" x14ac:dyDescent="0.25">
      <c r="A944" s="36" t="s">
        <v>28</v>
      </c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1" spans="1:1" x14ac:dyDescent="0.25">
      <c r="A1081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4" spans="1:1" x14ac:dyDescent="0.25">
      <c r="A1094" s="3"/>
    </row>
    <row r="1095" spans="1:1" x14ac:dyDescent="0.25">
      <c r="A1095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3" x14ac:dyDescent="0.25">
      <c r="A1137" s="3"/>
    </row>
    <row r="1138" spans="1:3" x14ac:dyDescent="0.25">
      <c r="A1138" s="3"/>
    </row>
    <row r="1139" spans="1:3" x14ac:dyDescent="0.25">
      <c r="A1139" s="3"/>
    </row>
    <row r="1140" spans="1:3" x14ac:dyDescent="0.25">
      <c r="A1140" s="3"/>
    </row>
    <row r="1141" spans="1:3" x14ac:dyDescent="0.25">
      <c r="A1141" s="3"/>
    </row>
    <row r="1142" spans="1:3" x14ac:dyDescent="0.25">
      <c r="A1142" s="3"/>
    </row>
    <row r="1143" spans="1:3" x14ac:dyDescent="0.25">
      <c r="A1143" s="3"/>
    </row>
    <row r="1144" spans="1:3" x14ac:dyDescent="0.25">
      <c r="A1144" s="3"/>
    </row>
    <row r="1145" spans="1:3" x14ac:dyDescent="0.25">
      <c r="A1145" s="3"/>
    </row>
    <row r="1146" spans="1:3" x14ac:dyDescent="0.25">
      <c r="A1146" s="3"/>
    </row>
    <row r="1147" spans="1:3" x14ac:dyDescent="0.25">
      <c r="A1147" s="3"/>
    </row>
    <row r="1148" spans="1:3" x14ac:dyDescent="0.25">
      <c r="A1148" s="3"/>
      <c r="B1148" s="30"/>
      <c r="C1148" s="9"/>
    </row>
    <row r="1149" spans="1:3" x14ac:dyDescent="0.25">
      <c r="A1149" s="3"/>
    </row>
    <row r="1150" spans="1:3" x14ac:dyDescent="0.25">
      <c r="A1150" s="3"/>
    </row>
    <row r="1151" spans="1:3" x14ac:dyDescent="0.25">
      <c r="A1151" s="3"/>
    </row>
    <row r="1152" spans="1:3" x14ac:dyDescent="0.25">
      <c r="A1152" s="3"/>
    </row>
    <row r="1153" spans="1:3" x14ac:dyDescent="0.25">
      <c r="A1153" s="3"/>
    </row>
    <row r="1154" spans="1:3" x14ac:dyDescent="0.25">
      <c r="A1154" s="3"/>
    </row>
    <row r="1155" spans="1:3" x14ac:dyDescent="0.25">
      <c r="A1155" s="3"/>
    </row>
    <row r="1156" spans="1:3" x14ac:dyDescent="0.25">
      <c r="A1156" s="3"/>
    </row>
    <row r="1157" spans="1:3" x14ac:dyDescent="0.25">
      <c r="A1157" s="3"/>
      <c r="B1157" s="30"/>
      <c r="C1157" s="9"/>
    </row>
    <row r="1158" spans="1:3" x14ac:dyDescent="0.25">
      <c r="A1158" s="3"/>
      <c r="B1158" s="30"/>
      <c r="C1158" s="9"/>
    </row>
    <row r="1159" spans="1:3" x14ac:dyDescent="0.25">
      <c r="A1159" s="3"/>
    </row>
    <row r="1160" spans="1:3" x14ac:dyDescent="0.25">
      <c r="A1160" s="3"/>
    </row>
    <row r="1161" spans="1:3" x14ac:dyDescent="0.25">
      <c r="A1161" s="3"/>
    </row>
    <row r="1162" spans="1:3" x14ac:dyDescent="0.25">
      <c r="A1162" s="3"/>
    </row>
    <row r="1163" spans="1:3" x14ac:dyDescent="0.25">
      <c r="A1163" s="3"/>
    </row>
    <row r="1164" spans="1:3" x14ac:dyDescent="0.25">
      <c r="A1164" s="3"/>
    </row>
    <row r="1165" spans="1:3" x14ac:dyDescent="0.25">
      <c r="A1165" s="3"/>
    </row>
    <row r="1166" spans="1:3" x14ac:dyDescent="0.25">
      <c r="A1166" s="3"/>
    </row>
    <row r="1167" spans="1:3" x14ac:dyDescent="0.25">
      <c r="A1167" s="3"/>
    </row>
    <row r="1168" spans="1:3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3" x14ac:dyDescent="0.25">
      <c r="A1185" s="3"/>
    </row>
    <row r="1186" spans="1:3" x14ac:dyDescent="0.25">
      <c r="A1186" s="3"/>
    </row>
    <row r="1187" spans="1:3" x14ac:dyDescent="0.25">
      <c r="A1187" s="3"/>
    </row>
    <row r="1188" spans="1:3" x14ac:dyDescent="0.25">
      <c r="A1188" s="3"/>
    </row>
    <row r="1189" spans="1:3" x14ac:dyDescent="0.25">
      <c r="A1189" s="3"/>
    </row>
    <row r="1190" spans="1:3" x14ac:dyDescent="0.25">
      <c r="A1190" s="3"/>
    </row>
    <row r="1191" spans="1:3" x14ac:dyDescent="0.25">
      <c r="A1191" s="3"/>
    </row>
    <row r="1192" spans="1:3" x14ac:dyDescent="0.25">
      <c r="A1192" s="3"/>
    </row>
    <row r="1193" spans="1:3" x14ac:dyDescent="0.25">
      <c r="A1193" s="3"/>
    </row>
    <row r="1194" spans="1:3" x14ac:dyDescent="0.25">
      <c r="A1194" s="3"/>
    </row>
    <row r="1195" spans="1:3" x14ac:dyDescent="0.25">
      <c r="A1195" s="3"/>
    </row>
    <row r="1196" spans="1:3" x14ac:dyDescent="0.25">
      <c r="A1196" s="3"/>
    </row>
    <row r="1197" spans="1:3" x14ac:dyDescent="0.25">
      <c r="A1197" s="3"/>
    </row>
    <row r="1198" spans="1:3" x14ac:dyDescent="0.25">
      <c r="A1198" s="3"/>
    </row>
    <row r="1199" spans="1:3" x14ac:dyDescent="0.25">
      <c r="A1199" s="3"/>
      <c r="B1199" s="30"/>
      <c r="C1199" s="9"/>
    </row>
    <row r="1200" spans="1:3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3" x14ac:dyDescent="0.25">
      <c r="A1249" s="3"/>
    </row>
    <row r="1250" spans="1:3" x14ac:dyDescent="0.25">
      <c r="A1250" s="3"/>
    </row>
    <row r="1251" spans="1:3" x14ac:dyDescent="0.25">
      <c r="A1251" s="3"/>
    </row>
    <row r="1252" spans="1:3" x14ac:dyDescent="0.25">
      <c r="A1252" s="3"/>
    </row>
    <row r="1253" spans="1:3" x14ac:dyDescent="0.25">
      <c r="A1253" s="3"/>
    </row>
    <row r="1254" spans="1:3" x14ac:dyDescent="0.25">
      <c r="A1254" s="3"/>
    </row>
    <row r="1255" spans="1:3" x14ac:dyDescent="0.25">
      <c r="A1255" s="3"/>
    </row>
    <row r="1256" spans="1:3" x14ac:dyDescent="0.25">
      <c r="A1256" s="3"/>
    </row>
    <row r="1257" spans="1:3" x14ac:dyDescent="0.25">
      <c r="A1257" s="3"/>
    </row>
    <row r="1258" spans="1:3" x14ac:dyDescent="0.25">
      <c r="A1258" s="3"/>
    </row>
    <row r="1259" spans="1:3" x14ac:dyDescent="0.25">
      <c r="A1259" s="3"/>
    </row>
    <row r="1260" spans="1:3" x14ac:dyDescent="0.25">
      <c r="A1260" s="3"/>
    </row>
    <row r="1261" spans="1:3" x14ac:dyDescent="0.25">
      <c r="A1261" s="3"/>
    </row>
    <row r="1262" spans="1:3" x14ac:dyDescent="0.25">
      <c r="A1262" s="3"/>
    </row>
    <row r="1263" spans="1:3" x14ac:dyDescent="0.25">
      <c r="A1263" s="3"/>
    </row>
    <row r="1264" spans="1:3" x14ac:dyDescent="0.25">
      <c r="A1264" s="3"/>
      <c r="B1264" s="30"/>
      <c r="C1264" s="9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97" spans="2:3" x14ac:dyDescent="0.25">
      <c r="B1297" s="30"/>
      <c r="C1297" s="9"/>
    </row>
    <row r="1312" spans="2:3" x14ac:dyDescent="0.25">
      <c r="B1312" s="30"/>
      <c r="C1312" s="9"/>
    </row>
    <row r="1313" spans="2:3" x14ac:dyDescent="0.25">
      <c r="B1313" s="30"/>
      <c r="C1313" s="9"/>
    </row>
  </sheetData>
  <sortState xmlns:xlrd2="http://schemas.microsoft.com/office/spreadsheetml/2017/richdata2" ref="A922:R923">
    <sortCondition ref="B922:B923"/>
  </sortState>
  <mergeCells count="17">
    <mergeCell ref="A896:R896"/>
    <mergeCell ref="A897:R897"/>
    <mergeCell ref="A914:D914"/>
    <mergeCell ref="B1:D1"/>
    <mergeCell ref="A5:R5"/>
    <mergeCell ref="A7:R7"/>
    <mergeCell ref="A8:R8"/>
    <mergeCell ref="A892:D892"/>
    <mergeCell ref="A937:R937"/>
    <mergeCell ref="A943:R943"/>
    <mergeCell ref="A944:R944"/>
    <mergeCell ref="A918:R918"/>
    <mergeCell ref="A919:R919"/>
    <mergeCell ref="A924:D924"/>
    <mergeCell ref="A929:R929"/>
    <mergeCell ref="A933:D933"/>
    <mergeCell ref="A928:R928"/>
  </mergeCells>
  <pageMargins left="0.31496062992125984" right="0.15748031496062992" top="7.874015748031496E-2" bottom="0.35433070866141736" header="7.874015748031496E-2" footer="7.874015748031496E-2"/>
  <pageSetup paperSize="9" scale="39" fitToHeight="0" orientation="landscape" r:id="rId1"/>
  <headerFooter differentFirst="1" scaleWithDoc="0">
    <oddFooter>&amp;C&amp;"Arial,Normal"&amp;8-&amp;P -</oddFooter>
  </headerFooter>
  <rowBreaks count="10" manualBreakCount="10">
    <brk id="96" max="17" man="1"/>
    <brk id="182" max="17" man="1"/>
    <brk id="268" max="17" man="1"/>
    <brk id="354" max="17" man="1"/>
    <brk id="440" max="17" man="1"/>
    <brk id="526" max="17" man="1"/>
    <brk id="612" max="17" man="1"/>
    <brk id="698" max="17" man="1"/>
    <brk id="784" max="17" man="1"/>
    <brk id="87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SETEMBRO-2025</vt:lpstr>
      <vt:lpstr>'SETEMBRO-2025'!Area_de_impressao</vt:lpstr>
      <vt:lpstr>'SETEMBRO-2025'!Titulos_de_impressao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Jesus</dc:creator>
  <cp:lastModifiedBy>office365.182</cp:lastModifiedBy>
  <cp:lastPrinted>2025-10-09T15:00:38Z</cp:lastPrinted>
  <dcterms:created xsi:type="dcterms:W3CDTF">2018-11-07T13:25:58Z</dcterms:created>
  <dcterms:modified xsi:type="dcterms:W3CDTF">2025-10-09T15:00:44Z</dcterms:modified>
</cp:coreProperties>
</file>