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phael.vieira\Desktop\"/>
    </mc:Choice>
  </mc:AlternateContent>
  <xr:revisionPtr revIDLastSave="0" documentId="13_ncr:1_{60F0C214-2FAB-45A9-9CA5-059E71C9711B}" xr6:coauthVersionLast="47" xr6:coauthVersionMax="47" xr10:uidLastSave="{00000000-0000-0000-0000-000000000000}"/>
  <bookViews>
    <workbookView xWindow="-24120" yWindow="30" windowWidth="24240" windowHeight="13140" xr2:uid="{8E69CA09-500C-484E-A773-DB83D832631D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8" i="1" l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 l="1"/>
  <c r="F40" i="1" l="1"/>
  <c r="F39" i="1" l="1"/>
  <c r="F38" i="1"/>
  <c r="F37" i="1" l="1"/>
  <c r="F36" i="1" l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 l="1"/>
  <c r="F20" i="1" l="1"/>
  <c r="F19" i="1"/>
  <c r="F18" i="1"/>
  <c r="F17" i="1"/>
  <c r="F16" i="1"/>
  <c r="F15" i="1"/>
  <c r="F14" i="1" l="1"/>
  <c r="F13" i="1"/>
  <c r="F9" i="1" l="1"/>
  <c r="F10" i="1"/>
  <c r="F11" i="1"/>
  <c r="F12" i="1"/>
  <c r="F8" i="1" l="1"/>
</calcChain>
</file>

<file path=xl/sharedStrings.xml><?xml version="1.0" encoding="utf-8"?>
<sst xmlns="http://schemas.openxmlformats.org/spreadsheetml/2006/main" count="308" uniqueCount="193">
  <si>
    <t>ORGANIZAÇÃO DAS VOLUNTÁRIAS DE GOIÁS - OVG</t>
  </si>
  <si>
    <t>RELATÓRIO DE AQUISIÇÕES E CONTRATAÇÕES</t>
  </si>
  <si>
    <t>VIGÊNCIA</t>
  </si>
  <si>
    <t>CNPJ/CPF</t>
  </si>
  <si>
    <t>OBJETO</t>
  </si>
  <si>
    <t>UNID</t>
  </si>
  <si>
    <t>QUANT</t>
  </si>
  <si>
    <t>VALOR UNITÁRIO R$</t>
  </si>
  <si>
    <t>VALOR TOTAL R$</t>
  </si>
  <si>
    <t>PROCESSO</t>
  </si>
  <si>
    <t>FORNECEDOR</t>
  </si>
  <si>
    <t>FORMALIZAÇÃO</t>
  </si>
  <si>
    <t>GERÊNCIA DE AQUISIÇÃO DE BENS, PRODUTOS E SERVIÇOS</t>
  </si>
  <si>
    <t>Nº</t>
  </si>
  <si>
    <t>Até a efetiva execução</t>
  </si>
  <si>
    <t>DATA</t>
  </si>
  <si>
    <t>OC</t>
  </si>
  <si>
    <t>ITEM</t>
  </si>
  <si>
    <t>ANO DE 2025</t>
  </si>
  <si>
    <t>03.502.099/0001-18</t>
  </si>
  <si>
    <t>CHUBB SEGUROS BRASIL S.A.</t>
  </si>
  <si>
    <t>ZA.COM COMERCIO E SOLUCOES EMPRESARIAIS LTDA</t>
  </si>
  <si>
    <t>30.314.811/0001-28</t>
  </si>
  <si>
    <t>MÊS MAIO</t>
  </si>
  <si>
    <t>TECIDOS DIVERSOS BORDADOS - RP</t>
  </si>
  <si>
    <t>LOTE</t>
  </si>
  <si>
    <t>TECIDOS CALDEIRA &amp; CIA LTDA</t>
  </si>
  <si>
    <t>61.093.530/0001-16</t>
  </si>
  <si>
    <t>TECIDOS IMPERMEAVEIS BORDADOS -  RP</t>
  </si>
  <si>
    <t>METRO</t>
  </si>
  <si>
    <t>TECIDOS FIAMA LIMITADA</t>
  </si>
  <si>
    <t>45.986.718/0001-37</t>
  </si>
  <si>
    <t>AQUISIÇÃO AR CONDICIONADO 24.000 BTUS</t>
  </si>
  <si>
    <t>AQUISIÇÃO CLIMATIZADOR 60.000M³/H</t>
  </si>
  <si>
    <t>SERVIÇOS INSTALAÇÃO CLIMATIZADORES</t>
  </si>
  <si>
    <t>SERV</t>
  </si>
  <si>
    <t xml:space="preserve"> TERMOGOLD CLIMATIZACAO LTDA</t>
  </si>
  <si>
    <t>26.933.115/0001-22</t>
  </si>
  <si>
    <t>LOCAÇÃO CONTAINERS SANITARIOS - RP</t>
  </si>
  <si>
    <t>REAL CONTAINER LTDA</t>
  </si>
  <si>
    <t>15.255.486/0001-86</t>
  </si>
  <si>
    <t>AQUISIÇÃO DE POLTRONAS</t>
  </si>
  <si>
    <t xml:space="preserve"> ZA.COM COMERCIO E SOLUCOES EMPRESARIAIS LTDA</t>
  </si>
  <si>
    <t xml:space="preserve">AQUISIÇÃO DE CADEIRAS </t>
  </si>
  <si>
    <t>55.331.935/0001-42</t>
  </si>
  <si>
    <t>55.331.935 ANIELLE VITORIA OLIVEIRA ROCHA</t>
  </si>
  <si>
    <t>AQUISIÇÃO DE KIT MESAS DE CANTO</t>
  </si>
  <si>
    <t>KIT</t>
  </si>
  <si>
    <t xml:space="preserve">SERVIÇOS DE MANOBRISTAS ARRAIA DO BEM </t>
  </si>
  <si>
    <t>RODRIGO ONOFRE VICENTE 76515869134</t>
  </si>
  <si>
    <t>27.957.347/0001-83</t>
  </si>
  <si>
    <t xml:space="preserve">LOCAÇÃO DE CONTAINER REFRIGERADO </t>
  </si>
  <si>
    <t>DIÁRIAS</t>
  </si>
  <si>
    <t>DSI CONTAINERS E EQUIPAMENTOS LTDA</t>
  </si>
  <si>
    <t>28.119.062/0001-36</t>
  </si>
  <si>
    <t>50.414.113 MARCOS JOSE DOS SANTOS</t>
  </si>
  <si>
    <t>SERVIÇOS DE GARÇOM, MAITRE E DEMAIS AJUDANTES - ARRAIA DO BEM</t>
  </si>
  <si>
    <t>50.414.113/0001-01</t>
  </si>
  <si>
    <t>AQUISIÇÃO BATERIAS PARA NOBREAK</t>
  </si>
  <si>
    <t>CROMA TECNOLOGIA DA INFORMACAO LTDA</t>
  </si>
  <si>
    <t>35.828.826/0001-28</t>
  </si>
  <si>
    <t>AQUISIÇÃO DE UTENSILIOS DIVERSOS</t>
  </si>
  <si>
    <t>AGUA PURA COM. DISTRIBUIDORA LTDA</t>
  </si>
  <si>
    <t>05.384.518/0001-90</t>
  </si>
  <si>
    <t xml:space="preserve">COPEL COMERCIAL DE PECAS LTDA  </t>
  </si>
  <si>
    <t>02.528.743/0001-64</t>
  </si>
  <si>
    <t xml:space="preserve">AQUISIÇÃO DE PASTEIS PARA ARRAIA DO BEM </t>
  </si>
  <si>
    <t>ALIMENTOS DA CIARA LTDA.</t>
  </si>
  <si>
    <t>49.075.157/0001-75</t>
  </si>
  <si>
    <t>AQUISIÇÃO ENROLADOR DE PISCINA 6,30M</t>
  </si>
  <si>
    <t xml:space="preserve"> PARAISO PISCINAS LTDA</t>
  </si>
  <si>
    <t xml:space="preserve"> 11.542.996/0001-83</t>
  </si>
  <si>
    <t>AQUISIÇÃO ENROLADOR DE PISCINA 5,30M</t>
  </si>
  <si>
    <t>AQUISIÇÃO ENROLADOR DE PISCINA 8,10M</t>
  </si>
  <si>
    <t xml:space="preserve">LOCAÇÃO DE VAGAS DE ESTACIONAMENTO ARRAIA DO BEM </t>
  </si>
  <si>
    <t>ESTACIONAMENTO E LAVAJATO BITTAR LTDA</t>
  </si>
  <si>
    <t>05.919.906/0001-28</t>
  </si>
  <si>
    <t xml:space="preserve">SEGURO CIVIL CAR MUQUEM </t>
  </si>
  <si>
    <t>AQUISIÇÃO MORTADELA</t>
  </si>
  <si>
    <t>KG</t>
  </si>
  <si>
    <t>INGA COMERCIO E SERVIÇOS LTDA</t>
  </si>
  <si>
    <t xml:space="preserve"> 30.734.754/0001-36</t>
  </si>
  <si>
    <t>AQUISIÇÃO LICENÇA SOFTWARE CAPCUT PRO 12 MESES</t>
  </si>
  <si>
    <t>REMOBILIZZE - COMERCIO &amp; SERVICOS LTDA</t>
  </si>
  <si>
    <t>36.415.376/0001-04</t>
  </si>
  <si>
    <t>AQUISIÇÃO LICENÇA SOFTWARE INSHOT PRO</t>
  </si>
  <si>
    <t xml:space="preserve">AQUISIÇÃO LICENÇA SOFTWARE ENVATO </t>
  </si>
  <si>
    <t>CGK SISTEMAS DE INFORMACAO LTDA</t>
  </si>
  <si>
    <t xml:space="preserve"> 91.421.511/0001-32</t>
  </si>
  <si>
    <t>AQUISIÇÃO LICENÇA SOFTWARE FLICK PRO</t>
  </si>
  <si>
    <t>SOFTWARE.COM.BR TECNOLOGIA E CONSULTORIA LTDA.</t>
  </si>
  <si>
    <t>09.240.519/0001-11</t>
  </si>
  <si>
    <t>AQUISIÇÃO DE RECARGA DE CIOLINDROS DE GAS DE COZINHA 45KG</t>
  </si>
  <si>
    <t>COUTO DISTRIBUIDORA DE GAS LTDA</t>
  </si>
  <si>
    <t>04.519.677/0001-91</t>
  </si>
  <si>
    <t>SERVIÇOS DJ PARA ARRAIA DO BEM</t>
  </si>
  <si>
    <t>RODRIGO COSTA LAGOA</t>
  </si>
  <si>
    <t>024.XXX.XXX-6X</t>
  </si>
  <si>
    <t>AQUISIÇÃO DE SUPORTE PARA CPU</t>
  </si>
  <si>
    <t>CANAA COMERCIO E DISTRIBUIÇÃO LTDA</t>
  </si>
  <si>
    <t>29.777.107/0001-22</t>
  </si>
  <si>
    <t>AQUISIÇÃO DE ARMARIO ROUPEIRO</t>
  </si>
  <si>
    <t>AQUISIÇÃO DE PRATELEIRA TIPO ESTANTE</t>
  </si>
  <si>
    <t xml:space="preserve">AQUISIÇÃO DE CARRINHO EM INOX </t>
  </si>
  <si>
    <t>CR COMERCIAL LTDA</t>
  </si>
  <si>
    <t>49.288.554/0001-25</t>
  </si>
  <si>
    <t>AQUISIÇÃO DE BANCOS EM MADEIRA</t>
  </si>
  <si>
    <t>E PELISER - MADEIRAS</t>
  </si>
  <si>
    <t>28.892.174/0001-25</t>
  </si>
  <si>
    <t>AQUISIÇÃO DE PRATELEIRA TIPO ESTANTE REFORÇADA</t>
  </si>
  <si>
    <t>MAIS ETICA COMERCIAL EIRELI</t>
  </si>
  <si>
    <t>29.795.338/0001-69</t>
  </si>
  <si>
    <t>AQUISIÇÃO DE MESA DE CONCRETO COM BANCOS</t>
  </si>
  <si>
    <t>CONJ</t>
  </si>
  <si>
    <t>AQUISIÇÃO DE PALLETS DE MADEIRA</t>
  </si>
  <si>
    <t>GESNER COMERCIAL LTDA</t>
  </si>
  <si>
    <t>CF 019/2025</t>
  </si>
  <si>
    <t>55.216.226/0001-16</t>
  </si>
  <si>
    <t>04 (quatro) meses</t>
  </si>
  <si>
    <t>AQUISIÇÃO DE SOLUÇÃO DE SEGURANÇA FIREWAL</t>
  </si>
  <si>
    <t>FULLPAR EMPREENDIMENTOS, TECNOLOGIA &amp; PARTICIPAÇÕES LTDA</t>
  </si>
  <si>
    <t>CF-CPS 021/2025</t>
  </si>
  <si>
    <t>46.267.682/0001-02</t>
  </si>
  <si>
    <t>05 (cinco) anos</t>
  </si>
  <si>
    <t>AQUISIÇÃO DE AR-CONDICIONADO E CLIMATIZAD.</t>
  </si>
  <si>
    <t>CF 022/2025</t>
  </si>
  <si>
    <t>03 (três) meses</t>
  </si>
  <si>
    <t>AQUISIÇÃO DE AR-CONDICIONADO</t>
  </si>
  <si>
    <t>EVEREST AR CONDICIONADO LTDA</t>
  </si>
  <si>
    <t>CF 023/2025</t>
  </si>
  <si>
    <t>22.356.925/0001-02</t>
  </si>
  <si>
    <t>AQUISIÇÃO DE AUTOMAÇÃO DE PISCINA</t>
  </si>
  <si>
    <t>SOLARE BRASIL COMÉRCIO E SERVIÇOS LTDA</t>
  </si>
  <si>
    <t>CF 024/2025</t>
  </si>
  <si>
    <t>24.010.037/0001-69</t>
  </si>
  <si>
    <t>06 (seis) meses</t>
  </si>
  <si>
    <t>AQUISIÇÃO DE MATERIAIS ELÉTRICOS</t>
  </si>
  <si>
    <t>MARLENE CUSTÓDIA DE ARAÚJO LAGARES LTDA</t>
  </si>
  <si>
    <t>CF 025/2025</t>
  </si>
  <si>
    <t>37.031.246/0001-30</t>
  </si>
  <si>
    <t>12 (doze) meses</t>
  </si>
  <si>
    <t>AQUISIÇÃO DE LICENÇAS MICROSOFT</t>
  </si>
  <si>
    <t>TECH BRASIL COMÉRCIO E SERVIÇOS DE INFORMÁTICA LTDA</t>
  </si>
  <si>
    <t>CF-CPS 027/2025</t>
  </si>
  <si>
    <t>29.750.572/0001-70</t>
  </si>
  <si>
    <t>AQUISIÇÃO DE MÓVEIS PLANEJADOS</t>
  </si>
  <si>
    <t>MARCENARIA SALES LTDA</t>
  </si>
  <si>
    <t>CF 028/2025</t>
  </si>
  <si>
    <t>17.018.175/0001-29</t>
  </si>
  <si>
    <t xml:space="preserve">CONTRATAÇÃO DE CUIDADORES DE IDOSOS </t>
  </si>
  <si>
    <t xml:space="preserve">INFINITE SAÚDE HOME ASSISTÊNCIA ENFERMAGEM DOMICILIAR LTDA </t>
  </si>
  <si>
    <t>CPS-CF 018/2025</t>
  </si>
  <si>
    <t>35.286.751/0001-09</t>
  </si>
  <si>
    <t>INSTALAÇÃO DE REDE DE ALIMENTAÇÃO DE GÁS</t>
  </si>
  <si>
    <t>S.R. LIMA SERVIÇOS DE ENTREGAS E INSTALAÇÕES LTDA</t>
  </si>
  <si>
    <t>CPS 019/2025</t>
  </si>
  <si>
    <t>14.709.728/0001-00</t>
  </si>
  <si>
    <t>05 (cinco) meses</t>
  </si>
  <si>
    <t>CONTRATAÇÃO DE AÇOUGUEIRO PROFISSIONAL</t>
  </si>
  <si>
    <t>REINALDO WAGNER LINO CINTRA</t>
  </si>
  <si>
    <t>CPS 020/2025</t>
  </si>
  <si>
    <t>43.272.185/0001-04</t>
  </si>
  <si>
    <t>CONTRATAÇÃO DE SOLUÇÃO HIPERCONVERGENTE</t>
  </si>
  <si>
    <t>NTSEC - SOLUÇÕES EM TELEINFORMÁTICA LTDA</t>
  </si>
  <si>
    <t>CPS -CF 021/2025</t>
  </si>
  <si>
    <t>09.137.728/0001-34</t>
  </si>
  <si>
    <t>03 (três) anos</t>
  </si>
  <si>
    <t>SERVIÇOS DE EXECUÇÃO DE OBRAS</t>
  </si>
  <si>
    <t>ADEMALDO CONSTRUÇÕES E PROJETOS LTDA</t>
  </si>
  <si>
    <t>CPS-CF 022/2025</t>
  </si>
  <si>
    <t>03.284.445/0001-39</t>
  </si>
  <si>
    <t>09 (nove) meses</t>
  </si>
  <si>
    <t xml:space="preserve">LOCAÇÃO DE CAÇAMBA ESTACIONÁRIA </t>
  </si>
  <si>
    <t>APOLO ENTULHOS E SERVIÇOS LTDA</t>
  </si>
  <si>
    <t>CPS 023/2025</t>
  </si>
  <si>
    <t>03.190.478/0001-10</t>
  </si>
  <si>
    <t>MANUTENÇÃO/LIMPEZA DE BANHEIROS QUÍMICOS</t>
  </si>
  <si>
    <t>PAZINI EMPREENDIMENTOS E NEGÓCIOS LTDA</t>
  </si>
  <si>
    <t>CPS 024/2025</t>
  </si>
  <si>
    <t>03.611.949/0001-16</t>
  </si>
  <si>
    <t>LOCAÇÃO DE MÁQUINA DE BORDAR INDUSTRIAL</t>
  </si>
  <si>
    <t>LOC</t>
  </si>
  <si>
    <t>SOLUÇÃO MÁQUINAS COMÉRCIO IMPORTAÇÃO E EXPORTAÇÃO DE MÁQUINAS E EQUIPAMENTOS LTDA</t>
  </si>
  <si>
    <t>CL 010/2025</t>
  </si>
  <si>
    <t>LOCAÇÃO DE FREEZERS HORIZONTAIS</t>
  </si>
  <si>
    <t>JR LOCAÇÕES E EVENTOS LTDA</t>
  </si>
  <si>
    <t>CL 011/2025</t>
  </si>
  <si>
    <t>02.515.680/0001-01</t>
  </si>
  <si>
    <t>LOCAÇÃO DE IMÓVEL</t>
  </si>
  <si>
    <t>SICMOL S/A</t>
  </si>
  <si>
    <t>CL 012/2025</t>
  </si>
  <si>
    <t>33.579.046/0001-66</t>
  </si>
  <si>
    <t>02 (dois) 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</si>
</sst>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44" fontId="0" fillId="0" borderId="0" xfId="0" applyNumberFormat="1"/>
    <xf numFmtId="14" fontId="0" fillId="0" borderId="1" xfId="0" applyNumberForma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44" fontId="0" fillId="0" borderId="1" xfId="1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4" fontId="2" fillId="2" borderId="1" xfId="0" applyNumberFormat="1" applyFont="1" applyFill="1" applyBorder="1" applyAlignment="1">
      <alignment horizontal="center" vertical="center" wrapText="1"/>
    </xf>
    <xf numFmtId="44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" fontId="2" fillId="2" borderId="1" xfId="0" applyNumberFormat="1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1" defaultTableStyle="TableStyleMedium2" defaultPivotStyle="PivotStyleLight16">
    <tableStyle name="Estilo de Tabela 1" pivot="0" count="0" xr9:uid="{E1C35D9E-3A80-4BB4-A5C4-156E17911A72}"/>
  </tableStyles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9AE75-5B47-4C79-97FF-6E514D575C2D}">
  <sheetPr>
    <pageSetUpPr fitToPage="1"/>
  </sheetPr>
  <dimension ref="A1:P61"/>
  <sheetViews>
    <sheetView tabSelected="1" topLeftCell="A48" zoomScale="93" zoomScaleNormal="93" workbookViewId="0">
      <selection activeCell="G64" sqref="G64"/>
    </sheetView>
  </sheetViews>
  <sheetFormatPr defaultRowHeight="15" x14ac:dyDescent="0.25"/>
  <cols>
    <col min="1" max="1" width="4.7109375" style="1" customWidth="1"/>
    <col min="2" max="2" width="47.140625" customWidth="1"/>
    <col min="3" max="3" width="9" style="1" customWidth="1"/>
    <col min="4" max="4" width="8.85546875" style="1" customWidth="1"/>
    <col min="5" max="5" width="19.42578125" style="8" bestFit="1" customWidth="1"/>
    <col min="6" max="6" width="17.28515625" style="8" customWidth="1"/>
    <col min="7" max="7" width="17.42578125" style="6" customWidth="1"/>
    <col min="8" max="8" width="37.28515625" style="7" customWidth="1"/>
    <col min="9" max="9" width="16.28515625" style="1" customWidth="1"/>
    <col min="10" max="10" width="5.7109375" style="1" customWidth="1"/>
    <col min="11" max="11" width="20.5703125" style="1" customWidth="1"/>
    <col min="12" max="12" width="18.7109375" style="6" customWidth="1"/>
    <col min="13" max="13" width="13.28515625" style="1" customWidth="1"/>
    <col min="14" max="15" width="10.28515625" customWidth="1"/>
  </cols>
  <sheetData>
    <row r="1" spans="1:16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6" x14ac:dyDescent="0.25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6" x14ac:dyDescent="0.25">
      <c r="A3" s="27" t="s">
        <v>12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6" x14ac:dyDescent="0.25">
      <c r="A4" s="27" t="s">
        <v>18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1:16" x14ac:dyDescent="0.25">
      <c r="A5" s="28" t="s">
        <v>23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6" x14ac:dyDescent="0.25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</row>
    <row r="7" spans="1:16" ht="30" x14ac:dyDescent="0.25">
      <c r="A7" s="12" t="s">
        <v>17</v>
      </c>
      <c r="B7" s="12" t="s">
        <v>4</v>
      </c>
      <c r="C7" s="12" t="s">
        <v>6</v>
      </c>
      <c r="D7" s="12" t="s">
        <v>5</v>
      </c>
      <c r="E7" s="13" t="s">
        <v>7</v>
      </c>
      <c r="F7" s="14" t="s">
        <v>8</v>
      </c>
      <c r="G7" s="15" t="s">
        <v>9</v>
      </c>
      <c r="H7" s="16" t="s">
        <v>10</v>
      </c>
      <c r="I7" s="12" t="s">
        <v>11</v>
      </c>
      <c r="J7" s="12" t="s">
        <v>13</v>
      </c>
      <c r="K7" s="12" t="s">
        <v>2</v>
      </c>
      <c r="L7" s="15" t="s">
        <v>3</v>
      </c>
      <c r="M7" s="16" t="s">
        <v>15</v>
      </c>
      <c r="N7" s="2"/>
      <c r="O7" s="2"/>
      <c r="P7" s="2"/>
    </row>
    <row r="8" spans="1:16" x14ac:dyDescent="0.25">
      <c r="A8" s="3">
        <v>1</v>
      </c>
      <c r="B8" s="5" t="s">
        <v>24</v>
      </c>
      <c r="C8" s="3">
        <v>1</v>
      </c>
      <c r="D8" s="3" t="s">
        <v>25</v>
      </c>
      <c r="E8" s="10">
        <v>11718</v>
      </c>
      <c r="F8" s="11">
        <f t="shared" ref="F8:F58" si="0">E8*C8</f>
        <v>11718</v>
      </c>
      <c r="G8" s="32">
        <v>202500058001908</v>
      </c>
      <c r="H8" s="5" t="s">
        <v>26</v>
      </c>
      <c r="I8" s="3" t="s">
        <v>16</v>
      </c>
      <c r="J8" s="3">
        <v>63</v>
      </c>
      <c r="K8" s="3" t="s">
        <v>14</v>
      </c>
      <c r="L8" s="4" t="s">
        <v>27</v>
      </c>
      <c r="M8" s="9">
        <v>45784</v>
      </c>
    </row>
    <row r="9" spans="1:16" x14ac:dyDescent="0.25">
      <c r="A9" s="3">
        <v>2</v>
      </c>
      <c r="B9" s="3" t="s">
        <v>28</v>
      </c>
      <c r="C9" s="3">
        <v>248.52</v>
      </c>
      <c r="D9" s="3" t="s">
        <v>29</v>
      </c>
      <c r="E9" s="10">
        <v>29.6</v>
      </c>
      <c r="F9" s="11">
        <f t="shared" si="0"/>
        <v>7356.1920000000009</v>
      </c>
      <c r="G9" s="32"/>
      <c r="H9" s="5" t="s">
        <v>30</v>
      </c>
      <c r="I9" s="3" t="s">
        <v>16</v>
      </c>
      <c r="J9" s="3">
        <v>64</v>
      </c>
      <c r="K9" s="3" t="s">
        <v>14</v>
      </c>
      <c r="L9" s="4" t="s">
        <v>31</v>
      </c>
      <c r="M9" s="9">
        <v>45784</v>
      </c>
    </row>
    <row r="10" spans="1:16" x14ac:dyDescent="0.25">
      <c r="A10" s="3">
        <v>3</v>
      </c>
      <c r="B10" s="3" t="s">
        <v>32</v>
      </c>
      <c r="C10" s="3">
        <v>10</v>
      </c>
      <c r="D10" s="3" t="s">
        <v>5</v>
      </c>
      <c r="E10" s="10">
        <v>4370</v>
      </c>
      <c r="F10" s="11">
        <f t="shared" si="0"/>
        <v>43700</v>
      </c>
      <c r="G10" s="17">
        <v>202500058000459</v>
      </c>
      <c r="H10" s="20" t="s">
        <v>36</v>
      </c>
      <c r="I10" s="23" t="s">
        <v>16</v>
      </c>
      <c r="J10" s="23">
        <v>65</v>
      </c>
      <c r="K10" s="23" t="s">
        <v>14</v>
      </c>
      <c r="L10" s="17" t="s">
        <v>37</v>
      </c>
      <c r="M10" s="29">
        <v>45784</v>
      </c>
    </row>
    <row r="11" spans="1:16" x14ac:dyDescent="0.25">
      <c r="A11" s="3">
        <v>4</v>
      </c>
      <c r="B11" s="3" t="s">
        <v>33</v>
      </c>
      <c r="C11" s="3">
        <v>2</v>
      </c>
      <c r="D11" s="3" t="s">
        <v>5</v>
      </c>
      <c r="E11" s="10">
        <v>13200</v>
      </c>
      <c r="F11" s="11">
        <f t="shared" si="0"/>
        <v>26400</v>
      </c>
      <c r="G11" s="18"/>
      <c r="H11" s="21"/>
      <c r="I11" s="24"/>
      <c r="J11" s="24"/>
      <c r="K11" s="24"/>
      <c r="L11" s="18"/>
      <c r="M11" s="30"/>
    </row>
    <row r="12" spans="1:16" x14ac:dyDescent="0.25">
      <c r="A12" s="3">
        <v>5</v>
      </c>
      <c r="B12" s="3" t="s">
        <v>34</v>
      </c>
      <c r="C12" s="3">
        <v>2</v>
      </c>
      <c r="D12" s="3" t="s">
        <v>35</v>
      </c>
      <c r="E12" s="10">
        <v>101</v>
      </c>
      <c r="F12" s="11">
        <f t="shared" si="0"/>
        <v>202</v>
      </c>
      <c r="G12" s="19"/>
      <c r="H12" s="22"/>
      <c r="I12" s="25"/>
      <c r="J12" s="25"/>
      <c r="K12" s="25"/>
      <c r="L12" s="19"/>
      <c r="M12" s="31"/>
    </row>
    <row r="13" spans="1:16" x14ac:dyDescent="0.25">
      <c r="A13" s="3">
        <v>6</v>
      </c>
      <c r="B13" s="3" t="s">
        <v>38</v>
      </c>
      <c r="C13" s="3">
        <v>2</v>
      </c>
      <c r="D13" s="3" t="s">
        <v>5</v>
      </c>
      <c r="E13" s="10">
        <v>4500</v>
      </c>
      <c r="F13" s="10">
        <f t="shared" si="0"/>
        <v>9000</v>
      </c>
      <c r="G13" s="4">
        <v>202500058002222</v>
      </c>
      <c r="H13" s="5" t="s">
        <v>39</v>
      </c>
      <c r="I13" s="3" t="s">
        <v>16</v>
      </c>
      <c r="J13" s="3">
        <v>66</v>
      </c>
      <c r="K13" s="3" t="s">
        <v>14</v>
      </c>
      <c r="L13" s="4" t="s">
        <v>40</v>
      </c>
      <c r="M13" s="9">
        <v>45790</v>
      </c>
    </row>
    <row r="14" spans="1:16" ht="30" x14ac:dyDescent="0.25">
      <c r="A14" s="3">
        <v>7</v>
      </c>
      <c r="B14" s="3" t="s">
        <v>41</v>
      </c>
      <c r="C14" s="3">
        <v>40</v>
      </c>
      <c r="D14" s="3" t="s">
        <v>5</v>
      </c>
      <c r="E14" s="10">
        <v>945</v>
      </c>
      <c r="F14" s="10">
        <f t="shared" si="0"/>
        <v>37800</v>
      </c>
      <c r="G14" s="17">
        <v>202500058001369</v>
      </c>
      <c r="H14" s="5" t="s">
        <v>42</v>
      </c>
      <c r="I14" s="3" t="s">
        <v>16</v>
      </c>
      <c r="J14" s="3">
        <v>67</v>
      </c>
      <c r="K14" s="3" t="s">
        <v>14</v>
      </c>
      <c r="L14" s="4" t="s">
        <v>22</v>
      </c>
      <c r="M14" s="9">
        <v>45790</v>
      </c>
    </row>
    <row r="15" spans="1:16" ht="30" customHeight="1" x14ac:dyDescent="0.25">
      <c r="A15" s="3">
        <v>8</v>
      </c>
      <c r="B15" s="3" t="s">
        <v>43</v>
      </c>
      <c r="C15" s="3">
        <v>12</v>
      </c>
      <c r="D15" s="3" t="s">
        <v>5</v>
      </c>
      <c r="E15" s="10">
        <v>950</v>
      </c>
      <c r="F15" s="10">
        <f t="shared" si="0"/>
        <v>11400</v>
      </c>
      <c r="G15" s="18"/>
      <c r="H15" s="20" t="s">
        <v>45</v>
      </c>
      <c r="I15" s="23" t="s">
        <v>16</v>
      </c>
      <c r="J15" s="23">
        <v>68</v>
      </c>
      <c r="K15" s="23" t="s">
        <v>14</v>
      </c>
      <c r="L15" s="17" t="s">
        <v>44</v>
      </c>
      <c r="M15" s="29">
        <v>45790</v>
      </c>
    </row>
    <row r="16" spans="1:16" x14ac:dyDescent="0.25">
      <c r="A16" s="3">
        <v>9</v>
      </c>
      <c r="B16" s="3" t="s">
        <v>46</v>
      </c>
      <c r="C16" s="3">
        <v>1</v>
      </c>
      <c r="D16" s="3" t="s">
        <v>47</v>
      </c>
      <c r="E16" s="10">
        <v>800</v>
      </c>
      <c r="F16" s="10">
        <f t="shared" si="0"/>
        <v>800</v>
      </c>
      <c r="G16" s="19"/>
      <c r="H16" s="22"/>
      <c r="I16" s="25"/>
      <c r="J16" s="25"/>
      <c r="K16" s="25"/>
      <c r="L16" s="19"/>
      <c r="M16" s="31"/>
    </row>
    <row r="17" spans="1:13" x14ac:dyDescent="0.25">
      <c r="A17" s="3">
        <v>10</v>
      </c>
      <c r="B17" s="3" t="s">
        <v>48</v>
      </c>
      <c r="C17" s="3">
        <v>1</v>
      </c>
      <c r="D17" s="3" t="s">
        <v>35</v>
      </c>
      <c r="E17" s="10">
        <v>13220</v>
      </c>
      <c r="F17" s="10">
        <f t="shared" si="0"/>
        <v>13220</v>
      </c>
      <c r="G17" s="4">
        <v>202500058001758</v>
      </c>
      <c r="H17" s="5" t="s">
        <v>49</v>
      </c>
      <c r="I17" s="3" t="s">
        <v>16</v>
      </c>
      <c r="J17" s="3">
        <v>69</v>
      </c>
      <c r="K17" s="3" t="s">
        <v>14</v>
      </c>
      <c r="L17" s="4" t="s">
        <v>50</v>
      </c>
      <c r="M17" s="9">
        <v>45790</v>
      </c>
    </row>
    <row r="18" spans="1:13" ht="30" x14ac:dyDescent="0.25">
      <c r="A18" s="3">
        <v>11</v>
      </c>
      <c r="B18" s="3" t="s">
        <v>51</v>
      </c>
      <c r="C18" s="3">
        <v>21</v>
      </c>
      <c r="D18" s="3" t="s">
        <v>52</v>
      </c>
      <c r="E18" s="10">
        <v>316.19</v>
      </c>
      <c r="F18" s="10">
        <f t="shared" si="0"/>
        <v>6639.99</v>
      </c>
      <c r="G18" s="4">
        <v>202500058001892</v>
      </c>
      <c r="H18" s="5" t="s">
        <v>53</v>
      </c>
      <c r="I18" s="3" t="s">
        <v>16</v>
      </c>
      <c r="J18" s="3">
        <v>70</v>
      </c>
      <c r="K18" s="3" t="s">
        <v>14</v>
      </c>
      <c r="L18" s="4" t="s">
        <v>54</v>
      </c>
      <c r="M18" s="9">
        <v>45791</v>
      </c>
    </row>
    <row r="19" spans="1:13" ht="30" x14ac:dyDescent="0.25">
      <c r="A19" s="3">
        <v>12</v>
      </c>
      <c r="B19" s="5" t="s">
        <v>56</v>
      </c>
      <c r="C19" s="3">
        <v>1</v>
      </c>
      <c r="D19" s="3" t="s">
        <v>25</v>
      </c>
      <c r="E19" s="10">
        <v>35560</v>
      </c>
      <c r="F19" s="10">
        <f t="shared" si="0"/>
        <v>35560</v>
      </c>
      <c r="G19" s="4">
        <v>202500058001728</v>
      </c>
      <c r="H19" s="5" t="s">
        <v>55</v>
      </c>
      <c r="I19" s="3" t="s">
        <v>16</v>
      </c>
      <c r="J19" s="3">
        <v>71</v>
      </c>
      <c r="K19" s="3" t="s">
        <v>14</v>
      </c>
      <c r="L19" s="4" t="s">
        <v>57</v>
      </c>
      <c r="M19" s="9">
        <v>45791</v>
      </c>
    </row>
    <row r="20" spans="1:13" ht="30" x14ac:dyDescent="0.25">
      <c r="A20" s="3">
        <v>13</v>
      </c>
      <c r="B20" s="3" t="s">
        <v>58</v>
      </c>
      <c r="C20" s="3">
        <v>32</v>
      </c>
      <c r="D20" s="3" t="s">
        <v>5</v>
      </c>
      <c r="E20" s="10">
        <v>198.42</v>
      </c>
      <c r="F20" s="10">
        <f t="shared" si="0"/>
        <v>6349.44</v>
      </c>
      <c r="G20" s="4">
        <v>202500058000574</v>
      </c>
      <c r="H20" s="5" t="s">
        <v>59</v>
      </c>
      <c r="I20" s="3" t="s">
        <v>16</v>
      </c>
      <c r="J20" s="3">
        <v>72</v>
      </c>
      <c r="K20" s="3" t="s">
        <v>14</v>
      </c>
      <c r="L20" s="4" t="s">
        <v>60</v>
      </c>
      <c r="M20" s="9">
        <v>45791</v>
      </c>
    </row>
    <row r="21" spans="1:13" x14ac:dyDescent="0.25">
      <c r="A21" s="3">
        <v>14</v>
      </c>
      <c r="B21" s="3" t="s">
        <v>61</v>
      </c>
      <c r="C21" s="3">
        <v>1</v>
      </c>
      <c r="D21" s="3" t="s">
        <v>25</v>
      </c>
      <c r="E21" s="10">
        <v>31797.4</v>
      </c>
      <c r="F21" s="10">
        <f t="shared" si="0"/>
        <v>31797.4</v>
      </c>
      <c r="G21" s="17">
        <v>202400058006412</v>
      </c>
      <c r="H21" s="5" t="s">
        <v>62</v>
      </c>
      <c r="I21" s="3" t="s">
        <v>16</v>
      </c>
      <c r="J21" s="3">
        <v>73</v>
      </c>
      <c r="K21" s="3" t="s">
        <v>14</v>
      </c>
      <c r="L21" s="4" t="s">
        <v>63</v>
      </c>
      <c r="M21" s="9">
        <v>45791</v>
      </c>
    </row>
    <row r="22" spans="1:13" x14ac:dyDescent="0.25">
      <c r="A22" s="3">
        <v>15</v>
      </c>
      <c r="B22" s="3" t="s">
        <v>61</v>
      </c>
      <c r="C22" s="3">
        <v>1</v>
      </c>
      <c r="D22" s="3" t="s">
        <v>25</v>
      </c>
      <c r="E22" s="10">
        <v>5155</v>
      </c>
      <c r="F22" s="10">
        <f t="shared" si="0"/>
        <v>5155</v>
      </c>
      <c r="G22" s="19"/>
      <c r="H22" s="5" t="s">
        <v>64</v>
      </c>
      <c r="I22" s="3" t="s">
        <v>16</v>
      </c>
      <c r="J22" s="3">
        <v>74</v>
      </c>
      <c r="K22" s="3" t="s">
        <v>14</v>
      </c>
      <c r="L22" s="4" t="s">
        <v>65</v>
      </c>
      <c r="M22" s="9">
        <v>45791</v>
      </c>
    </row>
    <row r="23" spans="1:13" x14ac:dyDescent="0.25">
      <c r="A23" s="3">
        <v>16</v>
      </c>
      <c r="B23" s="3" t="s">
        <v>66</v>
      </c>
      <c r="C23" s="3">
        <v>7000</v>
      </c>
      <c r="D23" s="3" t="s">
        <v>5</v>
      </c>
      <c r="E23" s="10">
        <v>1.74</v>
      </c>
      <c r="F23" s="10">
        <f t="shared" si="0"/>
        <v>12180</v>
      </c>
      <c r="G23" s="4">
        <v>202500058001729</v>
      </c>
      <c r="H23" s="5" t="s">
        <v>67</v>
      </c>
      <c r="I23" s="3" t="s">
        <v>16</v>
      </c>
      <c r="J23" s="3">
        <v>75</v>
      </c>
      <c r="K23" s="3" t="s">
        <v>14</v>
      </c>
      <c r="L23" s="4" t="s">
        <v>68</v>
      </c>
      <c r="M23" s="9">
        <v>45791</v>
      </c>
    </row>
    <row r="24" spans="1:13" x14ac:dyDescent="0.25">
      <c r="A24" s="3">
        <v>17</v>
      </c>
      <c r="B24" s="3" t="s">
        <v>69</v>
      </c>
      <c r="C24" s="3">
        <v>3</v>
      </c>
      <c r="D24" s="3" t="s">
        <v>5</v>
      </c>
      <c r="E24" s="10">
        <v>4333.33</v>
      </c>
      <c r="F24" s="10">
        <f t="shared" si="0"/>
        <v>12999.99</v>
      </c>
      <c r="G24" s="17">
        <v>202400058003749</v>
      </c>
      <c r="H24" s="20" t="s">
        <v>70</v>
      </c>
      <c r="I24" s="23" t="s">
        <v>16</v>
      </c>
      <c r="J24" s="23">
        <v>76</v>
      </c>
      <c r="K24" s="23" t="s">
        <v>14</v>
      </c>
      <c r="L24" s="17" t="s">
        <v>71</v>
      </c>
      <c r="M24" s="29">
        <v>45792</v>
      </c>
    </row>
    <row r="25" spans="1:13" x14ac:dyDescent="0.25">
      <c r="A25" s="3">
        <v>18</v>
      </c>
      <c r="B25" s="3" t="s">
        <v>72</v>
      </c>
      <c r="C25" s="3">
        <v>1</v>
      </c>
      <c r="D25" s="3" t="s">
        <v>5</v>
      </c>
      <c r="E25" s="10">
        <v>4000</v>
      </c>
      <c r="F25" s="10">
        <f t="shared" si="0"/>
        <v>4000</v>
      </c>
      <c r="G25" s="18"/>
      <c r="H25" s="21"/>
      <c r="I25" s="24"/>
      <c r="J25" s="24"/>
      <c r="K25" s="24"/>
      <c r="L25" s="18"/>
      <c r="M25" s="30"/>
    </row>
    <row r="26" spans="1:13" x14ac:dyDescent="0.25">
      <c r="A26" s="3">
        <v>19</v>
      </c>
      <c r="B26" s="3" t="s">
        <v>73</v>
      </c>
      <c r="C26" s="3">
        <v>1</v>
      </c>
      <c r="D26" s="3" t="s">
        <v>5</v>
      </c>
      <c r="E26" s="10">
        <v>5200</v>
      </c>
      <c r="F26" s="10">
        <f t="shared" si="0"/>
        <v>5200</v>
      </c>
      <c r="G26" s="19"/>
      <c r="H26" s="22"/>
      <c r="I26" s="25"/>
      <c r="J26" s="25"/>
      <c r="K26" s="25"/>
      <c r="L26" s="19"/>
      <c r="M26" s="31"/>
    </row>
    <row r="27" spans="1:13" ht="30" x14ac:dyDescent="0.25">
      <c r="A27" s="3">
        <v>20</v>
      </c>
      <c r="B27" s="5" t="s">
        <v>74</v>
      </c>
      <c r="C27" s="3">
        <v>1</v>
      </c>
      <c r="D27" s="3" t="s">
        <v>25</v>
      </c>
      <c r="E27" s="10">
        <v>6000</v>
      </c>
      <c r="F27" s="10">
        <f t="shared" si="0"/>
        <v>6000</v>
      </c>
      <c r="G27" s="4">
        <v>202500058001759</v>
      </c>
      <c r="H27" s="5" t="s">
        <v>75</v>
      </c>
      <c r="I27" s="3" t="s">
        <v>16</v>
      </c>
      <c r="J27" s="3">
        <v>77</v>
      </c>
      <c r="K27" s="3" t="s">
        <v>14</v>
      </c>
      <c r="L27" s="4" t="s">
        <v>76</v>
      </c>
      <c r="M27" s="9">
        <v>45793</v>
      </c>
    </row>
    <row r="28" spans="1:13" x14ac:dyDescent="0.25">
      <c r="A28" s="3">
        <v>21</v>
      </c>
      <c r="B28" s="3" t="s">
        <v>77</v>
      </c>
      <c r="C28" s="3">
        <v>1</v>
      </c>
      <c r="D28" s="3" t="s">
        <v>35</v>
      </c>
      <c r="E28" s="10">
        <v>1159.6099999999999</v>
      </c>
      <c r="F28" s="10">
        <f t="shared" si="0"/>
        <v>1159.6099999999999</v>
      </c>
      <c r="G28" s="4">
        <v>202500058001018</v>
      </c>
      <c r="H28" s="7" t="s">
        <v>20</v>
      </c>
      <c r="I28" s="3" t="s">
        <v>16</v>
      </c>
      <c r="J28" s="3">
        <v>78</v>
      </c>
      <c r="K28" s="3" t="s">
        <v>14</v>
      </c>
      <c r="L28" s="4" t="s">
        <v>19</v>
      </c>
      <c r="M28" s="9">
        <v>45793</v>
      </c>
    </row>
    <row r="29" spans="1:13" x14ac:dyDescent="0.25">
      <c r="A29" s="3">
        <v>22</v>
      </c>
      <c r="B29" s="3" t="s">
        <v>78</v>
      </c>
      <c r="C29" s="3">
        <v>2000</v>
      </c>
      <c r="D29" s="3" t="s">
        <v>79</v>
      </c>
      <c r="E29" s="10">
        <v>8.68</v>
      </c>
      <c r="F29" s="10">
        <f t="shared" si="0"/>
        <v>17360</v>
      </c>
      <c r="G29" s="4">
        <v>202500058002215</v>
      </c>
      <c r="H29" s="5" t="s">
        <v>80</v>
      </c>
      <c r="I29" s="3" t="s">
        <v>16</v>
      </c>
      <c r="J29" s="3">
        <v>79</v>
      </c>
      <c r="K29" s="3" t="s">
        <v>14</v>
      </c>
      <c r="L29" s="4" t="s">
        <v>81</v>
      </c>
      <c r="M29" s="9">
        <v>45797</v>
      </c>
    </row>
    <row r="30" spans="1:13" ht="30" x14ac:dyDescent="0.25">
      <c r="A30" s="3">
        <v>23</v>
      </c>
      <c r="B30" s="5" t="s">
        <v>82</v>
      </c>
      <c r="C30" s="3">
        <v>2</v>
      </c>
      <c r="D30" s="3" t="s">
        <v>5</v>
      </c>
      <c r="E30" s="10">
        <v>727.5</v>
      </c>
      <c r="F30" s="10">
        <f t="shared" si="0"/>
        <v>1455</v>
      </c>
      <c r="G30" s="17">
        <v>202500058001921</v>
      </c>
      <c r="H30" s="5" t="s">
        <v>83</v>
      </c>
      <c r="I30" s="3" t="s">
        <v>16</v>
      </c>
      <c r="J30" s="3">
        <v>80</v>
      </c>
      <c r="K30" s="3" t="s">
        <v>14</v>
      </c>
      <c r="L30" s="4" t="s">
        <v>84</v>
      </c>
      <c r="M30" s="9">
        <v>45798</v>
      </c>
    </row>
    <row r="31" spans="1:13" x14ac:dyDescent="0.25">
      <c r="A31" s="3">
        <v>24</v>
      </c>
      <c r="B31" s="3" t="s">
        <v>85</v>
      </c>
      <c r="C31" s="3">
        <v>2</v>
      </c>
      <c r="D31" s="3" t="s">
        <v>5</v>
      </c>
      <c r="E31" s="10">
        <v>354</v>
      </c>
      <c r="F31" s="10">
        <f t="shared" si="0"/>
        <v>708</v>
      </c>
      <c r="G31" s="18"/>
      <c r="H31" s="20" t="s">
        <v>87</v>
      </c>
      <c r="I31" s="23" t="s">
        <v>16</v>
      </c>
      <c r="J31" s="23">
        <v>81</v>
      </c>
      <c r="K31" s="23" t="s">
        <v>14</v>
      </c>
      <c r="L31" s="17" t="s">
        <v>88</v>
      </c>
      <c r="M31" s="29">
        <v>45798</v>
      </c>
    </row>
    <row r="32" spans="1:13" x14ac:dyDescent="0.25">
      <c r="A32" s="3">
        <v>25</v>
      </c>
      <c r="B32" s="3" t="s">
        <v>86</v>
      </c>
      <c r="C32" s="3">
        <v>1</v>
      </c>
      <c r="D32" s="3" t="s">
        <v>5</v>
      </c>
      <c r="E32" s="10">
        <v>2192</v>
      </c>
      <c r="F32" s="10">
        <f t="shared" si="0"/>
        <v>2192</v>
      </c>
      <c r="G32" s="18"/>
      <c r="H32" s="22"/>
      <c r="I32" s="25"/>
      <c r="J32" s="25"/>
      <c r="K32" s="25"/>
      <c r="L32" s="19"/>
      <c r="M32" s="31"/>
    </row>
    <row r="33" spans="1:13" ht="30" x14ac:dyDescent="0.25">
      <c r="A33" s="3">
        <v>26</v>
      </c>
      <c r="B33" s="3" t="s">
        <v>89</v>
      </c>
      <c r="C33" s="3">
        <v>1</v>
      </c>
      <c r="D33" s="3" t="s">
        <v>5</v>
      </c>
      <c r="E33" s="10">
        <v>668.34</v>
      </c>
      <c r="F33" s="10">
        <f t="shared" si="0"/>
        <v>668.34</v>
      </c>
      <c r="G33" s="19"/>
      <c r="H33" s="5" t="s">
        <v>90</v>
      </c>
      <c r="I33" s="3" t="s">
        <v>16</v>
      </c>
      <c r="J33" s="3">
        <v>82</v>
      </c>
      <c r="K33" s="3" t="s">
        <v>14</v>
      </c>
      <c r="L33" s="4" t="s">
        <v>91</v>
      </c>
      <c r="M33" s="9">
        <v>45798</v>
      </c>
    </row>
    <row r="34" spans="1:13" ht="30" x14ac:dyDescent="0.25">
      <c r="A34" s="3">
        <v>27</v>
      </c>
      <c r="B34" s="5" t="s">
        <v>92</v>
      </c>
      <c r="C34" s="3">
        <v>8</v>
      </c>
      <c r="D34" s="3" t="s">
        <v>5</v>
      </c>
      <c r="E34" s="10">
        <v>550</v>
      </c>
      <c r="F34" s="10">
        <f t="shared" si="0"/>
        <v>4400</v>
      </c>
      <c r="G34" s="4">
        <v>202500058001893</v>
      </c>
      <c r="H34" s="5" t="s">
        <v>93</v>
      </c>
      <c r="I34" s="3" t="s">
        <v>16</v>
      </c>
      <c r="J34" s="3">
        <v>83</v>
      </c>
      <c r="K34" s="3" t="s">
        <v>14</v>
      </c>
      <c r="L34" s="4" t="s">
        <v>94</v>
      </c>
      <c r="M34" s="9">
        <v>45798</v>
      </c>
    </row>
    <row r="35" spans="1:13" x14ac:dyDescent="0.25">
      <c r="A35" s="3">
        <v>28</v>
      </c>
      <c r="B35" s="3" t="s">
        <v>95</v>
      </c>
      <c r="C35" s="3">
        <v>1</v>
      </c>
      <c r="D35" s="3" t="s">
        <v>35</v>
      </c>
      <c r="E35" s="10">
        <v>1650</v>
      </c>
      <c r="F35" s="10">
        <f t="shared" si="0"/>
        <v>1650</v>
      </c>
      <c r="G35" s="4">
        <v>202500058001751</v>
      </c>
      <c r="H35" s="5" t="s">
        <v>96</v>
      </c>
      <c r="I35" s="3" t="s">
        <v>16</v>
      </c>
      <c r="J35" s="3">
        <v>84</v>
      </c>
      <c r="K35" s="3" t="s">
        <v>14</v>
      </c>
      <c r="L35" s="4" t="s">
        <v>97</v>
      </c>
      <c r="M35" s="9">
        <v>45799</v>
      </c>
    </row>
    <row r="36" spans="1:13" ht="30" x14ac:dyDescent="0.25">
      <c r="A36" s="3">
        <v>29</v>
      </c>
      <c r="B36" s="3" t="s">
        <v>98</v>
      </c>
      <c r="C36" s="3">
        <v>2</v>
      </c>
      <c r="D36" s="3" t="s">
        <v>5</v>
      </c>
      <c r="E36" s="10">
        <v>119</v>
      </c>
      <c r="F36" s="10">
        <f t="shared" si="0"/>
        <v>238</v>
      </c>
      <c r="G36" s="4">
        <v>202400058004367</v>
      </c>
      <c r="H36" s="5" t="s">
        <v>21</v>
      </c>
      <c r="I36" s="3" t="s">
        <v>16</v>
      </c>
      <c r="J36" s="3">
        <v>85</v>
      </c>
      <c r="K36" s="3" t="s">
        <v>14</v>
      </c>
      <c r="L36" s="4" t="s">
        <v>22</v>
      </c>
      <c r="M36" s="9">
        <v>45805</v>
      </c>
    </row>
    <row r="37" spans="1:13" ht="30" x14ac:dyDescent="0.25">
      <c r="A37" s="3">
        <v>30</v>
      </c>
      <c r="B37" s="3" t="s">
        <v>101</v>
      </c>
      <c r="C37" s="3">
        <v>4</v>
      </c>
      <c r="D37" s="3" t="s">
        <v>5</v>
      </c>
      <c r="E37" s="10">
        <v>1140</v>
      </c>
      <c r="F37" s="10">
        <f t="shared" si="0"/>
        <v>4560</v>
      </c>
      <c r="G37" s="17">
        <v>202500058001370</v>
      </c>
      <c r="H37" s="5" t="s">
        <v>99</v>
      </c>
      <c r="I37" s="3" t="s">
        <v>16</v>
      </c>
      <c r="J37" s="3">
        <v>86</v>
      </c>
      <c r="K37" s="3" t="s">
        <v>14</v>
      </c>
      <c r="L37" s="4" t="s">
        <v>100</v>
      </c>
      <c r="M37" s="9">
        <v>45807</v>
      </c>
    </row>
    <row r="38" spans="1:13" x14ac:dyDescent="0.25">
      <c r="A38" s="3">
        <v>31</v>
      </c>
      <c r="B38" s="3" t="s">
        <v>102</v>
      </c>
      <c r="C38" s="3">
        <v>10</v>
      </c>
      <c r="D38" s="3" t="s">
        <v>5</v>
      </c>
      <c r="E38" s="10">
        <v>333.83</v>
      </c>
      <c r="F38" s="10">
        <f t="shared" si="0"/>
        <v>3338.2999999999997</v>
      </c>
      <c r="G38" s="18"/>
      <c r="H38" s="20" t="s">
        <v>104</v>
      </c>
      <c r="I38" s="23" t="s">
        <v>16</v>
      </c>
      <c r="J38" s="23">
        <v>87</v>
      </c>
      <c r="K38" s="23" t="s">
        <v>14</v>
      </c>
      <c r="L38" s="17" t="s">
        <v>105</v>
      </c>
      <c r="M38" s="29">
        <v>45807</v>
      </c>
    </row>
    <row r="39" spans="1:13" x14ac:dyDescent="0.25">
      <c r="A39" s="3">
        <v>32</v>
      </c>
      <c r="B39" s="3" t="s">
        <v>103</v>
      </c>
      <c r="C39" s="3">
        <v>4</v>
      </c>
      <c r="D39" s="3" t="s">
        <v>5</v>
      </c>
      <c r="E39" s="10">
        <v>735</v>
      </c>
      <c r="F39" s="10">
        <f t="shared" si="0"/>
        <v>2940</v>
      </c>
      <c r="G39" s="18"/>
      <c r="H39" s="22"/>
      <c r="I39" s="25"/>
      <c r="J39" s="25"/>
      <c r="K39" s="25"/>
      <c r="L39" s="19"/>
      <c r="M39" s="31"/>
    </row>
    <row r="40" spans="1:13" x14ac:dyDescent="0.25">
      <c r="A40" s="3">
        <v>33</v>
      </c>
      <c r="B40" s="3" t="s">
        <v>106</v>
      </c>
      <c r="C40" s="3">
        <v>16</v>
      </c>
      <c r="D40" s="3" t="s">
        <v>5</v>
      </c>
      <c r="E40" s="10">
        <v>600</v>
      </c>
      <c r="F40" s="10">
        <f t="shared" si="0"/>
        <v>9600</v>
      </c>
      <c r="G40" s="18"/>
      <c r="H40" s="5" t="s">
        <v>107</v>
      </c>
      <c r="I40" s="3" t="s">
        <v>16</v>
      </c>
      <c r="J40" s="3">
        <v>88</v>
      </c>
      <c r="K40" s="3" t="s">
        <v>14</v>
      </c>
      <c r="L40" s="4" t="s">
        <v>108</v>
      </c>
      <c r="M40" s="9">
        <v>45807</v>
      </c>
    </row>
    <row r="41" spans="1:13" ht="30" x14ac:dyDescent="0.25">
      <c r="A41" s="3">
        <v>34</v>
      </c>
      <c r="B41" s="5" t="s">
        <v>109</v>
      </c>
      <c r="C41" s="3">
        <v>6</v>
      </c>
      <c r="D41" s="3" t="s">
        <v>5</v>
      </c>
      <c r="E41" s="10">
        <v>3061</v>
      </c>
      <c r="F41" s="10">
        <f t="shared" si="0"/>
        <v>18366</v>
      </c>
      <c r="G41" s="18"/>
      <c r="H41" s="5" t="s">
        <v>110</v>
      </c>
      <c r="I41" s="3" t="s">
        <v>16</v>
      </c>
      <c r="J41" s="3">
        <v>89</v>
      </c>
      <c r="K41" s="3" t="s">
        <v>14</v>
      </c>
      <c r="L41" s="4" t="s">
        <v>111</v>
      </c>
      <c r="M41" s="9">
        <v>45807</v>
      </c>
    </row>
    <row r="42" spans="1:13" ht="30" x14ac:dyDescent="0.25">
      <c r="A42" s="3">
        <v>35</v>
      </c>
      <c r="B42" s="3" t="s">
        <v>112</v>
      </c>
      <c r="C42" s="3">
        <v>4</v>
      </c>
      <c r="D42" s="3" t="s">
        <v>113</v>
      </c>
      <c r="E42" s="10">
        <v>925</v>
      </c>
      <c r="F42" s="10">
        <f t="shared" si="0"/>
        <v>3700</v>
      </c>
      <c r="G42" s="19"/>
      <c r="H42" s="5" t="s">
        <v>21</v>
      </c>
      <c r="I42" s="3" t="s">
        <v>16</v>
      </c>
      <c r="J42" s="3">
        <v>90</v>
      </c>
      <c r="K42" s="3" t="s">
        <v>14</v>
      </c>
      <c r="L42" s="4" t="s">
        <v>22</v>
      </c>
      <c r="M42" s="9">
        <v>45807</v>
      </c>
    </row>
    <row r="43" spans="1:13" x14ac:dyDescent="0.25">
      <c r="A43" s="3">
        <v>36</v>
      </c>
      <c r="B43" s="3" t="s">
        <v>114</v>
      </c>
      <c r="C43" s="3">
        <v>1000</v>
      </c>
      <c r="D43" s="3" t="s">
        <v>5</v>
      </c>
      <c r="E43" s="10">
        <v>70</v>
      </c>
      <c r="F43" s="10">
        <f t="shared" si="0"/>
        <v>70000</v>
      </c>
      <c r="G43" s="4">
        <v>202500058001017</v>
      </c>
      <c r="H43" s="5" t="s">
        <v>115</v>
      </c>
      <c r="I43" s="3" t="s">
        <v>116</v>
      </c>
      <c r="J43" s="3"/>
      <c r="K43" s="3" t="s">
        <v>118</v>
      </c>
      <c r="L43" s="4" t="s">
        <v>117</v>
      </c>
      <c r="M43" s="9">
        <v>45782</v>
      </c>
    </row>
    <row r="44" spans="1:13" ht="30" x14ac:dyDescent="0.25">
      <c r="A44" s="3">
        <v>37</v>
      </c>
      <c r="B44" s="3" t="s">
        <v>119</v>
      </c>
      <c r="C44" s="3">
        <v>1</v>
      </c>
      <c r="D44" s="3" t="s">
        <v>5</v>
      </c>
      <c r="E44" s="10">
        <v>885</v>
      </c>
      <c r="F44" s="10">
        <f t="shared" si="0"/>
        <v>885</v>
      </c>
      <c r="G44" s="4">
        <v>202500058001148</v>
      </c>
      <c r="H44" s="7" t="s">
        <v>120</v>
      </c>
      <c r="I44" s="3" t="s">
        <v>121</v>
      </c>
      <c r="J44" s="3"/>
      <c r="K44" s="3" t="s">
        <v>123</v>
      </c>
      <c r="L44" s="4" t="s">
        <v>122</v>
      </c>
      <c r="M44" s="9">
        <v>45789</v>
      </c>
    </row>
    <row r="45" spans="1:13" x14ac:dyDescent="0.25">
      <c r="A45" s="3">
        <v>38</v>
      </c>
      <c r="B45" s="3" t="s">
        <v>124</v>
      </c>
      <c r="C45" s="3">
        <v>1</v>
      </c>
      <c r="D45" s="3" t="s">
        <v>5</v>
      </c>
      <c r="E45" s="10">
        <v>110000</v>
      </c>
      <c r="F45" s="10">
        <f t="shared" si="0"/>
        <v>110000</v>
      </c>
      <c r="G45" s="4">
        <v>202500058000459</v>
      </c>
      <c r="H45" s="5" t="s">
        <v>115</v>
      </c>
      <c r="I45" s="3" t="s">
        <v>125</v>
      </c>
      <c r="J45" s="3"/>
      <c r="K45" s="3" t="s">
        <v>126</v>
      </c>
      <c r="L45" s="4" t="s">
        <v>117</v>
      </c>
      <c r="M45" s="9">
        <v>45791</v>
      </c>
    </row>
    <row r="46" spans="1:13" x14ac:dyDescent="0.25">
      <c r="A46" s="3">
        <v>39</v>
      </c>
      <c r="B46" s="3" t="s">
        <v>127</v>
      </c>
      <c r="C46" s="3">
        <v>1</v>
      </c>
      <c r="D46" s="3" t="s">
        <v>5</v>
      </c>
      <c r="E46" s="10">
        <v>136782</v>
      </c>
      <c r="F46" s="10">
        <f t="shared" si="0"/>
        <v>136782</v>
      </c>
      <c r="G46" s="4">
        <v>202500058000459</v>
      </c>
      <c r="H46" s="5" t="s">
        <v>128</v>
      </c>
      <c r="I46" s="3" t="s">
        <v>129</v>
      </c>
      <c r="J46" s="3"/>
      <c r="K46" s="3" t="s">
        <v>126</v>
      </c>
      <c r="L46" s="4" t="s">
        <v>130</v>
      </c>
      <c r="M46" s="9">
        <v>45791</v>
      </c>
    </row>
    <row r="47" spans="1:13" ht="30" x14ac:dyDescent="0.25">
      <c r="A47" s="3">
        <v>40</v>
      </c>
      <c r="B47" s="3" t="s">
        <v>131</v>
      </c>
      <c r="C47" s="3">
        <v>1</v>
      </c>
      <c r="D47" s="3" t="s">
        <v>5</v>
      </c>
      <c r="E47" s="10">
        <v>143598.89000000001</v>
      </c>
      <c r="F47" s="10">
        <f t="shared" si="0"/>
        <v>143598.89000000001</v>
      </c>
      <c r="G47" s="4">
        <v>202400058003749</v>
      </c>
      <c r="H47" s="5" t="s">
        <v>132</v>
      </c>
      <c r="I47" s="3" t="s">
        <v>133</v>
      </c>
      <c r="J47" s="3"/>
      <c r="K47" s="3" t="s">
        <v>135</v>
      </c>
      <c r="L47" s="4" t="s">
        <v>134</v>
      </c>
      <c r="M47" s="9">
        <v>45793</v>
      </c>
    </row>
    <row r="48" spans="1:13" ht="30" x14ac:dyDescent="0.25">
      <c r="A48" s="3">
        <v>41</v>
      </c>
      <c r="B48" s="3" t="s">
        <v>136</v>
      </c>
      <c r="C48" s="3">
        <v>1</v>
      </c>
      <c r="D48" s="3" t="s">
        <v>5</v>
      </c>
      <c r="E48" s="10">
        <v>175950</v>
      </c>
      <c r="F48" s="10">
        <f t="shared" si="0"/>
        <v>175950</v>
      </c>
      <c r="G48" s="4">
        <v>202400058005456</v>
      </c>
      <c r="H48" s="5" t="s">
        <v>137</v>
      </c>
      <c r="I48" s="3" t="s">
        <v>138</v>
      </c>
      <c r="J48" s="3"/>
      <c r="K48" s="3" t="s">
        <v>140</v>
      </c>
      <c r="L48" s="4" t="s">
        <v>139</v>
      </c>
      <c r="M48" s="9">
        <v>45796</v>
      </c>
    </row>
    <row r="49" spans="1:13" ht="30" x14ac:dyDescent="0.25">
      <c r="A49" s="3">
        <v>42</v>
      </c>
      <c r="B49" s="3" t="s">
        <v>141</v>
      </c>
      <c r="C49" s="3">
        <v>1</v>
      </c>
      <c r="D49" s="3" t="s">
        <v>5</v>
      </c>
      <c r="E49" s="10">
        <v>12722.57</v>
      </c>
      <c r="F49" s="10">
        <f t="shared" si="0"/>
        <v>12722.57</v>
      </c>
      <c r="G49" s="4">
        <v>202500058002108</v>
      </c>
      <c r="H49" s="5" t="s">
        <v>142</v>
      </c>
      <c r="I49" s="3" t="s">
        <v>143</v>
      </c>
      <c r="J49" s="3"/>
      <c r="K49" s="3" t="s">
        <v>140</v>
      </c>
      <c r="L49" s="4" t="s">
        <v>144</v>
      </c>
      <c r="M49" s="9">
        <v>45800</v>
      </c>
    </row>
    <row r="50" spans="1:13" x14ac:dyDescent="0.25">
      <c r="A50" s="3">
        <v>43</v>
      </c>
      <c r="B50" s="3" t="s">
        <v>145</v>
      </c>
      <c r="C50" s="3">
        <v>1</v>
      </c>
      <c r="D50" s="3" t="s">
        <v>5</v>
      </c>
      <c r="E50" s="10">
        <v>126100</v>
      </c>
      <c r="F50" s="10">
        <f t="shared" si="0"/>
        <v>126100</v>
      </c>
      <c r="G50" s="4">
        <v>202500058002616</v>
      </c>
      <c r="H50" s="5" t="s">
        <v>146</v>
      </c>
      <c r="I50" s="3" t="s">
        <v>147</v>
      </c>
      <c r="J50" s="3"/>
      <c r="K50" s="3" t="s">
        <v>126</v>
      </c>
      <c r="L50" s="4" t="s">
        <v>148</v>
      </c>
      <c r="M50" s="9">
        <v>45804</v>
      </c>
    </row>
    <row r="51" spans="1:13" ht="30" x14ac:dyDescent="0.25">
      <c r="A51" s="3">
        <v>44</v>
      </c>
      <c r="B51" s="3" t="s">
        <v>149</v>
      </c>
      <c r="C51" s="3">
        <v>1</v>
      </c>
      <c r="D51" s="3" t="s">
        <v>35</v>
      </c>
      <c r="E51" s="10">
        <v>161000</v>
      </c>
      <c r="F51" s="10">
        <f t="shared" si="0"/>
        <v>161000</v>
      </c>
      <c r="G51" s="4">
        <v>202500058001406</v>
      </c>
      <c r="H51" s="5" t="s">
        <v>150</v>
      </c>
      <c r="I51" s="3" t="s">
        <v>151</v>
      </c>
      <c r="J51" s="3"/>
      <c r="K51" s="3" t="s">
        <v>140</v>
      </c>
      <c r="L51" s="4" t="s">
        <v>152</v>
      </c>
      <c r="M51" s="9">
        <v>45783</v>
      </c>
    </row>
    <row r="52" spans="1:13" ht="30" x14ac:dyDescent="0.25">
      <c r="A52" s="3">
        <v>45</v>
      </c>
      <c r="B52" s="3" t="s">
        <v>153</v>
      </c>
      <c r="C52" s="3">
        <v>1</v>
      </c>
      <c r="D52" s="3" t="s">
        <v>35</v>
      </c>
      <c r="E52" s="10">
        <v>13840</v>
      </c>
      <c r="F52" s="10">
        <f t="shared" si="0"/>
        <v>13840</v>
      </c>
      <c r="G52" s="4">
        <v>202500058001862</v>
      </c>
      <c r="H52" s="5" t="s">
        <v>154</v>
      </c>
      <c r="I52" s="3" t="s">
        <v>155</v>
      </c>
      <c r="J52" s="3"/>
      <c r="K52" s="3" t="s">
        <v>157</v>
      </c>
      <c r="L52" s="4" t="s">
        <v>156</v>
      </c>
      <c r="M52" s="9">
        <v>45784</v>
      </c>
    </row>
    <row r="53" spans="1:13" x14ac:dyDescent="0.25">
      <c r="A53" s="3">
        <v>46</v>
      </c>
      <c r="B53" s="3" t="s">
        <v>158</v>
      </c>
      <c r="C53" s="3">
        <v>1</v>
      </c>
      <c r="D53" s="3" t="s">
        <v>35</v>
      </c>
      <c r="E53" s="10">
        <v>7800</v>
      </c>
      <c r="F53" s="10">
        <f t="shared" si="0"/>
        <v>7800</v>
      </c>
      <c r="G53" s="4">
        <v>202500058000940</v>
      </c>
      <c r="H53" s="5" t="s">
        <v>159</v>
      </c>
      <c r="I53" s="3" t="s">
        <v>160</v>
      </c>
      <c r="J53" s="3"/>
      <c r="K53" s="3" t="s">
        <v>118</v>
      </c>
      <c r="L53" s="4" t="s">
        <v>161</v>
      </c>
      <c r="M53" s="9">
        <v>45786</v>
      </c>
    </row>
    <row r="54" spans="1:13" ht="30" x14ac:dyDescent="0.25">
      <c r="A54" s="3">
        <v>47</v>
      </c>
      <c r="B54" s="3" t="s">
        <v>162</v>
      </c>
      <c r="C54" s="3">
        <v>1</v>
      </c>
      <c r="D54" s="3" t="s">
        <v>35</v>
      </c>
      <c r="E54" s="10">
        <v>2098000</v>
      </c>
      <c r="F54" s="10">
        <f t="shared" si="0"/>
        <v>2098000</v>
      </c>
      <c r="G54" s="4">
        <v>202500058001149</v>
      </c>
      <c r="H54" s="5" t="s">
        <v>163</v>
      </c>
      <c r="I54" s="3" t="s">
        <v>164</v>
      </c>
      <c r="J54" s="3"/>
      <c r="K54" s="3" t="s">
        <v>166</v>
      </c>
      <c r="L54" s="4" t="s">
        <v>165</v>
      </c>
      <c r="M54" s="9">
        <v>45789</v>
      </c>
    </row>
    <row r="55" spans="1:13" ht="30" x14ac:dyDescent="0.25">
      <c r="A55" s="3">
        <v>48</v>
      </c>
      <c r="B55" s="3" t="s">
        <v>167</v>
      </c>
      <c r="C55" s="3">
        <v>1</v>
      </c>
      <c r="D55" s="3" t="s">
        <v>35</v>
      </c>
      <c r="E55" s="10">
        <v>5008899.04</v>
      </c>
      <c r="F55" s="10">
        <f t="shared" si="0"/>
        <v>5008899.04</v>
      </c>
      <c r="G55" s="4">
        <v>202500058002629</v>
      </c>
      <c r="H55" s="5" t="s">
        <v>168</v>
      </c>
      <c r="I55" s="3" t="s">
        <v>169</v>
      </c>
      <c r="J55" s="3"/>
      <c r="K55" s="3" t="s">
        <v>171</v>
      </c>
      <c r="L55" s="4" t="s">
        <v>170</v>
      </c>
      <c r="M55" s="9">
        <v>45791</v>
      </c>
    </row>
    <row r="56" spans="1:13" x14ac:dyDescent="0.25">
      <c r="A56" s="3">
        <v>49</v>
      </c>
      <c r="B56" s="3" t="s">
        <v>172</v>
      </c>
      <c r="C56" s="3">
        <v>1</v>
      </c>
      <c r="D56" s="3" t="s">
        <v>35</v>
      </c>
      <c r="E56" s="10">
        <v>145700</v>
      </c>
      <c r="F56" s="10">
        <f t="shared" si="0"/>
        <v>145700</v>
      </c>
      <c r="G56" s="4">
        <v>202500058001461</v>
      </c>
      <c r="H56" s="5" t="s">
        <v>173</v>
      </c>
      <c r="I56" s="3" t="s">
        <v>174</v>
      </c>
      <c r="J56" s="3"/>
      <c r="K56" s="3" t="s">
        <v>140</v>
      </c>
      <c r="L56" s="4" t="s">
        <v>175</v>
      </c>
      <c r="M56" s="9">
        <v>45803</v>
      </c>
    </row>
    <row r="57" spans="1:13" ht="30" x14ac:dyDescent="0.25">
      <c r="A57" s="3">
        <v>50</v>
      </c>
      <c r="B57" s="3" t="s">
        <v>176</v>
      </c>
      <c r="C57" s="3">
        <v>1</v>
      </c>
      <c r="D57" s="3" t="s">
        <v>35</v>
      </c>
      <c r="E57" s="10">
        <v>88998.1</v>
      </c>
      <c r="F57" s="10">
        <f t="shared" si="0"/>
        <v>88998.1</v>
      </c>
      <c r="G57" s="4">
        <v>202500058001653</v>
      </c>
      <c r="H57" s="5" t="s">
        <v>177</v>
      </c>
      <c r="I57" s="3" t="s">
        <v>178</v>
      </c>
      <c r="J57" s="3"/>
      <c r="K57" s="3" t="s">
        <v>157</v>
      </c>
      <c r="L57" s="4" t="s">
        <v>179</v>
      </c>
      <c r="M57" s="9">
        <v>45798</v>
      </c>
    </row>
    <row r="58" spans="1:13" ht="45" x14ac:dyDescent="0.25">
      <c r="A58" s="3">
        <v>51</v>
      </c>
      <c r="B58" s="3" t="s">
        <v>180</v>
      </c>
      <c r="C58" s="3">
        <v>1</v>
      </c>
      <c r="D58" s="3" t="s">
        <v>181</v>
      </c>
      <c r="E58" s="10">
        <v>21000</v>
      </c>
      <c r="F58" s="10">
        <f t="shared" si="0"/>
        <v>21000</v>
      </c>
      <c r="G58" s="4">
        <v>202500058001935</v>
      </c>
      <c r="H58" s="5" t="s">
        <v>182</v>
      </c>
      <c r="I58" s="3" t="s">
        <v>183</v>
      </c>
      <c r="J58" s="3"/>
      <c r="K58" s="3" t="s">
        <v>135</v>
      </c>
      <c r="L58" s="4" t="s">
        <v>161</v>
      </c>
      <c r="M58" s="9">
        <v>45789</v>
      </c>
    </row>
    <row r="59" spans="1:13" x14ac:dyDescent="0.25">
      <c r="A59" s="3">
        <v>52</v>
      </c>
      <c r="B59" s="3" t="s">
        <v>184</v>
      </c>
      <c r="C59" s="3">
        <v>1</v>
      </c>
      <c r="D59" s="3" t="s">
        <v>181</v>
      </c>
      <c r="E59" s="10">
        <v>22540.04</v>
      </c>
      <c r="F59" s="10">
        <v>22540.04</v>
      </c>
      <c r="G59" s="4">
        <v>202500058001510</v>
      </c>
      <c r="H59" s="5" t="s">
        <v>185</v>
      </c>
      <c r="I59" s="3" t="s">
        <v>186</v>
      </c>
      <c r="J59" s="3"/>
      <c r="K59" s="3" t="s">
        <v>140</v>
      </c>
      <c r="L59" s="4" t="s">
        <v>187</v>
      </c>
      <c r="M59" s="9">
        <v>45796</v>
      </c>
    </row>
    <row r="60" spans="1:13" x14ac:dyDescent="0.25">
      <c r="A60" s="3">
        <v>53</v>
      </c>
      <c r="B60" s="3" t="s">
        <v>188</v>
      </c>
      <c r="C60" s="3">
        <v>1</v>
      </c>
      <c r="D60" s="3" t="s">
        <v>181</v>
      </c>
      <c r="E60" s="10">
        <v>218000</v>
      </c>
      <c r="F60" s="10">
        <v>218000</v>
      </c>
      <c r="G60" s="4">
        <v>202500058003015</v>
      </c>
      <c r="H60" s="5" t="s">
        <v>189</v>
      </c>
      <c r="I60" s="3" t="s">
        <v>190</v>
      </c>
      <c r="J60" s="3"/>
      <c r="K60" s="3" t="s">
        <v>192</v>
      </c>
      <c r="L60" s="4" t="s">
        <v>191</v>
      </c>
      <c r="M60" s="9">
        <v>45806</v>
      </c>
    </row>
    <row r="61" spans="1:13" x14ac:dyDescent="0.25">
      <c r="A61" s="3"/>
      <c r="B61" s="3"/>
      <c r="C61" s="3"/>
      <c r="D61" s="3"/>
      <c r="E61" s="10"/>
      <c r="F61" s="10"/>
      <c r="G61" s="4"/>
      <c r="H61" s="5"/>
      <c r="I61" s="3"/>
      <c r="J61" s="3"/>
      <c r="K61" s="3"/>
      <c r="L61" s="4"/>
      <c r="M61" s="9"/>
    </row>
  </sheetData>
  <mergeCells count="43">
    <mergeCell ref="M38:M39"/>
    <mergeCell ref="G37:G42"/>
    <mergeCell ref="H38:H39"/>
    <mergeCell ref="I38:I39"/>
    <mergeCell ref="J38:J39"/>
    <mergeCell ref="K38:K39"/>
    <mergeCell ref="L38:L39"/>
    <mergeCell ref="H31:H32"/>
    <mergeCell ref="I31:I32"/>
    <mergeCell ref="J31:J32"/>
    <mergeCell ref="K31:K32"/>
    <mergeCell ref="G30:G33"/>
    <mergeCell ref="K15:K16"/>
    <mergeCell ref="L15:L16"/>
    <mergeCell ref="M15:M16"/>
    <mergeCell ref="G8:G9"/>
    <mergeCell ref="G14:G16"/>
    <mergeCell ref="H15:H16"/>
    <mergeCell ref="I15:I16"/>
    <mergeCell ref="K10:K12"/>
    <mergeCell ref="J15:J16"/>
    <mergeCell ref="K24:K26"/>
    <mergeCell ref="L24:L26"/>
    <mergeCell ref="M24:M26"/>
    <mergeCell ref="L31:L32"/>
    <mergeCell ref="M31:M32"/>
    <mergeCell ref="A1:M1"/>
    <mergeCell ref="A2:M2"/>
    <mergeCell ref="A3:M3"/>
    <mergeCell ref="A5:M5"/>
    <mergeCell ref="A4:M4"/>
    <mergeCell ref="G10:G12"/>
    <mergeCell ref="H10:H12"/>
    <mergeCell ref="I10:I12"/>
    <mergeCell ref="J10:J12"/>
    <mergeCell ref="A6:M6"/>
    <mergeCell ref="L10:L12"/>
    <mergeCell ref="M10:M12"/>
    <mergeCell ref="G24:G26"/>
    <mergeCell ref="H24:H26"/>
    <mergeCell ref="I24:I26"/>
    <mergeCell ref="J24:J26"/>
    <mergeCell ref="G21:G22"/>
  </mergeCells>
  <pageMargins left="0.511811024" right="0.511811024" top="0.78740157499999996" bottom="0.78740157499999996" header="0.31496062000000002" footer="0.31496062000000002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Luciane Rodrigues Dutra</dc:creator>
  <cp:lastModifiedBy>office365.177</cp:lastModifiedBy>
  <cp:lastPrinted>2021-04-06T20:50:29Z</cp:lastPrinted>
  <dcterms:created xsi:type="dcterms:W3CDTF">2019-09-10T15:34:29Z</dcterms:created>
  <dcterms:modified xsi:type="dcterms:W3CDTF">2025-10-16T12:57:35Z</dcterms:modified>
</cp:coreProperties>
</file>