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phael.vieira\Desktop\"/>
    </mc:Choice>
  </mc:AlternateContent>
  <xr:revisionPtr revIDLastSave="0" documentId="13_ncr:1_{04FE94FE-77E3-4F91-8717-5DBA068BAA8F}" xr6:coauthVersionLast="47" xr6:coauthVersionMax="47" xr10:uidLastSave="{00000000-0000-0000-0000-000000000000}"/>
  <bookViews>
    <workbookView xWindow="-24120" yWindow="30" windowWidth="24240" windowHeight="13140" xr2:uid="{8E69CA09-500C-484E-A773-DB83D832631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1" l="1"/>
  <c r="F52" i="1"/>
  <c r="F51" i="1"/>
  <c r="F50" i="1"/>
  <c r="F49" i="1"/>
  <c r="F48" i="1"/>
  <c r="F47" i="1"/>
  <c r="F46" i="1"/>
  <c r="F44" i="1"/>
  <c r="F45" i="1"/>
  <c r="F18" i="1" l="1"/>
  <c r="F15" i="1" l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8" i="1" l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<sst xmlns="http://schemas.openxmlformats.org/spreadsheetml/2006/main" count="356" uniqueCount="193">
  <si>
    <t>ORGANIZAÇÃO DAS VOLUNTÁRIAS DE GOIÁS - OVG</t>
  </si>
  <si>
    <t>RELATÓRIO DE AQUISIÇÕES E CONTRATAÇÕES</t>
  </si>
  <si>
    <t>VIGÊNCIA</t>
  </si>
  <si>
    <t>CNPJ/CPF</t>
  </si>
  <si>
    <t>OBJETO</t>
  </si>
  <si>
    <t>UNID</t>
  </si>
  <si>
    <t>QUANT</t>
  </si>
  <si>
    <t>VALOR UNITÁRIO R$</t>
  </si>
  <si>
    <t>VALOR TOTAL R$</t>
  </si>
  <si>
    <t>PROCESSO</t>
  </si>
  <si>
    <t>FORNECEDOR</t>
  </si>
  <si>
    <t>FORMALIZAÇÃO</t>
  </si>
  <si>
    <t>GERÊNCIA DE AQUISIÇÃO DE BENS, PRODUTOS E SERVIÇOS</t>
  </si>
  <si>
    <t>Nº</t>
  </si>
  <si>
    <t>Até a efetiva execução</t>
  </si>
  <si>
    <t>DATA</t>
  </si>
  <si>
    <t>OC</t>
  </si>
  <si>
    <t>ITEM</t>
  </si>
  <si>
    <t>ANO DE 2025</t>
  </si>
  <si>
    <t>03.757.262/0001-93</t>
  </si>
  <si>
    <t>08.374.626/0001-70</t>
  </si>
  <si>
    <t>186-A</t>
  </si>
  <si>
    <t>187-A</t>
  </si>
  <si>
    <t>MÊS NOVEMBRO</t>
  </si>
  <si>
    <t>Aquisição de produtos / decoração Natal</t>
  </si>
  <si>
    <t>lote</t>
  </si>
  <si>
    <t>LILIAN DISTRIBUIDORA COMERCIAL LTDA (LILIAN GIFT)</t>
  </si>
  <si>
    <t>E.L.A - COMÉRCIO DE FLORES E PLANTAS LTDA (MATSUFLORA)</t>
  </si>
  <si>
    <t>Aquisição de PUFF SALA DE DESCOMPRESSÃO</t>
  </si>
  <si>
    <t>20.282.930 TATIANE DE JESUS NASCIMENTO</t>
  </si>
  <si>
    <t>20.282.930/0001-92</t>
  </si>
  <si>
    <t>Aquisição de INSUMOS DE ENCADERNAÇÃO</t>
  </si>
  <si>
    <t>RD COMERCIO VAREJISTA LTDA</t>
  </si>
  <si>
    <t>44.504.261/0001-14</t>
  </si>
  <si>
    <t>PAPELARIA DINAMICA LTDA</t>
  </si>
  <si>
    <t>00.063.719/0003-33</t>
  </si>
  <si>
    <t>BVC COMERCIO E DISTRIBUICAO LTDA</t>
  </si>
  <si>
    <t>37.106.634/0001-33</t>
  </si>
  <si>
    <t>CR COMERCIAL LTDA</t>
  </si>
  <si>
    <t>49.288.554/0001-25</t>
  </si>
  <si>
    <t>Locação de balcão e  divisória</t>
  </si>
  <si>
    <t>REC PRODUCOES E LOCACOES LTDA</t>
  </si>
  <si>
    <t>01.211.082/0001-86</t>
  </si>
  <si>
    <t>Aquisição de Impressora de cartões PVC (crachás de identificação)</t>
  </si>
  <si>
    <t>GLOBO MAQUINAS E SUPRIMENTOS LTDA</t>
  </si>
  <si>
    <t>03.064.495/0001-00</t>
  </si>
  <si>
    <t xml:space="preserve">Contratação de Seguros de Acidentes Pessoais Coletivo </t>
  </si>
  <si>
    <t>Sul América Seguros de Pessoas e Previdência S.A</t>
  </si>
  <si>
    <t>01.704.513/0001-46</t>
  </si>
  <si>
    <t>Aquisição de Lixeiras</t>
  </si>
  <si>
    <t>PLASBIG COMERCIO DE MOVEIS PLASTICO LTDA</t>
  </si>
  <si>
    <t>45.236.760/0001-30</t>
  </si>
  <si>
    <t>Aquisição de Dispenser de copo descartável</t>
  </si>
  <si>
    <t xml:space="preserve"> JVA PRODUTOS DE LIMPEZA LTDA</t>
  </si>
  <si>
    <t>46.622.691/0001-66</t>
  </si>
  <si>
    <t>EURO MED LTDA</t>
  </si>
  <si>
    <t>54.343.699/0001-11</t>
  </si>
  <si>
    <t>Aquisição de Container metálico de ferro maciço 1.200 litros</t>
  </si>
  <si>
    <t>ECO CLEAN CONTAINER E CAÇAMBAS</t>
  </si>
  <si>
    <t>21.579.850/0001-66</t>
  </si>
  <si>
    <t>Aquisição de Lixeiras  boca de lobo</t>
  </si>
  <si>
    <t>GSG COMERCIAL LTDA</t>
  </si>
  <si>
    <t>34.533.426/0001-22</t>
  </si>
  <si>
    <t>IREAL INDUSTRIA E COMERCIO LTDA</t>
  </si>
  <si>
    <t>37.213.023/0001-94</t>
  </si>
  <si>
    <t>Aquisição de Insumos de Bordados</t>
  </si>
  <si>
    <t>CONE SUL COMERCIO E IMPORTACAO DE ARTIGOS DE ARMARINHOS TECIDOS E PLASTICOS LTDA</t>
  </si>
  <si>
    <t>08.044.769/0001-13</t>
  </si>
  <si>
    <t>ALTERO DESIGN - INDUSTRIA E COMERCIO LTDA.</t>
  </si>
  <si>
    <t>89.790.356/0011-51</t>
  </si>
  <si>
    <t>ENTREPONTO AVIAMENTOS LTDA</t>
  </si>
  <si>
    <t>00.877.319/0001-08</t>
  </si>
  <si>
    <t>IARA RODRIGUES COSTA (CENTRO OESTE COUROS)</t>
  </si>
  <si>
    <t xml:space="preserve"> 07.259.578/0001-06</t>
  </si>
  <si>
    <t>Aquisição de Maquinarios para  confecção de enxovais</t>
  </si>
  <si>
    <t>RIM SERVICE CENTRO OESTE COM IND E IMP DE MAQUINAS LTDA</t>
  </si>
  <si>
    <t>01.761.733/0001-01</t>
  </si>
  <si>
    <t>LIDER BANDEIRAS E UNIFORMES LTDA</t>
  </si>
  <si>
    <t>50.615.423/0001-94</t>
  </si>
  <si>
    <t>TUCANO EQUIPAMENTOS LTDA</t>
  </si>
  <si>
    <t>07.352.183/0001-53</t>
  </si>
  <si>
    <t>FALONI E DIAS LTDA</t>
  </si>
  <si>
    <t>07.467.515/0001-45</t>
  </si>
  <si>
    <t>Aquisição de LIVROS LITERÁRIOS</t>
  </si>
  <si>
    <t>JL Comércio de Livros Discos e Papéis LTDA - Livraria Opção Cultural</t>
  </si>
  <si>
    <t>01.418.625/0001-30</t>
  </si>
  <si>
    <t>Aquisição de SUPRIMENTOS INFORMATICA</t>
  </si>
  <si>
    <t>CROMA TECINFO COMERCIO E SERVICO LTDA</t>
  </si>
  <si>
    <t>38.852.176/0001-44</t>
  </si>
  <si>
    <t>Contratação de seguro para os móveis e imóveis</t>
  </si>
  <si>
    <t>BMG SEGUROS S.A - Corretora: NTI Seguros  / Qprotege seguros</t>
  </si>
  <si>
    <t>19.486.258/0001-78</t>
  </si>
  <si>
    <t xml:space="preserve">Aquisição de equipamentos elétricos </t>
  </si>
  <si>
    <t>ZA.COM COMERCIO E SOLUCOES EMPRESARIAIS LTDA</t>
  </si>
  <si>
    <t>30.314.811/0001-28</t>
  </si>
  <si>
    <t>DORNELES MOVEIS E ELETROMESTICOS LTDA</t>
  </si>
  <si>
    <t>53.781.781/0001-65</t>
  </si>
  <si>
    <t>Aquisição de PANETTONES TRUFADOS CHOCOLATE</t>
  </si>
  <si>
    <t>HIPER CHOCOLATES LTDA -CACAU SHOW</t>
  </si>
  <si>
    <t>12.497.775/0001-01</t>
  </si>
  <si>
    <t>Aquisição de AVIAMENTO</t>
  </si>
  <si>
    <t>rolo</t>
  </si>
  <si>
    <t>ANHANGUERA AVIAMENTOS LTDA</t>
  </si>
  <si>
    <t>14.260.317/0001-71</t>
  </si>
  <si>
    <t>Kg</t>
  </si>
  <si>
    <t xml:space="preserve">SP INDUSTRIA E COMERCIO DE PLASTICOS LTDA </t>
  </si>
  <si>
    <t>52.803.687/0001-05</t>
  </si>
  <si>
    <t>JV XEROX E INFORMATICA LTDA</t>
  </si>
  <si>
    <t>05.779.669/0001-47</t>
  </si>
  <si>
    <t>EXITO COMÉRCIO E SERVICOS LTDA</t>
  </si>
  <si>
    <t>54.141.069/0001-64</t>
  </si>
  <si>
    <t>TMS REPRESENTAÇOES LTDA</t>
  </si>
  <si>
    <t>30.283.043/0001-92</t>
  </si>
  <si>
    <t>Aquisição de mantas/cobertores para bebê</t>
  </si>
  <si>
    <t>unid.</t>
  </si>
  <si>
    <t>CASA ESMERALDA LTDA</t>
  </si>
  <si>
    <t>CF 046/2025</t>
  </si>
  <si>
    <t xml:space="preserve">     12 (doze) meses</t>
  </si>
  <si>
    <t>01.221.241.0001-23</t>
  </si>
  <si>
    <t>Aquisição de roupas de cama e banho</t>
  </si>
  <si>
    <t>EDJ HOSPITALAR LTDA</t>
  </si>
  <si>
    <t>CF 047/2025</t>
  </si>
  <si>
    <t xml:space="preserve">       03 (três) meses</t>
  </si>
  <si>
    <t>54.265.134/0001-63</t>
  </si>
  <si>
    <t>Aquisição de brinquedos</t>
  </si>
  <si>
    <t>SAMBA TOYS - INDUSTRIA, DISTRIBUIDORA E IMPORTADORA LTDA</t>
  </si>
  <si>
    <t>CF 048/2025</t>
  </si>
  <si>
    <t xml:space="preserve">       06 (seis) meses</t>
  </si>
  <si>
    <t>11.880.019/0003-58</t>
  </si>
  <si>
    <t>Aquisição de absorventes descartáveis</t>
  </si>
  <si>
    <t>GESNER COMERCIAL LTDA</t>
  </si>
  <si>
    <t>CF 049/2025</t>
  </si>
  <si>
    <t xml:space="preserve">      12 (doze) meses</t>
  </si>
  <si>
    <t>55.216.226/0001-16</t>
  </si>
  <si>
    <t>Aquisição de andador, bengalas e muletas</t>
  </si>
  <si>
    <t>DILEPÉ INDUSTRIA E COMÉRCIO DE MATERIAIS ORTOPEDICOS LTDA</t>
  </si>
  <si>
    <t>CF 050/2025</t>
  </si>
  <si>
    <t>73.142.960/0001-60</t>
  </si>
  <si>
    <t>Aquisição de longarinas e distanciadores de colunas</t>
  </si>
  <si>
    <t>J H SISTEMA DE ARMAZENAGEM DE PORTA PALLETS LTDA</t>
  </si>
  <si>
    <t>CF 051/2025</t>
  </si>
  <si>
    <t xml:space="preserve">       02 (dois) meses</t>
  </si>
  <si>
    <t>35.103.642/0001-09</t>
  </si>
  <si>
    <t>Aquisição de nutrição enteral</t>
  </si>
  <si>
    <t>BF DE ANDRADE HOSPITALAR LTDA</t>
  </si>
  <si>
    <t>CF 052/2025</t>
  </si>
  <si>
    <t xml:space="preserve">       12 (doze) meses</t>
  </si>
  <si>
    <t>36.979.350/0001-99</t>
  </si>
  <si>
    <t>VIA NUT NUTRIÇÃO CLÍNICA E PRODUTOS HOSPITALARES LTDA</t>
  </si>
  <si>
    <t>CF 053/2025</t>
  </si>
  <si>
    <t>03.095.992/0001-76</t>
  </si>
  <si>
    <t>BENENUTRI COMERCIAL LTDA</t>
  </si>
  <si>
    <t>CF 054/2025</t>
  </si>
  <si>
    <t>20.720.905/0002-24</t>
  </si>
  <si>
    <t>LIKE FARMA LOGÍSTICA CERTA COMÉRCIO E DISTRIBUIDORA DE PRODUTOS LTDA</t>
  </si>
  <si>
    <t>CF 055/2025</t>
  </si>
  <si>
    <t>54.703.989/0001-29</t>
  </si>
  <si>
    <t>Serviços de palco, som, iluminação, led e cenografia</t>
  </si>
  <si>
    <t>serv</t>
  </si>
  <si>
    <t>PAZINI EMPREENDIMENTOS E NEGÓCIOS LTDA</t>
  </si>
  <si>
    <t>CPS 051/2025</t>
  </si>
  <si>
    <t>03 (três) meses</t>
  </si>
  <si>
    <t>03.611.949/0001-16</t>
  </si>
  <si>
    <t>Serviços de marcenaria</t>
  </si>
  <si>
    <t>JR GOMES REFORMAS E PINTURAS LTDA</t>
  </si>
  <si>
    <t>CPS-CF 053/2025</t>
  </si>
  <si>
    <t>06 (seis) meses</t>
  </si>
  <si>
    <t>29.308.779/0001-99</t>
  </si>
  <si>
    <t xml:space="preserve">Serviços de telecomunicações </t>
  </si>
  <si>
    <t>RADAR WISP LTDA</t>
  </si>
  <si>
    <t>CPS 054/2025</t>
  </si>
  <si>
    <t>10.242.083/0001-89</t>
  </si>
  <si>
    <t>Serviços de Buffet</t>
  </si>
  <si>
    <t>LTBA COMÉRCIO E SERVIÇOS LTDA</t>
  </si>
  <si>
    <t>CPS-CF 055/2025</t>
  </si>
  <si>
    <t>12 (doze) meses</t>
  </si>
  <si>
    <t>04.694.478/0001-10</t>
  </si>
  <si>
    <t>Serviços de Buffet (kits lanche e sanduíches)</t>
  </si>
  <si>
    <t>MALBEC BURGUER E LAZER PARQUE FLAMBOYANTE LTDA</t>
  </si>
  <si>
    <t>CPS-CF 057/2025</t>
  </si>
  <si>
    <t>52.003.991/0001-60</t>
  </si>
  <si>
    <t>Locação de imóvel</t>
  </si>
  <si>
    <t>loc</t>
  </si>
  <si>
    <t>ADALBERTO PEREIRA DA COSTA</t>
  </si>
  <si>
    <t>CL 025/2025</t>
  </si>
  <si>
    <t>10 (dez) anos</t>
  </si>
  <si>
    <t>xxx.515.858-xx</t>
  </si>
  <si>
    <t>KOMAQ FORT TERRAPLANAGEM E TRANSPORTADORA LTDA</t>
  </si>
  <si>
    <t>CL 026/2025</t>
  </si>
  <si>
    <t>07.890.123/0001-94</t>
  </si>
  <si>
    <t>NOBEL IMOBILIÁRIA LTDA</t>
  </si>
  <si>
    <t>CL 027/2025</t>
  </si>
  <si>
    <t>33.782.612/0001-32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</si>
</sst>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4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44" fontId="0" fillId="0" borderId="2" xfId="0" applyNumberFormat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1" defaultTableStyle="TableStyleMedium2" defaultPivotStyle="PivotStyleLight16">
    <tableStyle name="Estilo de Tabela 1" pivot="0" count="0" xr9:uid="{E1C35D9E-3A80-4BB4-A5C4-156E17911A72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AE75-5B47-4C79-97FF-6E514D575C2D}">
  <sheetPr>
    <pageSetUpPr fitToPage="1"/>
  </sheetPr>
  <dimension ref="A1:P63"/>
  <sheetViews>
    <sheetView tabSelected="1" zoomScale="93" zoomScaleNormal="93" workbookViewId="0">
      <selection activeCell="M63" sqref="M63"/>
    </sheetView>
  </sheetViews>
  <sheetFormatPr defaultRowHeight="15" x14ac:dyDescent="0.25"/>
  <cols>
    <col min="1" max="1" width="4.7109375" style="1" customWidth="1"/>
    <col min="2" max="2" width="47.140625" customWidth="1"/>
    <col min="3" max="3" width="9" style="1" customWidth="1"/>
    <col min="4" max="4" width="8.85546875" style="1" customWidth="1"/>
    <col min="5" max="5" width="19.42578125" style="8" bestFit="1" customWidth="1"/>
    <col min="6" max="6" width="17.28515625" style="8" customWidth="1"/>
    <col min="7" max="7" width="17.42578125" style="6" customWidth="1"/>
    <col min="8" max="8" width="37.28515625" style="7" customWidth="1"/>
    <col min="9" max="9" width="16.28515625" style="1" customWidth="1"/>
    <col min="10" max="10" width="5.7109375" style="1" customWidth="1"/>
    <col min="11" max="11" width="20.5703125" style="1" customWidth="1"/>
    <col min="12" max="12" width="18.7109375" style="6" customWidth="1"/>
    <col min="13" max="13" width="13.28515625" style="1" customWidth="1"/>
    <col min="14" max="15" width="10.28515625" customWidth="1"/>
  </cols>
  <sheetData>
    <row r="1" spans="1:16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6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6" x14ac:dyDescent="0.25">
      <c r="A3" s="22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6" x14ac:dyDescent="0.25">
      <c r="A4" s="22" t="s">
        <v>18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6" x14ac:dyDescent="0.25">
      <c r="A5" s="23" t="s">
        <v>23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6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6" ht="30" x14ac:dyDescent="0.25">
      <c r="A7" s="16" t="s">
        <v>17</v>
      </c>
      <c r="B7" s="16" t="s">
        <v>4</v>
      </c>
      <c r="C7" s="16" t="s">
        <v>6</v>
      </c>
      <c r="D7" s="16" t="s">
        <v>5</v>
      </c>
      <c r="E7" s="17" t="s">
        <v>7</v>
      </c>
      <c r="F7" s="18" t="s">
        <v>8</v>
      </c>
      <c r="G7" s="19" t="s">
        <v>9</v>
      </c>
      <c r="H7" s="20" t="s">
        <v>10</v>
      </c>
      <c r="I7" s="16" t="s">
        <v>11</v>
      </c>
      <c r="J7" s="16" t="s">
        <v>13</v>
      </c>
      <c r="K7" s="16" t="s">
        <v>2</v>
      </c>
      <c r="L7" s="19" t="s">
        <v>3</v>
      </c>
      <c r="M7" s="20" t="s">
        <v>15</v>
      </c>
      <c r="N7" s="2"/>
      <c r="O7" s="2"/>
      <c r="P7" s="2"/>
    </row>
    <row r="8" spans="1:16" ht="30" x14ac:dyDescent="0.25">
      <c r="A8" s="3">
        <v>1</v>
      </c>
      <c r="B8" s="5" t="s">
        <v>24</v>
      </c>
      <c r="C8" s="3">
        <v>1</v>
      </c>
      <c r="D8" s="3" t="s">
        <v>25</v>
      </c>
      <c r="E8" s="10">
        <v>2736.6</v>
      </c>
      <c r="F8" s="11">
        <f t="shared" ref="F8:F14" si="0">E8*C8</f>
        <v>2736.6</v>
      </c>
      <c r="G8" s="24">
        <v>202500058006665</v>
      </c>
      <c r="H8" s="5" t="s">
        <v>26</v>
      </c>
      <c r="I8" s="13" t="s">
        <v>16</v>
      </c>
      <c r="J8" s="13" t="s">
        <v>21</v>
      </c>
      <c r="K8" s="14" t="s">
        <v>14</v>
      </c>
      <c r="L8" s="4" t="s">
        <v>19</v>
      </c>
      <c r="M8" s="9">
        <v>45966</v>
      </c>
    </row>
    <row r="9" spans="1:16" ht="30" x14ac:dyDescent="0.25">
      <c r="A9" s="3">
        <v>2</v>
      </c>
      <c r="B9" s="5" t="s">
        <v>24</v>
      </c>
      <c r="C9" s="3">
        <v>1</v>
      </c>
      <c r="D9" s="3" t="s">
        <v>25</v>
      </c>
      <c r="E9" s="10">
        <v>3832.7</v>
      </c>
      <c r="F9" s="11">
        <f t="shared" si="0"/>
        <v>3832.7</v>
      </c>
      <c r="G9" s="26"/>
      <c r="H9" s="5" t="s">
        <v>27</v>
      </c>
      <c r="I9" s="13" t="s">
        <v>16</v>
      </c>
      <c r="J9" s="13" t="s">
        <v>22</v>
      </c>
      <c r="K9" s="14" t="s">
        <v>14</v>
      </c>
      <c r="L9" s="4" t="s">
        <v>20</v>
      </c>
      <c r="M9" s="9">
        <v>45966</v>
      </c>
    </row>
    <row r="10" spans="1:16" ht="30" x14ac:dyDescent="0.25">
      <c r="A10" s="3">
        <v>3</v>
      </c>
      <c r="B10" s="5" t="s">
        <v>28</v>
      </c>
      <c r="C10" s="3">
        <v>5</v>
      </c>
      <c r="D10" s="3" t="s">
        <v>5</v>
      </c>
      <c r="E10" s="10">
        <v>317</v>
      </c>
      <c r="F10" s="11">
        <f t="shared" si="0"/>
        <v>1585</v>
      </c>
      <c r="G10" s="12">
        <v>202500058004526</v>
      </c>
      <c r="H10" s="5" t="s">
        <v>29</v>
      </c>
      <c r="I10" s="13" t="s">
        <v>16</v>
      </c>
      <c r="J10" s="13">
        <v>188</v>
      </c>
      <c r="K10" s="14" t="s">
        <v>14</v>
      </c>
      <c r="L10" s="4" t="s">
        <v>30</v>
      </c>
      <c r="M10" s="9">
        <v>45964</v>
      </c>
    </row>
    <row r="11" spans="1:16" x14ac:dyDescent="0.25">
      <c r="A11" s="3">
        <v>4</v>
      </c>
      <c r="B11" s="5" t="s">
        <v>31</v>
      </c>
      <c r="C11" s="3">
        <v>1</v>
      </c>
      <c r="D11" s="3" t="s">
        <v>25</v>
      </c>
      <c r="E11" s="10">
        <v>357</v>
      </c>
      <c r="F11" s="11">
        <f t="shared" si="0"/>
        <v>357</v>
      </c>
      <c r="G11" s="24">
        <v>202500058005872</v>
      </c>
      <c r="H11" s="5" t="s">
        <v>32</v>
      </c>
      <c r="I11" s="13" t="s">
        <v>16</v>
      </c>
      <c r="J11" s="13">
        <v>189</v>
      </c>
      <c r="K11" s="14" t="s">
        <v>14</v>
      </c>
      <c r="L11" s="4" t="s">
        <v>33</v>
      </c>
      <c r="M11" s="9">
        <v>45966</v>
      </c>
    </row>
    <row r="12" spans="1:16" x14ac:dyDescent="0.25">
      <c r="A12" s="3">
        <v>5</v>
      </c>
      <c r="B12" s="5" t="s">
        <v>31</v>
      </c>
      <c r="C12" s="3">
        <v>1</v>
      </c>
      <c r="D12" s="3" t="s">
        <v>25</v>
      </c>
      <c r="E12" s="10">
        <v>745</v>
      </c>
      <c r="F12" s="11">
        <f t="shared" si="0"/>
        <v>745</v>
      </c>
      <c r="G12" s="25"/>
      <c r="H12" s="5" t="s">
        <v>34</v>
      </c>
      <c r="I12" s="13" t="s">
        <v>16</v>
      </c>
      <c r="J12" s="13">
        <v>190</v>
      </c>
      <c r="K12" s="14" t="s">
        <v>14</v>
      </c>
      <c r="L12" s="4" t="s">
        <v>35</v>
      </c>
      <c r="M12" s="9">
        <v>45966</v>
      </c>
    </row>
    <row r="13" spans="1:16" x14ac:dyDescent="0.25">
      <c r="A13" s="3">
        <v>6</v>
      </c>
      <c r="B13" s="5" t="s">
        <v>31</v>
      </c>
      <c r="C13" s="3">
        <v>1</v>
      </c>
      <c r="D13" s="3" t="s">
        <v>25</v>
      </c>
      <c r="E13" s="10">
        <v>521</v>
      </c>
      <c r="F13" s="11">
        <f t="shared" si="0"/>
        <v>521</v>
      </c>
      <c r="G13" s="25"/>
      <c r="H13" s="5" t="s">
        <v>36</v>
      </c>
      <c r="I13" s="13" t="s">
        <v>16</v>
      </c>
      <c r="J13" s="13">
        <v>191</v>
      </c>
      <c r="K13" s="14" t="s">
        <v>14</v>
      </c>
      <c r="L13" s="4" t="s">
        <v>37</v>
      </c>
      <c r="M13" s="9">
        <v>45966</v>
      </c>
    </row>
    <row r="14" spans="1:16" x14ac:dyDescent="0.25">
      <c r="A14" s="3">
        <v>7</v>
      </c>
      <c r="B14" s="5" t="s">
        <v>31</v>
      </c>
      <c r="C14" s="3">
        <v>1</v>
      </c>
      <c r="D14" s="3" t="s">
        <v>25</v>
      </c>
      <c r="E14" s="10">
        <v>11986</v>
      </c>
      <c r="F14" s="11">
        <f t="shared" si="0"/>
        <v>11986</v>
      </c>
      <c r="G14" s="26"/>
      <c r="H14" s="5" t="s">
        <v>38</v>
      </c>
      <c r="I14" s="13" t="s">
        <v>16</v>
      </c>
      <c r="J14" s="13">
        <v>192</v>
      </c>
      <c r="K14" s="14" t="s">
        <v>14</v>
      </c>
      <c r="L14" s="4" t="s">
        <v>39</v>
      </c>
      <c r="M14" s="9">
        <v>45966</v>
      </c>
    </row>
    <row r="15" spans="1:16" x14ac:dyDescent="0.25">
      <c r="A15" s="3">
        <v>8</v>
      </c>
      <c r="B15" s="5" t="s">
        <v>40</v>
      </c>
      <c r="C15" s="3">
        <v>1</v>
      </c>
      <c r="D15" s="3" t="s">
        <v>25</v>
      </c>
      <c r="E15" s="10">
        <v>79050</v>
      </c>
      <c r="F15" s="11">
        <f t="shared" ref="F15:F43" si="1">E15*C15</f>
        <v>79050</v>
      </c>
      <c r="G15" s="12">
        <v>202500058004781</v>
      </c>
      <c r="H15" s="5" t="s">
        <v>41</v>
      </c>
      <c r="I15" s="13" t="s">
        <v>16</v>
      </c>
      <c r="J15" s="13">
        <v>193</v>
      </c>
      <c r="K15" s="14" t="s">
        <v>14</v>
      </c>
      <c r="L15" s="4" t="s">
        <v>42</v>
      </c>
      <c r="M15" s="9">
        <v>45966</v>
      </c>
    </row>
    <row r="16" spans="1:16" ht="30" x14ac:dyDescent="0.25">
      <c r="A16" s="3">
        <v>9</v>
      </c>
      <c r="B16" s="5" t="s">
        <v>43</v>
      </c>
      <c r="C16" s="3">
        <v>1</v>
      </c>
      <c r="D16" s="3" t="s">
        <v>25</v>
      </c>
      <c r="E16" s="10">
        <v>11397</v>
      </c>
      <c r="F16" s="11">
        <f t="shared" si="1"/>
        <v>11397</v>
      </c>
      <c r="G16" s="12">
        <v>202500058005924</v>
      </c>
      <c r="H16" s="5" t="s">
        <v>44</v>
      </c>
      <c r="I16" s="13" t="s">
        <v>16</v>
      </c>
      <c r="J16" s="13">
        <v>194</v>
      </c>
      <c r="K16" s="14" t="s">
        <v>14</v>
      </c>
      <c r="L16" s="4" t="s">
        <v>45</v>
      </c>
      <c r="M16" s="9">
        <v>45975</v>
      </c>
    </row>
    <row r="17" spans="1:13" ht="30" x14ac:dyDescent="0.25">
      <c r="A17" s="3">
        <v>10</v>
      </c>
      <c r="B17" s="5" t="s">
        <v>46</v>
      </c>
      <c r="C17" s="3">
        <v>12</v>
      </c>
      <c r="D17" s="3" t="s">
        <v>5</v>
      </c>
      <c r="E17" s="10">
        <v>2614.9299999999998</v>
      </c>
      <c r="F17" s="11">
        <f t="shared" si="1"/>
        <v>31379.159999999996</v>
      </c>
      <c r="G17" s="12">
        <v>202500058006407</v>
      </c>
      <c r="H17" s="5" t="s">
        <v>47</v>
      </c>
      <c r="I17" s="13" t="s">
        <v>16</v>
      </c>
      <c r="J17" s="13">
        <v>195</v>
      </c>
      <c r="K17" s="14" t="s">
        <v>14</v>
      </c>
      <c r="L17" s="4" t="s">
        <v>48</v>
      </c>
      <c r="M17" s="9">
        <v>45975</v>
      </c>
    </row>
    <row r="18" spans="1:13" ht="30" x14ac:dyDescent="0.25">
      <c r="A18" s="3">
        <v>11</v>
      </c>
      <c r="B18" s="5" t="s">
        <v>49</v>
      </c>
      <c r="C18" s="3">
        <v>1</v>
      </c>
      <c r="D18" s="3" t="s">
        <v>25</v>
      </c>
      <c r="E18" s="10">
        <v>65236.2</v>
      </c>
      <c r="F18" s="11">
        <f t="shared" si="1"/>
        <v>65236.2</v>
      </c>
      <c r="G18" s="24">
        <v>202500058007241</v>
      </c>
      <c r="H18" s="5" t="s">
        <v>50</v>
      </c>
      <c r="I18" s="13" t="s">
        <v>16</v>
      </c>
      <c r="J18" s="13">
        <v>196</v>
      </c>
      <c r="K18" s="14" t="s">
        <v>14</v>
      </c>
      <c r="L18" s="4" t="s">
        <v>51</v>
      </c>
      <c r="M18" s="9">
        <v>45975</v>
      </c>
    </row>
    <row r="19" spans="1:13" x14ac:dyDescent="0.25">
      <c r="A19" s="3">
        <v>12</v>
      </c>
      <c r="B19" s="5" t="s">
        <v>52</v>
      </c>
      <c r="C19" s="3">
        <v>40</v>
      </c>
      <c r="D19" s="3" t="s">
        <v>25</v>
      </c>
      <c r="E19" s="10">
        <v>40.5</v>
      </c>
      <c r="F19" s="11">
        <f t="shared" si="1"/>
        <v>1620</v>
      </c>
      <c r="G19" s="26"/>
      <c r="H19" s="5" t="s">
        <v>53</v>
      </c>
      <c r="I19" s="13" t="s">
        <v>16</v>
      </c>
      <c r="J19" s="13">
        <v>197</v>
      </c>
      <c r="K19" s="14" t="s">
        <v>14</v>
      </c>
      <c r="L19" s="4" t="s">
        <v>54</v>
      </c>
      <c r="M19" s="9">
        <v>45975</v>
      </c>
    </row>
    <row r="20" spans="1:13" ht="30" x14ac:dyDescent="0.25">
      <c r="A20" s="3">
        <v>13</v>
      </c>
      <c r="B20" s="5" t="s">
        <v>57</v>
      </c>
      <c r="C20" s="3">
        <v>5</v>
      </c>
      <c r="D20" s="3" t="s">
        <v>25</v>
      </c>
      <c r="E20" s="10">
        <v>1381</v>
      </c>
      <c r="F20" s="11">
        <f t="shared" si="1"/>
        <v>6905</v>
      </c>
      <c r="G20" s="24">
        <v>202500058003404</v>
      </c>
      <c r="H20" s="5" t="s">
        <v>55</v>
      </c>
      <c r="I20" s="13" t="s">
        <v>16</v>
      </c>
      <c r="J20" s="13">
        <v>198</v>
      </c>
      <c r="K20" s="14" t="s">
        <v>14</v>
      </c>
      <c r="L20" s="4" t="s">
        <v>56</v>
      </c>
      <c r="M20" s="9">
        <v>45975</v>
      </c>
    </row>
    <row r="21" spans="1:13" ht="30" x14ac:dyDescent="0.25">
      <c r="A21" s="3">
        <v>14</v>
      </c>
      <c r="B21" s="5" t="s">
        <v>57</v>
      </c>
      <c r="C21" s="3">
        <v>11</v>
      </c>
      <c r="D21" s="3" t="s">
        <v>25</v>
      </c>
      <c r="E21" s="10">
        <v>3900</v>
      </c>
      <c r="F21" s="11">
        <f t="shared" si="1"/>
        <v>42900</v>
      </c>
      <c r="G21" s="25"/>
      <c r="H21" s="5" t="s">
        <v>58</v>
      </c>
      <c r="I21" s="13" t="s">
        <v>16</v>
      </c>
      <c r="J21" s="13">
        <v>199</v>
      </c>
      <c r="K21" s="14" t="s">
        <v>14</v>
      </c>
      <c r="L21" s="4" t="s">
        <v>59</v>
      </c>
      <c r="M21" s="9">
        <v>45975</v>
      </c>
    </row>
    <row r="22" spans="1:13" x14ac:dyDescent="0.25">
      <c r="A22" s="3">
        <v>15</v>
      </c>
      <c r="B22" s="5" t="s">
        <v>60</v>
      </c>
      <c r="C22" s="3">
        <v>28</v>
      </c>
      <c r="D22" s="3" t="s">
        <v>25</v>
      </c>
      <c r="E22" s="10">
        <v>439</v>
      </c>
      <c r="F22" s="11">
        <f t="shared" si="1"/>
        <v>12292</v>
      </c>
      <c r="G22" s="25"/>
      <c r="H22" s="5" t="s">
        <v>61</v>
      </c>
      <c r="I22" s="13" t="s">
        <v>16</v>
      </c>
      <c r="J22" s="13">
        <v>200</v>
      </c>
      <c r="K22" s="14" t="s">
        <v>14</v>
      </c>
      <c r="L22" s="4" t="s">
        <v>62</v>
      </c>
      <c r="M22" s="9">
        <v>45975</v>
      </c>
    </row>
    <row r="23" spans="1:13" x14ac:dyDescent="0.25">
      <c r="A23" s="3">
        <v>16</v>
      </c>
      <c r="B23" s="5" t="s">
        <v>49</v>
      </c>
      <c r="C23" s="3">
        <v>1</v>
      </c>
      <c r="D23" s="3" t="s">
        <v>25</v>
      </c>
      <c r="E23" s="10">
        <v>2424</v>
      </c>
      <c r="F23" s="11">
        <f t="shared" si="1"/>
        <v>2424</v>
      </c>
      <c r="G23" s="26"/>
      <c r="H23" s="5" t="s">
        <v>63</v>
      </c>
      <c r="I23" s="13" t="s">
        <v>16</v>
      </c>
      <c r="J23" s="13">
        <v>201</v>
      </c>
      <c r="K23" s="14" t="s">
        <v>14</v>
      </c>
      <c r="L23" s="4" t="s">
        <v>64</v>
      </c>
      <c r="M23" s="9">
        <v>45975</v>
      </c>
    </row>
    <row r="24" spans="1:13" ht="45" x14ac:dyDescent="0.25">
      <c r="A24" s="3">
        <v>17</v>
      </c>
      <c r="B24" s="5" t="s">
        <v>65</v>
      </c>
      <c r="C24" s="3">
        <v>1</v>
      </c>
      <c r="D24" s="3" t="s">
        <v>25</v>
      </c>
      <c r="E24" s="10">
        <v>18828</v>
      </c>
      <c r="F24" s="11">
        <f t="shared" si="1"/>
        <v>18828</v>
      </c>
      <c r="G24" s="24">
        <v>202500058005453</v>
      </c>
      <c r="H24" s="5" t="s">
        <v>66</v>
      </c>
      <c r="I24" s="13" t="s">
        <v>16</v>
      </c>
      <c r="J24" s="13">
        <v>202</v>
      </c>
      <c r="K24" s="14" t="s">
        <v>14</v>
      </c>
      <c r="L24" s="4" t="s">
        <v>67</v>
      </c>
      <c r="M24" s="9">
        <v>45978</v>
      </c>
    </row>
    <row r="25" spans="1:13" ht="30" x14ac:dyDescent="0.25">
      <c r="A25" s="3">
        <v>18</v>
      </c>
      <c r="B25" s="5" t="s">
        <v>65</v>
      </c>
      <c r="C25" s="3">
        <v>1</v>
      </c>
      <c r="D25" s="3" t="s">
        <v>25</v>
      </c>
      <c r="E25" s="10">
        <v>14315.2</v>
      </c>
      <c r="F25" s="11">
        <f t="shared" si="1"/>
        <v>14315.2</v>
      </c>
      <c r="G25" s="25"/>
      <c r="H25" s="5" t="s">
        <v>68</v>
      </c>
      <c r="I25" s="13" t="s">
        <v>16</v>
      </c>
      <c r="J25" s="13">
        <v>203</v>
      </c>
      <c r="K25" s="14" t="s">
        <v>14</v>
      </c>
      <c r="L25" s="4" t="s">
        <v>69</v>
      </c>
      <c r="M25" s="9">
        <v>45978</v>
      </c>
    </row>
    <row r="26" spans="1:13" x14ac:dyDescent="0.25">
      <c r="A26" s="3">
        <v>19</v>
      </c>
      <c r="B26" s="5" t="s">
        <v>65</v>
      </c>
      <c r="C26" s="3">
        <v>1</v>
      </c>
      <c r="D26" s="3" t="s">
        <v>25</v>
      </c>
      <c r="E26" s="10">
        <v>21722.76</v>
      </c>
      <c r="F26" s="11">
        <f t="shared" si="1"/>
        <v>21722.76</v>
      </c>
      <c r="G26" s="25"/>
      <c r="H26" s="5" t="s">
        <v>70</v>
      </c>
      <c r="I26" s="13" t="s">
        <v>16</v>
      </c>
      <c r="J26" s="13">
        <v>204</v>
      </c>
      <c r="K26" s="14" t="s">
        <v>14</v>
      </c>
      <c r="L26" s="4" t="s">
        <v>71</v>
      </c>
      <c r="M26" s="9">
        <v>45978</v>
      </c>
    </row>
    <row r="27" spans="1:13" ht="30" x14ac:dyDescent="0.25">
      <c r="A27" s="3">
        <v>20</v>
      </c>
      <c r="B27" s="5" t="s">
        <v>65</v>
      </c>
      <c r="C27" s="3">
        <v>55</v>
      </c>
      <c r="D27" s="3" t="s">
        <v>25</v>
      </c>
      <c r="E27" s="10">
        <v>110.9</v>
      </c>
      <c r="F27" s="11">
        <f t="shared" si="1"/>
        <v>6099.5</v>
      </c>
      <c r="G27" s="26"/>
      <c r="H27" s="5" t="s">
        <v>72</v>
      </c>
      <c r="I27" s="13" t="s">
        <v>16</v>
      </c>
      <c r="J27" s="13">
        <v>205</v>
      </c>
      <c r="K27" s="14" t="s">
        <v>14</v>
      </c>
      <c r="L27" s="4" t="s">
        <v>73</v>
      </c>
      <c r="M27" s="9">
        <v>45978</v>
      </c>
    </row>
    <row r="28" spans="1:13" ht="30" x14ac:dyDescent="0.25">
      <c r="A28" s="3">
        <v>21</v>
      </c>
      <c r="B28" s="5" t="s">
        <v>74</v>
      </c>
      <c r="C28" s="3">
        <v>1</v>
      </c>
      <c r="D28" s="3" t="s">
        <v>25</v>
      </c>
      <c r="E28" s="10">
        <v>13320</v>
      </c>
      <c r="F28" s="11">
        <f t="shared" si="1"/>
        <v>13320</v>
      </c>
      <c r="G28" s="24">
        <v>202500058005368</v>
      </c>
      <c r="H28" s="5" t="s">
        <v>75</v>
      </c>
      <c r="I28" s="13" t="s">
        <v>16</v>
      </c>
      <c r="J28" s="13">
        <v>206</v>
      </c>
      <c r="K28" s="14" t="s">
        <v>14</v>
      </c>
      <c r="L28" s="4" t="s">
        <v>76</v>
      </c>
      <c r="M28" s="9">
        <v>45978</v>
      </c>
    </row>
    <row r="29" spans="1:13" ht="30" x14ac:dyDescent="0.25">
      <c r="A29" s="3">
        <v>22</v>
      </c>
      <c r="B29" s="5" t="s">
        <v>74</v>
      </c>
      <c r="C29" s="3">
        <v>1</v>
      </c>
      <c r="D29" s="3" t="s">
        <v>25</v>
      </c>
      <c r="E29" s="10">
        <v>5490</v>
      </c>
      <c r="F29" s="11">
        <f t="shared" si="1"/>
        <v>5490</v>
      </c>
      <c r="G29" s="25"/>
      <c r="H29" s="5" t="s">
        <v>77</v>
      </c>
      <c r="I29" s="13" t="s">
        <v>16</v>
      </c>
      <c r="J29" s="13">
        <v>207</v>
      </c>
      <c r="K29" s="14" t="s">
        <v>14</v>
      </c>
      <c r="L29" s="4" t="s">
        <v>78</v>
      </c>
      <c r="M29" s="9">
        <v>45978</v>
      </c>
    </row>
    <row r="30" spans="1:13" ht="30" x14ac:dyDescent="0.25">
      <c r="A30" s="3">
        <v>23</v>
      </c>
      <c r="B30" s="5" t="s">
        <v>74</v>
      </c>
      <c r="C30" s="3">
        <v>1</v>
      </c>
      <c r="D30" s="3" t="s">
        <v>25</v>
      </c>
      <c r="E30" s="10">
        <v>12500</v>
      </c>
      <c r="F30" s="11">
        <f t="shared" si="1"/>
        <v>12500</v>
      </c>
      <c r="G30" s="25"/>
      <c r="H30" s="5" t="s">
        <v>79</v>
      </c>
      <c r="I30" s="13" t="s">
        <v>16</v>
      </c>
      <c r="J30" s="13">
        <v>208</v>
      </c>
      <c r="K30" s="14" t="s">
        <v>14</v>
      </c>
      <c r="L30" s="4" t="s">
        <v>80</v>
      </c>
      <c r="M30" s="9">
        <v>45978</v>
      </c>
    </row>
    <row r="31" spans="1:13" ht="30" x14ac:dyDescent="0.25">
      <c r="A31" s="3">
        <v>24</v>
      </c>
      <c r="B31" s="5" t="s">
        <v>74</v>
      </c>
      <c r="C31" s="3">
        <v>1</v>
      </c>
      <c r="D31" s="3" t="s">
        <v>25</v>
      </c>
      <c r="E31" s="10">
        <v>19780</v>
      </c>
      <c r="F31" s="11">
        <f t="shared" si="1"/>
        <v>19780</v>
      </c>
      <c r="G31" s="26"/>
      <c r="H31" s="5" t="s">
        <v>81</v>
      </c>
      <c r="I31" s="13" t="s">
        <v>16</v>
      </c>
      <c r="J31" s="13">
        <v>209</v>
      </c>
      <c r="K31" s="14" t="s">
        <v>14</v>
      </c>
      <c r="L31" s="4" t="s">
        <v>82</v>
      </c>
      <c r="M31" s="9">
        <v>45978</v>
      </c>
    </row>
    <row r="32" spans="1:13" ht="30" x14ac:dyDescent="0.25">
      <c r="A32" s="3">
        <v>25</v>
      </c>
      <c r="B32" s="5" t="s">
        <v>83</v>
      </c>
      <c r="C32" s="3">
        <v>1</v>
      </c>
      <c r="D32" s="3" t="s">
        <v>25</v>
      </c>
      <c r="E32" s="10">
        <v>2150.64</v>
      </c>
      <c r="F32" s="11">
        <f t="shared" si="1"/>
        <v>2150.64</v>
      </c>
      <c r="G32" s="12">
        <v>202500058006651</v>
      </c>
      <c r="H32" s="5" t="s">
        <v>84</v>
      </c>
      <c r="I32" s="13" t="s">
        <v>16</v>
      </c>
      <c r="J32" s="13">
        <v>210</v>
      </c>
      <c r="K32" s="14" t="s">
        <v>14</v>
      </c>
      <c r="L32" s="4" t="s">
        <v>85</v>
      </c>
      <c r="M32" s="9">
        <v>45978</v>
      </c>
    </row>
    <row r="33" spans="1:13" ht="30" x14ac:dyDescent="0.25">
      <c r="A33" s="3">
        <v>26</v>
      </c>
      <c r="B33" s="5" t="s">
        <v>86</v>
      </c>
      <c r="C33" s="3">
        <v>1</v>
      </c>
      <c r="D33" s="3" t="s">
        <v>25</v>
      </c>
      <c r="E33" s="10">
        <v>14299.99</v>
      </c>
      <c r="F33" s="11">
        <f t="shared" si="1"/>
        <v>14299.99</v>
      </c>
      <c r="G33" s="12">
        <v>202500058003363</v>
      </c>
      <c r="H33" s="5" t="s">
        <v>87</v>
      </c>
      <c r="I33" s="13" t="s">
        <v>16</v>
      </c>
      <c r="J33" s="13">
        <v>211</v>
      </c>
      <c r="K33" s="14" t="s">
        <v>14</v>
      </c>
      <c r="L33" s="4" t="s">
        <v>88</v>
      </c>
      <c r="M33" s="9">
        <v>45978</v>
      </c>
    </row>
    <row r="34" spans="1:13" ht="30" x14ac:dyDescent="0.25">
      <c r="A34" s="3">
        <v>27</v>
      </c>
      <c r="B34" s="5" t="s">
        <v>89</v>
      </c>
      <c r="C34" s="3">
        <v>1</v>
      </c>
      <c r="D34" s="3" t="s">
        <v>5</v>
      </c>
      <c r="E34" s="10">
        <v>36542.47</v>
      </c>
      <c r="F34" s="11">
        <f t="shared" si="1"/>
        <v>36542.47</v>
      </c>
      <c r="G34" s="12">
        <v>202500058005231</v>
      </c>
      <c r="H34" s="5" t="s">
        <v>90</v>
      </c>
      <c r="I34" s="13" t="s">
        <v>16</v>
      </c>
      <c r="J34" s="13">
        <v>212</v>
      </c>
      <c r="K34" s="14" t="s">
        <v>14</v>
      </c>
      <c r="L34" s="4" t="s">
        <v>91</v>
      </c>
      <c r="M34" s="9">
        <v>45980</v>
      </c>
    </row>
    <row r="35" spans="1:13" ht="30" x14ac:dyDescent="0.25">
      <c r="A35" s="3">
        <v>28</v>
      </c>
      <c r="B35" s="5" t="s">
        <v>92</v>
      </c>
      <c r="C35" s="3">
        <v>1</v>
      </c>
      <c r="D35" s="3" t="s">
        <v>25</v>
      </c>
      <c r="E35" s="10">
        <v>28365</v>
      </c>
      <c r="F35" s="11">
        <f t="shared" si="1"/>
        <v>28365</v>
      </c>
      <c r="G35" s="24">
        <v>202500058001168</v>
      </c>
      <c r="H35" s="5" t="s">
        <v>93</v>
      </c>
      <c r="I35" s="13" t="s">
        <v>16</v>
      </c>
      <c r="J35" s="13">
        <v>213</v>
      </c>
      <c r="K35" s="14" t="s">
        <v>14</v>
      </c>
      <c r="L35" s="4" t="s">
        <v>94</v>
      </c>
      <c r="M35" s="9">
        <v>45980</v>
      </c>
    </row>
    <row r="36" spans="1:13" x14ac:dyDescent="0.25">
      <c r="A36" s="3">
        <v>29</v>
      </c>
      <c r="B36" s="5" t="s">
        <v>92</v>
      </c>
      <c r="C36" s="3">
        <v>2</v>
      </c>
      <c r="D36" s="3" t="s">
        <v>25</v>
      </c>
      <c r="E36" s="10">
        <v>1580</v>
      </c>
      <c r="F36" s="11">
        <f t="shared" si="1"/>
        <v>3160</v>
      </c>
      <c r="G36" s="25"/>
      <c r="H36" s="5" t="s">
        <v>36</v>
      </c>
      <c r="I36" s="13" t="s">
        <v>16</v>
      </c>
      <c r="J36" s="13">
        <v>214</v>
      </c>
      <c r="K36" s="14" t="s">
        <v>14</v>
      </c>
      <c r="L36" s="4" t="s">
        <v>37</v>
      </c>
      <c r="M36" s="9">
        <v>45980</v>
      </c>
    </row>
    <row r="37" spans="1:13" ht="30" x14ac:dyDescent="0.25">
      <c r="A37" s="3">
        <v>30</v>
      </c>
      <c r="B37" s="5" t="s">
        <v>92</v>
      </c>
      <c r="C37" s="3">
        <v>1</v>
      </c>
      <c r="D37" s="3" t="s">
        <v>25</v>
      </c>
      <c r="E37" s="10">
        <v>650</v>
      </c>
      <c r="F37" s="11">
        <f t="shared" si="1"/>
        <v>650</v>
      </c>
      <c r="G37" s="26"/>
      <c r="H37" s="5" t="s">
        <v>95</v>
      </c>
      <c r="I37" s="13" t="s">
        <v>16</v>
      </c>
      <c r="J37" s="13">
        <v>215</v>
      </c>
      <c r="K37" s="14" t="s">
        <v>14</v>
      </c>
      <c r="L37" s="4" t="s">
        <v>96</v>
      </c>
      <c r="M37" s="9">
        <v>45980</v>
      </c>
    </row>
    <row r="38" spans="1:13" x14ac:dyDescent="0.25">
      <c r="A38" s="3">
        <v>31</v>
      </c>
      <c r="B38" s="5" t="s">
        <v>97</v>
      </c>
      <c r="C38" s="3">
        <v>1200</v>
      </c>
      <c r="D38" s="3" t="s">
        <v>5</v>
      </c>
      <c r="E38" s="10">
        <v>47.99</v>
      </c>
      <c r="F38" s="11">
        <f t="shared" si="1"/>
        <v>57588</v>
      </c>
      <c r="G38" s="12">
        <v>202500058007286</v>
      </c>
      <c r="H38" s="5" t="s">
        <v>98</v>
      </c>
      <c r="I38" s="13" t="s">
        <v>16</v>
      </c>
      <c r="J38" s="13">
        <v>216</v>
      </c>
      <c r="K38" s="14" t="s">
        <v>14</v>
      </c>
      <c r="L38" s="4" t="s">
        <v>99</v>
      </c>
      <c r="M38" s="9">
        <v>45980</v>
      </c>
    </row>
    <row r="39" spans="1:13" x14ac:dyDescent="0.25">
      <c r="A39" s="3">
        <v>32</v>
      </c>
      <c r="B39" s="5" t="s">
        <v>100</v>
      </c>
      <c r="C39" s="3">
        <v>432</v>
      </c>
      <c r="D39" s="3" t="s">
        <v>101</v>
      </c>
      <c r="E39" s="10">
        <v>13.95</v>
      </c>
      <c r="F39" s="11">
        <f t="shared" si="1"/>
        <v>6026.4</v>
      </c>
      <c r="G39" s="12">
        <v>202500058005215</v>
      </c>
      <c r="H39" s="5" t="s">
        <v>102</v>
      </c>
      <c r="I39" s="13" t="s">
        <v>16</v>
      </c>
      <c r="J39" s="13">
        <v>217</v>
      </c>
      <c r="K39" s="14" t="s">
        <v>14</v>
      </c>
      <c r="L39" s="4" t="s">
        <v>103</v>
      </c>
      <c r="M39" s="9">
        <v>45986</v>
      </c>
    </row>
    <row r="40" spans="1:13" ht="30" x14ac:dyDescent="0.25">
      <c r="A40" s="3">
        <v>33</v>
      </c>
      <c r="B40" s="5" t="s">
        <v>100</v>
      </c>
      <c r="C40" s="3">
        <v>2160</v>
      </c>
      <c r="D40" s="3" t="s">
        <v>104</v>
      </c>
      <c r="E40" s="10">
        <v>9.75</v>
      </c>
      <c r="F40" s="11">
        <f t="shared" si="1"/>
        <v>21060</v>
      </c>
      <c r="G40" s="12"/>
      <c r="H40" s="5" t="s">
        <v>105</v>
      </c>
      <c r="I40" s="13" t="s">
        <v>16</v>
      </c>
      <c r="J40" s="13">
        <v>218</v>
      </c>
      <c r="K40" s="14" t="s">
        <v>14</v>
      </c>
      <c r="L40" s="4" t="s">
        <v>106</v>
      </c>
      <c r="M40" s="9">
        <v>45987</v>
      </c>
    </row>
    <row r="41" spans="1:13" x14ac:dyDescent="0.25">
      <c r="A41" s="3">
        <v>34</v>
      </c>
      <c r="B41" s="5" t="s">
        <v>100</v>
      </c>
      <c r="C41" s="3">
        <v>1</v>
      </c>
      <c r="D41" s="3" t="s">
        <v>25</v>
      </c>
      <c r="E41" s="10">
        <v>2846.8</v>
      </c>
      <c r="F41" s="11">
        <f t="shared" si="1"/>
        <v>2846.8</v>
      </c>
      <c r="G41" s="12"/>
      <c r="H41" s="5" t="s">
        <v>107</v>
      </c>
      <c r="I41" s="13" t="s">
        <v>16</v>
      </c>
      <c r="J41" s="13">
        <v>219</v>
      </c>
      <c r="K41" s="14" t="s">
        <v>14</v>
      </c>
      <c r="L41" s="4" t="s">
        <v>108</v>
      </c>
      <c r="M41" s="9">
        <v>45987</v>
      </c>
    </row>
    <row r="42" spans="1:13" x14ac:dyDescent="0.25">
      <c r="A42" s="3">
        <v>35</v>
      </c>
      <c r="B42" s="5" t="s">
        <v>100</v>
      </c>
      <c r="C42" s="3">
        <v>1</v>
      </c>
      <c r="D42" s="3" t="s">
        <v>25</v>
      </c>
      <c r="E42" s="10">
        <v>5582.75</v>
      </c>
      <c r="F42" s="11">
        <f t="shared" si="1"/>
        <v>5582.75</v>
      </c>
      <c r="G42" s="12"/>
      <c r="H42" s="5" t="s">
        <v>109</v>
      </c>
      <c r="I42" s="13" t="s">
        <v>16</v>
      </c>
      <c r="J42" s="13">
        <v>220</v>
      </c>
      <c r="K42" s="14" t="s">
        <v>14</v>
      </c>
      <c r="L42" s="4" t="s">
        <v>110</v>
      </c>
      <c r="M42" s="9">
        <v>45987</v>
      </c>
    </row>
    <row r="43" spans="1:13" x14ac:dyDescent="0.25">
      <c r="A43" s="3">
        <v>36</v>
      </c>
      <c r="B43" s="5" t="s">
        <v>100</v>
      </c>
      <c r="C43" s="3">
        <v>1</v>
      </c>
      <c r="D43" s="3" t="s">
        <v>25</v>
      </c>
      <c r="E43" s="10">
        <v>4204.2</v>
      </c>
      <c r="F43" s="11">
        <f t="shared" si="1"/>
        <v>4204.2</v>
      </c>
      <c r="G43" s="12"/>
      <c r="H43" s="5" t="s">
        <v>77</v>
      </c>
      <c r="I43" s="3" t="s">
        <v>16</v>
      </c>
      <c r="J43" s="3">
        <v>221</v>
      </c>
      <c r="K43" s="15" t="s">
        <v>14</v>
      </c>
      <c r="L43" s="4" t="s">
        <v>78</v>
      </c>
      <c r="M43" s="9">
        <v>45987</v>
      </c>
    </row>
    <row r="44" spans="1:13" x14ac:dyDescent="0.25">
      <c r="A44" s="3">
        <v>37</v>
      </c>
      <c r="B44" s="5" t="s">
        <v>100</v>
      </c>
      <c r="C44" s="3">
        <v>1</v>
      </c>
      <c r="D44" s="3" t="s">
        <v>25</v>
      </c>
      <c r="E44" s="10">
        <v>89960.71</v>
      </c>
      <c r="F44" s="11">
        <f t="shared" ref="F44:F53" si="2">E44*C44</f>
        <v>89960.71</v>
      </c>
      <c r="G44" s="12"/>
      <c r="H44" s="5" t="s">
        <v>70</v>
      </c>
      <c r="I44" s="13" t="s">
        <v>16</v>
      </c>
      <c r="J44" s="13">
        <v>222</v>
      </c>
      <c r="K44" s="14" t="s">
        <v>14</v>
      </c>
      <c r="L44" s="4" t="s">
        <v>71</v>
      </c>
      <c r="M44" s="9">
        <v>45987</v>
      </c>
    </row>
    <row r="45" spans="1:13" x14ac:dyDescent="0.25">
      <c r="A45" s="3">
        <v>38</v>
      </c>
      <c r="B45" s="5" t="s">
        <v>100</v>
      </c>
      <c r="C45" s="3">
        <v>1</v>
      </c>
      <c r="D45" s="3" t="s">
        <v>25</v>
      </c>
      <c r="E45" s="10">
        <v>63405.74</v>
      </c>
      <c r="F45" s="11">
        <f t="shared" si="2"/>
        <v>63405.74</v>
      </c>
      <c r="G45" s="12"/>
      <c r="H45" s="5" t="s">
        <v>111</v>
      </c>
      <c r="I45" s="3" t="s">
        <v>16</v>
      </c>
      <c r="J45" s="3">
        <v>223</v>
      </c>
      <c r="K45" s="15" t="s">
        <v>14</v>
      </c>
      <c r="L45" s="4" t="s">
        <v>112</v>
      </c>
      <c r="M45" s="9">
        <v>45987</v>
      </c>
    </row>
    <row r="46" spans="1:13" x14ac:dyDescent="0.25">
      <c r="A46" s="3">
        <v>39</v>
      </c>
      <c r="B46" s="5" t="s">
        <v>113</v>
      </c>
      <c r="C46" s="3">
        <v>1</v>
      </c>
      <c r="D46" s="3" t="s">
        <v>114</v>
      </c>
      <c r="E46" s="10">
        <v>309600</v>
      </c>
      <c r="F46" s="11">
        <f t="shared" si="2"/>
        <v>309600</v>
      </c>
      <c r="G46" s="12">
        <v>202500058002895</v>
      </c>
      <c r="H46" s="5" t="s">
        <v>115</v>
      </c>
      <c r="I46" s="13" t="s">
        <v>116</v>
      </c>
      <c r="J46" s="13"/>
      <c r="K46" s="27" t="s">
        <v>117</v>
      </c>
      <c r="L46" s="4" t="s">
        <v>118</v>
      </c>
      <c r="M46" s="9">
        <v>45967</v>
      </c>
    </row>
    <row r="47" spans="1:13" x14ac:dyDescent="0.25">
      <c r="A47" s="3">
        <v>40</v>
      </c>
      <c r="B47" s="5" t="s">
        <v>119</v>
      </c>
      <c r="C47" s="3">
        <v>1</v>
      </c>
      <c r="D47" s="3" t="s">
        <v>114</v>
      </c>
      <c r="E47" s="10">
        <v>104459.7</v>
      </c>
      <c r="F47" s="11">
        <f t="shared" si="2"/>
        <v>104459.7</v>
      </c>
      <c r="G47" s="12">
        <v>202400058006186</v>
      </c>
      <c r="H47" s="5" t="s">
        <v>120</v>
      </c>
      <c r="I47" s="13" t="s">
        <v>121</v>
      </c>
      <c r="J47" s="13"/>
      <c r="K47" s="14" t="s">
        <v>122</v>
      </c>
      <c r="L47" s="4" t="s">
        <v>123</v>
      </c>
      <c r="M47" s="9">
        <v>45962</v>
      </c>
    </row>
    <row r="48" spans="1:13" ht="30" x14ac:dyDescent="0.25">
      <c r="A48" s="3">
        <v>41</v>
      </c>
      <c r="B48" s="5" t="s">
        <v>124</v>
      </c>
      <c r="C48" s="3">
        <v>1</v>
      </c>
      <c r="D48" s="3" t="s">
        <v>114</v>
      </c>
      <c r="E48" s="10">
        <v>756000</v>
      </c>
      <c r="F48" s="11">
        <f t="shared" si="2"/>
        <v>756000</v>
      </c>
      <c r="G48" s="12">
        <v>202500058003220</v>
      </c>
      <c r="H48" s="5" t="s">
        <v>125</v>
      </c>
      <c r="I48" s="13" t="s">
        <v>126</v>
      </c>
      <c r="J48" s="13"/>
      <c r="K48" s="14" t="s">
        <v>127</v>
      </c>
      <c r="L48" s="4" t="s">
        <v>128</v>
      </c>
      <c r="M48" s="9">
        <v>45966</v>
      </c>
    </row>
    <row r="49" spans="1:13" x14ac:dyDescent="0.25">
      <c r="A49" s="3">
        <v>42</v>
      </c>
      <c r="B49" s="5" t="s">
        <v>129</v>
      </c>
      <c r="C49" s="3">
        <v>1</v>
      </c>
      <c r="D49" s="3" t="s">
        <v>114</v>
      </c>
      <c r="E49" s="10">
        <v>516800</v>
      </c>
      <c r="F49" s="11">
        <f t="shared" si="2"/>
        <v>516800</v>
      </c>
      <c r="G49" s="12">
        <v>202500058003107</v>
      </c>
      <c r="H49" s="5" t="s">
        <v>130</v>
      </c>
      <c r="I49" s="13" t="s">
        <v>131</v>
      </c>
      <c r="J49" s="13"/>
      <c r="K49" s="14" t="s">
        <v>132</v>
      </c>
      <c r="L49" s="4" t="s">
        <v>133</v>
      </c>
      <c r="M49" s="9">
        <v>45974</v>
      </c>
    </row>
    <row r="50" spans="1:13" ht="30" x14ac:dyDescent="0.25">
      <c r="A50" s="3">
        <v>43</v>
      </c>
      <c r="B50" s="5" t="s">
        <v>134</v>
      </c>
      <c r="C50" s="3">
        <v>1</v>
      </c>
      <c r="D50" s="3" t="s">
        <v>114</v>
      </c>
      <c r="E50" s="10">
        <v>480737.9</v>
      </c>
      <c r="F50" s="11">
        <f t="shared" si="2"/>
        <v>480737.9</v>
      </c>
      <c r="G50" s="12">
        <v>202500058003013</v>
      </c>
      <c r="H50" s="5" t="s">
        <v>135</v>
      </c>
      <c r="I50" s="13" t="s">
        <v>136</v>
      </c>
      <c r="J50" s="13"/>
      <c r="K50" s="14" t="s">
        <v>132</v>
      </c>
      <c r="L50" s="4" t="s">
        <v>137</v>
      </c>
      <c r="M50" s="9">
        <v>45972</v>
      </c>
    </row>
    <row r="51" spans="1:13" ht="30" x14ac:dyDescent="0.25">
      <c r="A51" s="3">
        <v>44</v>
      </c>
      <c r="B51" s="5" t="s">
        <v>138</v>
      </c>
      <c r="C51" s="3">
        <v>1</v>
      </c>
      <c r="D51" s="3" t="s">
        <v>114</v>
      </c>
      <c r="E51" s="10">
        <v>107900.4</v>
      </c>
      <c r="F51" s="11">
        <f t="shared" si="2"/>
        <v>107900.4</v>
      </c>
      <c r="G51" s="12">
        <v>202500058004455</v>
      </c>
      <c r="H51" s="5" t="s">
        <v>139</v>
      </c>
      <c r="I51" s="13" t="s">
        <v>140</v>
      </c>
      <c r="J51" s="13"/>
      <c r="K51" s="14" t="s">
        <v>141</v>
      </c>
      <c r="L51" s="4" t="s">
        <v>142</v>
      </c>
      <c r="M51" s="9">
        <v>45980</v>
      </c>
    </row>
    <row r="52" spans="1:13" x14ac:dyDescent="0.25">
      <c r="A52" s="3">
        <v>45</v>
      </c>
      <c r="B52" s="5" t="s">
        <v>143</v>
      </c>
      <c r="C52" s="3">
        <v>1</v>
      </c>
      <c r="D52" s="3" t="s">
        <v>114</v>
      </c>
      <c r="E52" s="10">
        <v>78708</v>
      </c>
      <c r="F52" s="11">
        <f t="shared" si="2"/>
        <v>78708</v>
      </c>
      <c r="G52" s="12">
        <v>202500058002533</v>
      </c>
      <c r="H52" s="5" t="s">
        <v>144</v>
      </c>
      <c r="I52" s="13" t="s">
        <v>145</v>
      </c>
      <c r="J52" s="13"/>
      <c r="K52" s="14" t="s">
        <v>146</v>
      </c>
      <c r="L52" s="4" t="s">
        <v>147</v>
      </c>
      <c r="M52" s="9">
        <v>45983</v>
      </c>
    </row>
    <row r="53" spans="1:13" ht="30" x14ac:dyDescent="0.25">
      <c r="A53" s="3">
        <v>46</v>
      </c>
      <c r="B53" s="5" t="s">
        <v>143</v>
      </c>
      <c r="C53" s="3">
        <v>1</v>
      </c>
      <c r="D53" s="3" t="s">
        <v>114</v>
      </c>
      <c r="E53" s="10">
        <v>97972.7</v>
      </c>
      <c r="F53" s="11">
        <f t="shared" si="2"/>
        <v>97972.7</v>
      </c>
      <c r="G53" s="12">
        <v>202500058002533</v>
      </c>
      <c r="H53" s="5" t="s">
        <v>148</v>
      </c>
      <c r="I53" s="13" t="s">
        <v>149</v>
      </c>
      <c r="J53" s="13"/>
      <c r="K53" s="14" t="s">
        <v>146</v>
      </c>
      <c r="L53" s="4" t="s">
        <v>150</v>
      </c>
      <c r="M53" s="9">
        <v>45983</v>
      </c>
    </row>
    <row r="54" spans="1:13" x14ac:dyDescent="0.25">
      <c r="A54" s="3">
        <v>47</v>
      </c>
      <c r="B54" s="5" t="s">
        <v>143</v>
      </c>
      <c r="C54" s="3">
        <v>1</v>
      </c>
      <c r="D54" s="3" t="s">
        <v>114</v>
      </c>
      <c r="E54" s="10">
        <v>56344.25</v>
      </c>
      <c r="F54" s="10">
        <v>56344.25</v>
      </c>
      <c r="G54" s="12">
        <v>202500058002533</v>
      </c>
      <c r="H54" s="5" t="s">
        <v>151</v>
      </c>
      <c r="I54" s="3" t="s">
        <v>152</v>
      </c>
      <c r="J54" s="3"/>
      <c r="K54" s="14" t="s">
        <v>146</v>
      </c>
      <c r="L54" s="4" t="s">
        <v>153</v>
      </c>
      <c r="M54" s="9">
        <v>45983</v>
      </c>
    </row>
    <row r="55" spans="1:13" ht="45" x14ac:dyDescent="0.25">
      <c r="A55" s="3">
        <v>48</v>
      </c>
      <c r="B55" s="5" t="s">
        <v>143</v>
      </c>
      <c r="C55" s="3">
        <v>1</v>
      </c>
      <c r="D55" s="3" t="s">
        <v>114</v>
      </c>
      <c r="E55" s="10">
        <v>41537</v>
      </c>
      <c r="F55" s="10">
        <v>41537</v>
      </c>
      <c r="G55" s="12">
        <v>202500058002533</v>
      </c>
      <c r="H55" s="5" t="s">
        <v>154</v>
      </c>
      <c r="I55" s="3" t="s">
        <v>155</v>
      </c>
      <c r="J55" s="3"/>
      <c r="K55" s="14" t="s">
        <v>146</v>
      </c>
      <c r="L55" s="4" t="s">
        <v>156</v>
      </c>
      <c r="M55" s="9">
        <v>45983</v>
      </c>
    </row>
    <row r="56" spans="1:13" ht="30" x14ac:dyDescent="0.25">
      <c r="A56" s="3">
        <v>49</v>
      </c>
      <c r="B56" s="5" t="s">
        <v>157</v>
      </c>
      <c r="C56" s="3">
        <v>1</v>
      </c>
      <c r="D56" s="3" t="s">
        <v>158</v>
      </c>
      <c r="E56" s="10">
        <v>380000</v>
      </c>
      <c r="F56" s="11">
        <v>380000</v>
      </c>
      <c r="G56" s="12">
        <v>202500058003365</v>
      </c>
      <c r="H56" s="5" t="s">
        <v>159</v>
      </c>
      <c r="I56" s="3" t="s">
        <v>160</v>
      </c>
      <c r="J56" s="3"/>
      <c r="K56" s="3" t="s">
        <v>161</v>
      </c>
      <c r="L56" s="4" t="s">
        <v>162</v>
      </c>
      <c r="M56" s="9">
        <v>45981</v>
      </c>
    </row>
    <row r="57" spans="1:13" x14ac:dyDescent="0.25">
      <c r="A57" s="3">
        <v>50</v>
      </c>
      <c r="B57" s="5" t="s">
        <v>163</v>
      </c>
      <c r="C57" s="3">
        <v>1</v>
      </c>
      <c r="D57" s="3" t="s">
        <v>158</v>
      </c>
      <c r="E57" s="10">
        <v>283647.76</v>
      </c>
      <c r="F57" s="10">
        <v>283647.76</v>
      </c>
      <c r="G57" s="12">
        <v>202500058004303</v>
      </c>
      <c r="H57" s="5" t="s">
        <v>164</v>
      </c>
      <c r="I57" s="3" t="s">
        <v>165</v>
      </c>
      <c r="J57" s="3"/>
      <c r="K57" s="3" t="s">
        <v>166</v>
      </c>
      <c r="L57" s="4" t="s">
        <v>167</v>
      </c>
      <c r="M57" s="9">
        <v>45980</v>
      </c>
    </row>
    <row r="58" spans="1:13" x14ac:dyDescent="0.25">
      <c r="A58" s="3">
        <v>51</v>
      </c>
      <c r="B58" s="5" t="s">
        <v>168</v>
      </c>
      <c r="C58" s="3">
        <v>1</v>
      </c>
      <c r="D58" s="3" t="s">
        <v>158</v>
      </c>
      <c r="E58" s="10">
        <v>343800</v>
      </c>
      <c r="F58" s="10">
        <v>343800</v>
      </c>
      <c r="G58" s="12">
        <v>202500058002391</v>
      </c>
      <c r="H58" s="5" t="s">
        <v>169</v>
      </c>
      <c r="I58" s="3" t="s">
        <v>170</v>
      </c>
      <c r="J58" s="3"/>
      <c r="K58" s="3" t="s">
        <v>161</v>
      </c>
      <c r="L58" s="4" t="s">
        <v>171</v>
      </c>
      <c r="M58" s="9">
        <v>45987</v>
      </c>
    </row>
    <row r="59" spans="1:13" x14ac:dyDescent="0.25">
      <c r="A59" s="3">
        <v>52</v>
      </c>
      <c r="B59" s="5" t="s">
        <v>172</v>
      </c>
      <c r="C59" s="3">
        <v>1</v>
      </c>
      <c r="D59" s="3" t="s">
        <v>158</v>
      </c>
      <c r="E59" s="10">
        <v>304456.5</v>
      </c>
      <c r="F59" s="10">
        <v>304456.5</v>
      </c>
      <c r="G59" s="12">
        <v>202500058003155</v>
      </c>
      <c r="H59" s="5" t="s">
        <v>173</v>
      </c>
      <c r="I59" s="3" t="s">
        <v>174</v>
      </c>
      <c r="J59" s="3"/>
      <c r="K59" s="3" t="s">
        <v>175</v>
      </c>
      <c r="L59" s="4" t="s">
        <v>176</v>
      </c>
      <c r="M59" s="9">
        <v>45987</v>
      </c>
    </row>
    <row r="60" spans="1:13" ht="30" x14ac:dyDescent="0.25">
      <c r="A60" s="3">
        <v>53</v>
      </c>
      <c r="B60" s="5" t="s">
        <v>177</v>
      </c>
      <c r="C60" s="3">
        <v>1</v>
      </c>
      <c r="D60" s="3" t="s">
        <v>158</v>
      </c>
      <c r="E60" s="10">
        <v>91200</v>
      </c>
      <c r="F60" s="10">
        <v>91200</v>
      </c>
      <c r="G60" s="12">
        <v>202500058003155</v>
      </c>
      <c r="H60" s="5" t="s">
        <v>178</v>
      </c>
      <c r="I60" s="3" t="s">
        <v>179</v>
      </c>
      <c r="J60" s="3"/>
      <c r="K60" s="3" t="s">
        <v>175</v>
      </c>
      <c r="L60" s="4" t="s">
        <v>180</v>
      </c>
      <c r="M60" s="9">
        <v>45987</v>
      </c>
    </row>
    <row r="61" spans="1:13" x14ac:dyDescent="0.25">
      <c r="A61" s="3">
        <v>54</v>
      </c>
      <c r="B61" s="5" t="s">
        <v>181</v>
      </c>
      <c r="C61" s="3">
        <v>1</v>
      </c>
      <c r="D61" s="3" t="s">
        <v>182</v>
      </c>
      <c r="E61" s="10">
        <v>17500</v>
      </c>
      <c r="F61" s="11">
        <v>17500</v>
      </c>
      <c r="G61" s="12">
        <v>202500058002705</v>
      </c>
      <c r="H61" s="5" t="s">
        <v>183</v>
      </c>
      <c r="I61" s="3" t="s">
        <v>184</v>
      </c>
      <c r="J61" s="3"/>
      <c r="K61" s="3" t="s">
        <v>185</v>
      </c>
      <c r="L61" s="4" t="s">
        <v>186</v>
      </c>
      <c r="M61" s="9">
        <v>45986</v>
      </c>
    </row>
    <row r="62" spans="1:13" ht="30" x14ac:dyDescent="0.25">
      <c r="A62" s="3">
        <v>55</v>
      </c>
      <c r="B62" s="5" t="s">
        <v>181</v>
      </c>
      <c r="C62" s="3">
        <v>1</v>
      </c>
      <c r="D62" s="3" t="s">
        <v>182</v>
      </c>
      <c r="E62" s="10">
        <v>11000</v>
      </c>
      <c r="F62" s="11">
        <v>11000</v>
      </c>
      <c r="G62" s="12">
        <v>202500058004416</v>
      </c>
      <c r="H62" s="5" t="s">
        <v>187</v>
      </c>
      <c r="I62" s="3" t="s">
        <v>188</v>
      </c>
      <c r="J62" s="3"/>
      <c r="K62" s="3" t="s">
        <v>185</v>
      </c>
      <c r="L62" s="4" t="s">
        <v>189</v>
      </c>
      <c r="M62" s="9">
        <v>45973</v>
      </c>
    </row>
    <row r="63" spans="1:13" x14ac:dyDescent="0.25">
      <c r="A63" s="3">
        <v>56</v>
      </c>
      <c r="B63" s="5" t="s">
        <v>181</v>
      </c>
      <c r="C63" s="3">
        <v>1</v>
      </c>
      <c r="D63" s="3" t="s">
        <v>182</v>
      </c>
      <c r="E63" s="10">
        <v>14000</v>
      </c>
      <c r="F63" s="11">
        <v>14000</v>
      </c>
      <c r="G63" s="12">
        <v>202500058004626</v>
      </c>
      <c r="H63" s="5" t="s">
        <v>190</v>
      </c>
      <c r="I63" s="3" t="s">
        <v>191</v>
      </c>
      <c r="J63" s="3"/>
      <c r="K63" s="3" t="s">
        <v>185</v>
      </c>
      <c r="L63" s="4" t="s">
        <v>192</v>
      </c>
      <c r="M63" s="9">
        <v>45969</v>
      </c>
    </row>
  </sheetData>
  <mergeCells count="13">
    <mergeCell ref="G28:G31"/>
    <mergeCell ref="G35:G37"/>
    <mergeCell ref="G8:G9"/>
    <mergeCell ref="G11:G14"/>
    <mergeCell ref="G18:G19"/>
    <mergeCell ref="G20:G23"/>
    <mergeCell ref="G24:G27"/>
    <mergeCell ref="A6:M6"/>
    <mergeCell ref="A1:M1"/>
    <mergeCell ref="A2:M2"/>
    <mergeCell ref="A3:M3"/>
    <mergeCell ref="A5:M5"/>
    <mergeCell ref="A4:M4"/>
  </mergeCells>
  <phoneticPr fontId="3" type="noConversion"/>
  <pageMargins left="0.511811024" right="0.511811024" top="0.78740157499999996" bottom="0.78740157499999996" header="0.31496062000000002" footer="0.3149606200000000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 Rodrigues Dutra</dc:creator>
  <cp:lastModifiedBy>office365.177</cp:lastModifiedBy>
  <cp:lastPrinted>2021-04-06T20:50:29Z</cp:lastPrinted>
  <dcterms:created xsi:type="dcterms:W3CDTF">2019-09-10T15:34:29Z</dcterms:created>
  <dcterms:modified xsi:type="dcterms:W3CDTF">2025-12-12T20:29:34Z</dcterms:modified>
</cp:coreProperties>
</file>