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phael.vieira\Desktop\"/>
    </mc:Choice>
  </mc:AlternateContent>
  <xr:revisionPtr revIDLastSave="0" documentId="13_ncr:1_{275628E8-22E2-446C-87FA-8D7500A268F3}" xr6:coauthVersionLast="47" xr6:coauthVersionMax="47" xr10:uidLastSave="{00000000-0000-0000-0000-000000000000}"/>
  <bookViews>
    <workbookView xWindow="-24120" yWindow="30" windowWidth="24240" windowHeight="13140" xr2:uid="{8E69CA09-500C-484E-A773-DB83D832631D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<sst xmlns="http://schemas.openxmlformats.org/spreadsheetml/2006/main" count="73" uniqueCount="64">
  <si>
    <t>ORGANIZAÇÃO DAS VOLUNTÁRIAS DE GOIÁS - OVG</t>
  </si>
  <si>
    <t>RELATÓRIO DE AQUISIÇÕES E CONTRATAÇÕES</t>
  </si>
  <si>
    <t>VIGÊNCIA</t>
  </si>
  <si>
    <t>CNPJ/CPF</t>
  </si>
  <si>
    <t>OBJETO</t>
  </si>
  <si>
    <t>UNID</t>
  </si>
  <si>
    <t>QUANT</t>
  </si>
  <si>
    <t>VALOR UNITÁRIO R$</t>
  </si>
  <si>
    <t>VALOR TOTAL R$</t>
  </si>
  <si>
    <t>PROCESSO</t>
  </si>
  <si>
    <t>FORNECEDOR</t>
  </si>
  <si>
    <t>FORMALIZAÇÃO</t>
  </si>
  <si>
    <t>GERÊNCIA DE AQUISIÇÃO DE BENS, PRODUTOS E SERVIÇOS</t>
  </si>
  <si>
    <t>Nº</t>
  </si>
  <si>
    <t>Até a efetiva execução</t>
  </si>
  <si>
    <t>DATA</t>
  </si>
  <si>
    <t>OC</t>
  </si>
  <si>
    <t>ITEM</t>
  </si>
  <si>
    <t>ANO DE 2026</t>
  </si>
  <si>
    <t>MÊS ABRIL</t>
  </si>
  <si>
    <t>Aquisição de Maletas mostruário de óculos de grau</t>
  </si>
  <si>
    <t>Unid.</t>
  </si>
  <si>
    <t xml:space="preserve">42.443.966 GERSON LUIS DURANS E SILVA </t>
  </si>
  <si>
    <t>42.443.966/0001-43</t>
  </si>
  <si>
    <t>Elaboração de Planos de Gerenciamento de Resíduos</t>
  </si>
  <si>
    <t>serv</t>
  </si>
  <si>
    <t>JL ENGENHARIA E CONSULTORIA LTDA</t>
  </si>
  <si>
    <t>06 (seis) meses</t>
  </si>
  <si>
    <t>43.004.810/0001-29</t>
  </si>
  <si>
    <t>Seviços de Segurança Eletrônica</t>
  </si>
  <si>
    <t>SAMPA PRODUTOS ELETRÔNICOS LTDA</t>
  </si>
  <si>
    <t>12 (doze) meses</t>
  </si>
  <si>
    <t>37.266.251/0001-22</t>
  </si>
  <si>
    <t>NEW LINE SISTEMAS DE SEGURANÇA LTDA</t>
  </si>
  <si>
    <t>00.555.766/0001-32</t>
  </si>
  <si>
    <t xml:space="preserve">Fornecimento e instalação de móveis planejados </t>
  </si>
  <si>
    <t>fornec</t>
  </si>
  <si>
    <t>ELEGANCE MÓVEIS PLANEJADOS LTDA</t>
  </si>
  <si>
    <t>04 (quatro) meses</t>
  </si>
  <si>
    <t>39.401.491/0001-18</t>
  </si>
  <si>
    <t>Aquisição de espessante alimentar em pó</t>
  </si>
  <si>
    <t>MEDCOM COMÉRCIO DE MEDICAMENTOS HOSPITALARES LTDA</t>
  </si>
  <si>
    <t>25.211.499/0001-07</t>
  </si>
  <si>
    <t>Aquisição de Cobertores</t>
  </si>
  <si>
    <t>NACIONAL COMÉRCIO, DISTRIBUIDORA E ATACADO LTDA</t>
  </si>
  <si>
    <t>09 (nove meses)</t>
  </si>
  <si>
    <t>21.025.124/0001-00</t>
  </si>
  <si>
    <t>Fornecimento e instação de 02 grupos geradores</t>
  </si>
  <si>
    <t>MELQUIOR SR COMÉRCIO E SERVIÇOS LTDA</t>
  </si>
  <si>
    <t>29.562.747/0001-15</t>
  </si>
  <si>
    <t>Locação de imóvel para o Restaurante do Bem</t>
  </si>
  <si>
    <t>loc</t>
  </si>
  <si>
    <t>BROKERS NEGÓCIOS IMOBILIÁRIOS LTDA</t>
  </si>
  <si>
    <t>120 meses</t>
  </si>
  <si>
    <t>22.044.114/0001-76</t>
  </si>
  <si>
    <t>CPS 015/2026</t>
  </si>
  <si>
    <t>CPS-CF 016/2026</t>
  </si>
  <si>
    <t>CPS-CF 017/2026</t>
  </si>
  <si>
    <t>CF-CPS 014/2026</t>
  </si>
  <si>
    <t>CF 017/2026</t>
  </si>
  <si>
    <t>CF 018/2026</t>
  </si>
  <si>
    <t>CF 020/2026</t>
  </si>
  <si>
    <t>CL 009/2026</t>
  </si>
  <si>
    <t>09/042026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</si>
</sst>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_-&quot;R$&quot;* #,##0.00_-;\-&quot;R$&quot;* #,##0.00_-;_-&quot;R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44" fontId="0" fillId="0" borderId="0" xfId="0" applyNumberFormat="1"/>
    <xf numFmtId="14" fontId="0" fillId="0" borderId="1" xfId="0" applyNumberFormat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44" fontId="0" fillId="0" borderId="1" xfId="1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44" fontId="2" fillId="2" borderId="1" xfId="0" applyNumberFormat="1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" fontId="2" fillId="2" borderId="1" xfId="0" applyNumberFormat="1" applyFont="1" applyFill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8" fontId="0" fillId="0" borderId="1" xfId="1" applyNumberFormat="1" applyFont="1" applyBorder="1" applyAlignment="1">
      <alignment horizontal="center" vertical="center"/>
    </xf>
    <xf numFmtId="8" fontId="0" fillId="0" borderId="0" xfId="0" applyNumberFormat="1"/>
    <xf numFmtId="14" fontId="0" fillId="0" borderId="0" xfId="0" applyNumberFormat="1" applyAlignment="1">
      <alignment horizontal="center"/>
    </xf>
  </cellXfs>
  <cellStyles count="2">
    <cellStyle name="Moeda" xfId="1" builtinId="4"/>
    <cellStyle name="Normal" xfId="0" builtinId="0"/>
  </cellStyles>
  <dxfs count="0"/>
  <tableStyles count="1" defaultTableStyle="TableStyleMedium2" defaultPivotStyle="PivotStyleLight16">
    <tableStyle name="Estilo de Tabela 1" pivot="0" count="0" xr9:uid="{E1C35D9E-3A80-4BB4-A5C4-156E17911A72}"/>
  </tableStyles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9AE75-5B47-4C79-97FF-6E514D575C2D}">
  <sheetPr>
    <pageSetUpPr fitToPage="1"/>
  </sheetPr>
  <dimension ref="A1:P16"/>
  <sheetViews>
    <sheetView tabSelected="1" zoomScale="93" zoomScaleNormal="93" workbookViewId="0">
      <selection activeCell="M16" sqref="M16"/>
    </sheetView>
  </sheetViews>
  <sheetFormatPr defaultRowHeight="15" x14ac:dyDescent="0.25"/>
  <cols>
    <col min="1" max="1" width="4.7109375" style="1" customWidth="1"/>
    <col min="2" max="2" width="47.140625" customWidth="1"/>
    <col min="3" max="3" width="9" style="1" customWidth="1"/>
    <col min="4" max="4" width="8.85546875" style="1" customWidth="1"/>
    <col min="5" max="5" width="19.42578125" style="8" bestFit="1" customWidth="1"/>
    <col min="6" max="6" width="17.28515625" style="8" customWidth="1"/>
    <col min="7" max="7" width="17.42578125" style="6" customWidth="1"/>
    <col min="8" max="8" width="37.28515625" style="7" customWidth="1"/>
    <col min="9" max="9" width="16.28515625" style="1" customWidth="1"/>
    <col min="10" max="10" width="5.7109375" style="1" customWidth="1"/>
    <col min="11" max="11" width="20.5703125" style="1" customWidth="1"/>
    <col min="12" max="12" width="18.7109375" style="6" customWidth="1"/>
    <col min="13" max="13" width="13.28515625" style="1" customWidth="1"/>
    <col min="14" max="15" width="10.28515625" customWidth="1"/>
  </cols>
  <sheetData>
    <row r="1" spans="1:16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6" x14ac:dyDescent="0.2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6" x14ac:dyDescent="0.25">
      <c r="A3" s="20" t="s">
        <v>12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6" x14ac:dyDescent="0.25">
      <c r="A4" s="20" t="s">
        <v>18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6" x14ac:dyDescent="0.25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6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6" ht="30" x14ac:dyDescent="0.25">
      <c r="A7" s="14" t="s">
        <v>17</v>
      </c>
      <c r="B7" s="14" t="s">
        <v>4</v>
      </c>
      <c r="C7" s="14" t="s">
        <v>6</v>
      </c>
      <c r="D7" s="14" t="s">
        <v>5</v>
      </c>
      <c r="E7" s="15" t="s">
        <v>7</v>
      </c>
      <c r="F7" s="16" t="s">
        <v>8</v>
      </c>
      <c r="G7" s="17" t="s">
        <v>9</v>
      </c>
      <c r="H7" s="18" t="s">
        <v>10</v>
      </c>
      <c r="I7" s="14" t="s">
        <v>11</v>
      </c>
      <c r="J7" s="14" t="s">
        <v>13</v>
      </c>
      <c r="K7" s="14" t="s">
        <v>2</v>
      </c>
      <c r="L7" s="17" t="s">
        <v>3</v>
      </c>
      <c r="M7" s="18" t="s">
        <v>15</v>
      </c>
      <c r="N7" s="2"/>
      <c r="O7" s="2"/>
      <c r="P7" s="2"/>
    </row>
    <row r="8" spans="1:16" ht="30" x14ac:dyDescent="0.25">
      <c r="A8" s="3">
        <v>1</v>
      </c>
      <c r="B8" s="5" t="s">
        <v>20</v>
      </c>
      <c r="C8" s="3">
        <v>4</v>
      </c>
      <c r="D8" s="3" t="s">
        <v>21</v>
      </c>
      <c r="E8" s="10">
        <v>633.89</v>
      </c>
      <c r="F8" s="11">
        <f t="shared" ref="F8" si="0">E8*C8</f>
        <v>2535.56</v>
      </c>
      <c r="G8" s="12">
        <v>202600058000263</v>
      </c>
      <c r="H8" s="5" t="s">
        <v>22</v>
      </c>
      <c r="I8" s="3" t="s">
        <v>16</v>
      </c>
      <c r="J8" s="3">
        <v>43</v>
      </c>
      <c r="K8" s="13" t="s">
        <v>14</v>
      </c>
      <c r="L8" s="4" t="s">
        <v>23</v>
      </c>
      <c r="M8" s="9">
        <v>46134</v>
      </c>
    </row>
    <row r="9" spans="1:16" x14ac:dyDescent="0.25">
      <c r="A9" s="3">
        <v>2</v>
      </c>
      <c r="B9" s="5" t="s">
        <v>24</v>
      </c>
      <c r="C9" s="3">
        <v>1</v>
      </c>
      <c r="D9" s="3" t="s">
        <v>25</v>
      </c>
      <c r="E9" s="22">
        <v>10934</v>
      </c>
      <c r="F9" s="23">
        <v>10934</v>
      </c>
      <c r="G9" s="12">
        <v>202400058006731</v>
      </c>
      <c r="H9" s="5" t="s">
        <v>26</v>
      </c>
      <c r="I9" s="3" t="s">
        <v>55</v>
      </c>
      <c r="J9" s="3"/>
      <c r="K9" s="13" t="s">
        <v>27</v>
      </c>
      <c r="L9" s="4" t="s">
        <v>28</v>
      </c>
      <c r="M9" s="9">
        <v>46126</v>
      </c>
    </row>
    <row r="10" spans="1:16" x14ac:dyDescent="0.25">
      <c r="A10" s="1">
        <v>3</v>
      </c>
      <c r="B10" t="s">
        <v>29</v>
      </c>
      <c r="C10" s="1">
        <v>1</v>
      </c>
      <c r="D10" s="1" t="s">
        <v>25</v>
      </c>
      <c r="E10" s="24">
        <v>1080000</v>
      </c>
      <c r="F10" s="24">
        <v>1080000</v>
      </c>
      <c r="G10" s="6">
        <v>202400058005593</v>
      </c>
      <c r="H10" s="7" t="s">
        <v>30</v>
      </c>
      <c r="I10" s="1" t="s">
        <v>56</v>
      </c>
      <c r="K10" s="1" t="s">
        <v>31</v>
      </c>
      <c r="L10" s="6" t="s">
        <v>32</v>
      </c>
      <c r="M10" s="25">
        <v>46127</v>
      </c>
    </row>
    <row r="11" spans="1:16" x14ac:dyDescent="0.25">
      <c r="A11" s="1">
        <v>4</v>
      </c>
      <c r="B11" t="s">
        <v>29</v>
      </c>
      <c r="C11" s="1">
        <v>1</v>
      </c>
      <c r="D11" s="1" t="s">
        <v>25</v>
      </c>
      <c r="E11" s="24">
        <v>413500</v>
      </c>
      <c r="F11" s="24">
        <v>413500</v>
      </c>
      <c r="G11" s="6">
        <v>202400058005593</v>
      </c>
      <c r="H11" s="7" t="s">
        <v>33</v>
      </c>
      <c r="I11" s="1" t="s">
        <v>57</v>
      </c>
      <c r="K11" s="1" t="s">
        <v>31</v>
      </c>
      <c r="L11" s="6" t="s">
        <v>34</v>
      </c>
      <c r="M11" s="25">
        <v>46129</v>
      </c>
    </row>
    <row r="12" spans="1:16" x14ac:dyDescent="0.25">
      <c r="A12" s="1">
        <v>5</v>
      </c>
      <c r="B12" t="s">
        <v>35</v>
      </c>
      <c r="C12" s="1">
        <v>1</v>
      </c>
      <c r="D12" s="1" t="s">
        <v>36</v>
      </c>
      <c r="E12" s="24">
        <v>79650.02</v>
      </c>
      <c r="F12" s="24">
        <v>79650.02</v>
      </c>
      <c r="G12" s="6">
        <v>202400058004328</v>
      </c>
      <c r="H12" s="7" t="s">
        <v>37</v>
      </c>
      <c r="I12" s="1" t="s">
        <v>58</v>
      </c>
      <c r="K12" s="1" t="s">
        <v>38</v>
      </c>
      <c r="L12" s="6" t="s">
        <v>39</v>
      </c>
      <c r="M12" s="1" t="s">
        <v>63</v>
      </c>
    </row>
    <row r="13" spans="1:16" x14ac:dyDescent="0.25">
      <c r="A13" s="1">
        <v>6</v>
      </c>
      <c r="B13" t="s">
        <v>40</v>
      </c>
      <c r="C13" s="1">
        <v>1</v>
      </c>
      <c r="D13" s="1" t="s">
        <v>36</v>
      </c>
      <c r="E13" s="24">
        <v>21000</v>
      </c>
      <c r="F13" s="24">
        <v>21000</v>
      </c>
      <c r="G13" s="6">
        <v>202400058006829</v>
      </c>
      <c r="H13" s="7" t="s">
        <v>41</v>
      </c>
      <c r="I13" s="1" t="s">
        <v>59</v>
      </c>
      <c r="K13" s="1" t="s">
        <v>31</v>
      </c>
      <c r="L13" s="6" t="s">
        <v>42</v>
      </c>
      <c r="M13" s="25">
        <v>46122</v>
      </c>
    </row>
    <row r="14" spans="1:16" x14ac:dyDescent="0.25">
      <c r="A14" s="1">
        <v>7</v>
      </c>
      <c r="B14" t="s">
        <v>43</v>
      </c>
      <c r="C14" s="1">
        <v>1</v>
      </c>
      <c r="D14" s="1" t="s">
        <v>36</v>
      </c>
      <c r="E14" s="24">
        <v>3937500</v>
      </c>
      <c r="F14" s="24">
        <v>3937500</v>
      </c>
      <c r="G14" s="6">
        <v>202500058000066</v>
      </c>
      <c r="H14" s="7" t="s">
        <v>44</v>
      </c>
      <c r="I14" s="1" t="s">
        <v>60</v>
      </c>
      <c r="K14" s="1" t="s">
        <v>45</v>
      </c>
      <c r="L14" s="6" t="s">
        <v>46</v>
      </c>
      <c r="M14" s="25">
        <v>46123</v>
      </c>
    </row>
    <row r="15" spans="1:16" x14ac:dyDescent="0.25">
      <c r="A15" s="1">
        <v>8</v>
      </c>
      <c r="B15" t="s">
        <v>47</v>
      </c>
      <c r="C15" s="1">
        <v>1</v>
      </c>
      <c r="D15" s="1" t="s">
        <v>36</v>
      </c>
      <c r="E15" s="24">
        <v>400000</v>
      </c>
      <c r="F15" s="24">
        <v>400000</v>
      </c>
      <c r="G15" s="6">
        <v>202400058005321</v>
      </c>
      <c r="H15" s="7" t="s">
        <v>48</v>
      </c>
      <c r="I15" s="1" t="s">
        <v>61</v>
      </c>
      <c r="K15" s="1" t="s">
        <v>31</v>
      </c>
      <c r="L15" s="6" t="s">
        <v>49</v>
      </c>
      <c r="M15" s="25">
        <v>46142</v>
      </c>
    </row>
    <row r="16" spans="1:16" x14ac:dyDescent="0.25">
      <c r="A16" s="1">
        <v>9</v>
      </c>
      <c r="B16" t="s">
        <v>50</v>
      </c>
      <c r="C16" s="1">
        <v>1</v>
      </c>
      <c r="D16" s="1" t="s">
        <v>51</v>
      </c>
      <c r="E16" s="24">
        <v>20000</v>
      </c>
      <c r="F16" s="24">
        <v>20000</v>
      </c>
      <c r="G16" s="6">
        <v>202400058007180</v>
      </c>
      <c r="H16" s="7" t="s">
        <v>52</v>
      </c>
      <c r="I16" s="1" t="s">
        <v>62</v>
      </c>
      <c r="K16" s="1" t="s">
        <v>53</v>
      </c>
      <c r="L16" s="6" t="s">
        <v>54</v>
      </c>
      <c r="M16" s="25">
        <v>46126</v>
      </c>
    </row>
  </sheetData>
  <mergeCells count="6">
    <mergeCell ref="A6:M6"/>
    <mergeCell ref="A1:M1"/>
    <mergeCell ref="A2:M2"/>
    <mergeCell ref="A3:M3"/>
    <mergeCell ref="A5:M5"/>
    <mergeCell ref="A4:M4"/>
  </mergeCells>
  <phoneticPr fontId="3" type="noConversion"/>
  <pageMargins left="0.511811024" right="0.511811024" top="0.78740157499999996" bottom="0.78740157499999996" header="0.31496062000000002" footer="0.31496062000000002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Luciane Rodrigues Dutra</dc:creator>
  <cp:lastModifiedBy>Raphael fernandes Vieira</cp:lastModifiedBy>
  <cp:lastPrinted>2021-04-06T20:50:29Z</cp:lastPrinted>
  <dcterms:created xsi:type="dcterms:W3CDTF">2019-09-10T15:34:29Z</dcterms:created>
  <dcterms:modified xsi:type="dcterms:W3CDTF">2026-07-17T19:49:59Z</dcterms:modified>
</cp:coreProperties>
</file>